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bookViews>
    <workbookView xWindow="-19320" yWindow="-120" windowWidth="19440" windowHeight="15000"/>
  </bookViews>
  <sheets>
    <sheet name="PERFORACIÓN DE POZOS 2019" sheetId="1" r:id="rId1"/>
    <sheet name="ADQUISICIÓN SISMICA 2019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4" l="1"/>
  <c r="C31" i="4" l="1"/>
  <c r="B34" i="4" l="1"/>
  <c r="C27" i="4" l="1"/>
  <c r="C34" i="4" s="1"/>
  <c r="C26" i="4" l="1"/>
  <c r="B26" i="4" l="1"/>
  <c r="B19" i="4" l="1"/>
  <c r="B13" i="4"/>
  <c r="B7" i="4"/>
  <c r="C4" i="4"/>
  <c r="B4" i="4"/>
  <c r="C7" i="4" l="1"/>
  <c r="C13" i="4"/>
  <c r="C19" i="4"/>
  <c r="D6" i="1"/>
  <c r="D7" i="1" s="1"/>
  <c r="D8" i="1" s="1"/>
  <c r="D9" i="1" s="1"/>
</calcChain>
</file>

<file path=xl/sharedStrings.xml><?xml version="1.0" encoding="utf-8"?>
<sst xmlns="http://schemas.openxmlformats.org/spreadsheetml/2006/main" count="59" uniqueCount="36">
  <si>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</si>
  <si>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</si>
  <si>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</si>
  <si>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</si>
  <si>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</si>
  <si>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</si>
  <si>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</si>
  <si>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</si>
  <si>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</si>
  <si>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</si>
  <si>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</si>
  <si>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</si>
  <si>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</si>
  <si>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</si>
  <si>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</si>
  <si>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</si>
  <si>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</si>
  <si>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</si>
  <si>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</si>
  <si>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</si>
  <si>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</si>
  <si>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</si>
  <si>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</si>
  <si>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</si>
  <si>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</si>
  <si>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</si>
  <si>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</si>
  <si>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</si>
  <si>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</si>
  <si>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</si>
  <si>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</si>
  <si>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</si>
  <si>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</si>
  <si>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</si>
  <si>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</t>
  </si>
  <si>
    <t xml:space="preserve">21. CONTRATO:CPO-5,Pozo:SOL-1, Inició perforación 11-may-19; T.D.: 3-jun-19, A3.
22. CONTRATO:FORTUNA,Pozo:HABANERO-1, Inició perforación 3-jun-19,; T.D.: 11-jun-19,, A3.
23. CONTRATO: COSECHA,Pozo:COSECHA CW-1ST, Inició perforación 29-abr-19; T.D.: 20-jun-19, A3.
24. CONTRATO: VIM-5,Pozo:OCARINA-1, Inició perforación 10-jun-19; T.D.: 25-jun-19, A3.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</si>
</sst>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2" fontId="0" fillId="0" borderId="0" xfId="0" applyNumberFormat="1" applyFill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tabSelected="1" zoomScaleNormal="10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6" t="s">
        <v>7</v>
      </c>
      <c r="C2" s="27"/>
      <c r="D2" s="27"/>
      <c r="E2" s="28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>D5+C6</f>
        <v>11</v>
      </c>
      <c r="E6" s="10" t="s">
        <v>15</v>
      </c>
    </row>
    <row r="7" spans="2:5" ht="51" x14ac:dyDescent="0.25">
      <c r="B7" s="9" t="s">
        <v>14</v>
      </c>
      <c r="C7" s="9">
        <v>3</v>
      </c>
      <c r="D7" s="9">
        <f>D6+C7</f>
        <v>14</v>
      </c>
      <c r="E7" s="10" t="s">
        <v>16</v>
      </c>
    </row>
    <row r="8" spans="2:5" ht="89.25" x14ac:dyDescent="0.25">
      <c r="B8" s="9" t="s">
        <v>27</v>
      </c>
      <c r="C8" s="9">
        <v>6</v>
      </c>
      <c r="D8" s="9">
        <f>D7+C8</f>
        <v>20</v>
      </c>
      <c r="E8" s="10" t="s">
        <v>34</v>
      </c>
    </row>
    <row r="9" spans="2:5" ht="63.75" x14ac:dyDescent="0.25">
      <c r="B9" s="7" t="s">
        <v>30</v>
      </c>
      <c r="C9" s="7">
        <v>4</v>
      </c>
      <c r="D9" s="7">
        <f>D8+C9</f>
        <v>24</v>
      </c>
      <c r="E9" s="8" t="s">
        <v>35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opLeftCell="A7" zoomScale="70" zoomScaleNormal="70" workbookViewId="0">
      <selection activeCell="G31" sqref="G31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6" t="s">
        <v>0</v>
      </c>
      <c r="B1" s="37" t="s">
        <v>5</v>
      </c>
      <c r="C1" s="38" t="s">
        <v>6</v>
      </c>
      <c r="D1" s="35" t="s">
        <v>4</v>
      </c>
    </row>
    <row r="2" spans="1:4" ht="62.25" customHeight="1" x14ac:dyDescent="0.25">
      <c r="A2" s="36"/>
      <c r="B2" s="37"/>
      <c r="C2" s="38"/>
      <c r="D2" s="35"/>
    </row>
    <row r="3" spans="1:4" ht="111" customHeight="1" x14ac:dyDescent="0.25">
      <c r="A3" s="11" t="s">
        <v>1</v>
      </c>
      <c r="B3" s="13">
        <v>0</v>
      </c>
      <c r="C3" s="13">
        <v>0</v>
      </c>
      <c r="D3" s="12" t="s">
        <v>12</v>
      </c>
    </row>
    <row r="4" spans="1:4" ht="36" customHeight="1" x14ac:dyDescent="0.25">
      <c r="A4" s="14" t="s">
        <v>26</v>
      </c>
      <c r="B4" s="15">
        <f>B3</f>
        <v>0</v>
      </c>
      <c r="C4" s="15">
        <f>C3</f>
        <v>0</v>
      </c>
      <c r="D4" s="16"/>
    </row>
    <row r="5" spans="1:4" ht="141.75" customHeight="1" x14ac:dyDescent="0.25">
      <c r="A5" s="32" t="s">
        <v>8</v>
      </c>
      <c r="B5" s="13">
        <v>0</v>
      </c>
      <c r="C5" s="13">
        <v>0</v>
      </c>
      <c r="D5" s="12" t="s">
        <v>13</v>
      </c>
    </row>
    <row r="6" spans="1:4" ht="123.75" customHeight="1" x14ac:dyDescent="0.25">
      <c r="A6" s="34"/>
      <c r="B6" s="13">
        <v>2.58</v>
      </c>
      <c r="C6" s="13">
        <v>2.58</v>
      </c>
      <c r="D6" s="12" t="s">
        <v>17</v>
      </c>
    </row>
    <row r="7" spans="1:4" ht="35.25" customHeight="1" x14ac:dyDescent="0.25">
      <c r="A7" s="14" t="s">
        <v>26</v>
      </c>
      <c r="B7" s="15">
        <f>B5+B6</f>
        <v>2.58</v>
      </c>
      <c r="C7" s="17">
        <f>B7+C4</f>
        <v>2.58</v>
      </c>
      <c r="D7" s="16"/>
    </row>
    <row r="8" spans="1:4" ht="115.5" customHeight="1" x14ac:dyDescent="0.25">
      <c r="A8" s="32" t="s">
        <v>10</v>
      </c>
      <c r="B8" s="13">
        <v>0</v>
      </c>
      <c r="C8" s="13">
        <v>0</v>
      </c>
      <c r="D8" s="12" t="s">
        <v>13</v>
      </c>
    </row>
    <row r="9" spans="1:4" ht="161.25" customHeight="1" x14ac:dyDescent="0.25">
      <c r="A9" s="33"/>
      <c r="B9" s="13">
        <v>164.3</v>
      </c>
      <c r="C9" s="13">
        <v>166.88</v>
      </c>
      <c r="D9" s="12" t="s">
        <v>18</v>
      </c>
    </row>
    <row r="10" spans="1:4" ht="161.25" customHeight="1" x14ac:dyDescent="0.25">
      <c r="A10" s="33"/>
      <c r="B10" s="13">
        <v>0</v>
      </c>
      <c r="C10" s="13">
        <v>0</v>
      </c>
      <c r="D10" s="12" t="s">
        <v>19</v>
      </c>
    </row>
    <row r="11" spans="1:4" ht="139.5" customHeight="1" x14ac:dyDescent="0.25">
      <c r="A11" s="33"/>
      <c r="B11" s="13">
        <v>0</v>
      </c>
      <c r="C11" s="13">
        <v>0</v>
      </c>
      <c r="D11" s="12" t="s">
        <v>20</v>
      </c>
    </row>
    <row r="12" spans="1:4" ht="128.25" customHeight="1" x14ac:dyDescent="0.25">
      <c r="A12" s="34"/>
      <c r="B12" s="13">
        <v>0</v>
      </c>
      <c r="C12" s="13">
        <v>0</v>
      </c>
      <c r="D12" s="18" t="s">
        <v>21</v>
      </c>
    </row>
    <row r="13" spans="1:4" ht="42.75" customHeight="1" x14ac:dyDescent="0.25">
      <c r="A13" s="14" t="s">
        <v>26</v>
      </c>
      <c r="B13" s="15">
        <f>SUM(B8:B12)</f>
        <v>164.3</v>
      </c>
      <c r="C13" s="17">
        <f>B13+C7</f>
        <v>166.88000000000002</v>
      </c>
      <c r="D13" s="19"/>
    </row>
    <row r="14" spans="1:4" ht="128.25" customHeight="1" x14ac:dyDescent="0.25">
      <c r="A14" s="32" t="s">
        <v>14</v>
      </c>
      <c r="B14" s="13">
        <v>0</v>
      </c>
      <c r="C14" s="13">
        <v>0</v>
      </c>
      <c r="D14" s="12" t="s">
        <v>13</v>
      </c>
    </row>
    <row r="15" spans="1:4" ht="124.5" customHeight="1" x14ac:dyDescent="0.25">
      <c r="A15" s="33"/>
      <c r="B15" s="13">
        <v>7.52</v>
      </c>
      <c r="C15" s="13">
        <v>174.4</v>
      </c>
      <c r="D15" s="12" t="s">
        <v>22</v>
      </c>
    </row>
    <row r="16" spans="1:4" ht="123" customHeight="1" x14ac:dyDescent="0.25">
      <c r="A16" s="33"/>
      <c r="B16" s="13">
        <v>0</v>
      </c>
      <c r="C16" s="13">
        <v>0</v>
      </c>
      <c r="D16" s="12" t="s">
        <v>23</v>
      </c>
    </row>
    <row r="17" spans="1:5" ht="139.5" customHeight="1" x14ac:dyDescent="0.25">
      <c r="A17" s="33"/>
      <c r="B17" s="13">
        <v>0</v>
      </c>
      <c r="C17" s="13">
        <v>0</v>
      </c>
      <c r="D17" s="12" t="s">
        <v>24</v>
      </c>
    </row>
    <row r="18" spans="1:5" ht="128.25" customHeight="1" x14ac:dyDescent="0.25">
      <c r="A18" s="34"/>
      <c r="B18" s="13">
        <v>0</v>
      </c>
      <c r="C18" s="13">
        <v>0</v>
      </c>
      <c r="D18" s="18" t="s">
        <v>25</v>
      </c>
    </row>
    <row r="19" spans="1:5" ht="42.75" customHeight="1" x14ac:dyDescent="0.25">
      <c r="A19" s="14" t="s">
        <v>26</v>
      </c>
      <c r="B19" s="15">
        <f>SUM(B14:B18)</f>
        <v>7.52</v>
      </c>
      <c r="C19" s="17">
        <f>B19+C13</f>
        <v>174.40000000000003</v>
      </c>
      <c r="D19" s="19"/>
    </row>
    <row r="20" spans="1:5" ht="128.25" customHeight="1" x14ac:dyDescent="0.25">
      <c r="A20" s="32" t="s">
        <v>27</v>
      </c>
      <c r="B20" s="13">
        <v>0</v>
      </c>
      <c r="C20" s="13">
        <v>0</v>
      </c>
      <c r="D20" s="12" t="s">
        <v>13</v>
      </c>
      <c r="E20" s="20"/>
    </row>
    <row r="21" spans="1:5" ht="124.5" customHeight="1" x14ac:dyDescent="0.25">
      <c r="A21" s="33"/>
      <c r="B21" s="13">
        <v>0</v>
      </c>
      <c r="C21" s="13">
        <v>174.4</v>
      </c>
      <c r="D21" s="12" t="s">
        <v>22</v>
      </c>
    </row>
    <row r="22" spans="1:5" ht="123" customHeight="1" x14ac:dyDescent="0.25">
      <c r="A22" s="33"/>
      <c r="B22" s="13">
        <v>0</v>
      </c>
      <c r="C22" s="13">
        <v>0</v>
      </c>
      <c r="D22" s="12" t="s">
        <v>23</v>
      </c>
    </row>
    <row r="23" spans="1:5" ht="139.5" customHeight="1" x14ac:dyDescent="0.25">
      <c r="A23" s="33"/>
      <c r="B23" s="13">
        <v>211.26</v>
      </c>
      <c r="C23" s="13">
        <v>211.26</v>
      </c>
      <c r="D23" s="12" t="s">
        <v>28</v>
      </c>
    </row>
    <row r="24" spans="1:5" ht="128.25" customHeight="1" x14ac:dyDescent="0.25">
      <c r="A24" s="33"/>
      <c r="B24" s="13">
        <v>0</v>
      </c>
      <c r="C24" s="13">
        <v>0</v>
      </c>
      <c r="D24" s="18" t="s">
        <v>25</v>
      </c>
    </row>
    <row r="25" spans="1:5" ht="128.25" customHeight="1" x14ac:dyDescent="0.25">
      <c r="A25" s="34"/>
      <c r="B25" s="13">
        <v>0</v>
      </c>
      <c r="C25" s="13">
        <v>0</v>
      </c>
      <c r="D25" s="18" t="s">
        <v>29</v>
      </c>
    </row>
    <row r="26" spans="1:5" ht="42.75" customHeight="1" x14ac:dyDescent="0.25">
      <c r="A26" s="14" t="s">
        <v>26</v>
      </c>
      <c r="B26" s="15">
        <f>SUM(B20:B25)</f>
        <v>211.26</v>
      </c>
      <c r="C26" s="17">
        <f>C21+C23</f>
        <v>385.65999999999997</v>
      </c>
      <c r="D26" s="19"/>
    </row>
    <row r="27" spans="1:5" ht="131.25" x14ac:dyDescent="0.25">
      <c r="A27" s="29" t="s">
        <v>30</v>
      </c>
      <c r="B27" s="25">
        <v>45.665999999999997</v>
      </c>
      <c r="C27" s="25">
        <f>B27</f>
        <v>45.665999999999997</v>
      </c>
      <c r="D27" s="12" t="s">
        <v>31</v>
      </c>
    </row>
    <row r="28" spans="1:5" ht="112.5" x14ac:dyDescent="0.25">
      <c r="A28" s="30"/>
      <c r="B28" s="21">
        <v>0</v>
      </c>
      <c r="C28" s="21">
        <v>174.4</v>
      </c>
      <c r="D28" s="22" t="s">
        <v>22</v>
      </c>
    </row>
    <row r="29" spans="1:5" ht="112.5" x14ac:dyDescent="0.25">
      <c r="A29" s="30"/>
      <c r="B29" s="23">
        <v>0</v>
      </c>
      <c r="C29" s="23">
        <v>0</v>
      </c>
      <c r="D29" s="12" t="s">
        <v>23</v>
      </c>
    </row>
    <row r="30" spans="1:5" ht="131.25" x14ac:dyDescent="0.25">
      <c r="A30" s="30"/>
      <c r="B30" s="21">
        <v>0</v>
      </c>
      <c r="C30" s="21">
        <v>211.26</v>
      </c>
      <c r="D30" s="22" t="s">
        <v>28</v>
      </c>
    </row>
    <row r="31" spans="1:5" ht="131.25" x14ac:dyDescent="0.25">
      <c r="A31" s="30"/>
      <c r="B31" s="24">
        <v>120.404</v>
      </c>
      <c r="C31" s="25">
        <f>B31</f>
        <v>120.404</v>
      </c>
      <c r="D31" s="18" t="s">
        <v>32</v>
      </c>
    </row>
    <row r="32" spans="1:5" ht="93.75" x14ac:dyDescent="0.25">
      <c r="A32" s="30"/>
      <c r="B32" s="23">
        <v>0</v>
      </c>
      <c r="C32" s="23">
        <v>0</v>
      </c>
      <c r="D32" s="18" t="s">
        <v>29</v>
      </c>
    </row>
    <row r="33" spans="1:4" ht="112.5" x14ac:dyDescent="0.25">
      <c r="A33" s="31"/>
      <c r="B33" s="23">
        <v>124.97499999999999</v>
      </c>
      <c r="C33" s="23">
        <f>B33</f>
        <v>124.97499999999999</v>
      </c>
      <c r="D33" s="18" t="s">
        <v>33</v>
      </c>
    </row>
    <row r="34" spans="1:4" ht="18.75" x14ac:dyDescent="0.25">
      <c r="A34" s="14" t="s">
        <v>26</v>
      </c>
      <c r="B34" s="17">
        <f>SUM(B27:B33)</f>
        <v>291.04499999999996</v>
      </c>
      <c r="C34" s="17">
        <f>SUM(C27:C33)</f>
        <v>676.70500000000004</v>
      </c>
      <c r="D34" s="19"/>
    </row>
  </sheetData>
  <mergeCells count="9">
    <mergeCell ref="A27:A33"/>
    <mergeCell ref="A20:A25"/>
    <mergeCell ref="D1:D2"/>
    <mergeCell ref="A5:A6"/>
    <mergeCell ref="A8:A12"/>
    <mergeCell ref="A14:A18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Andres Eduardo Cely G</cp:lastModifiedBy>
  <dcterms:created xsi:type="dcterms:W3CDTF">2015-09-23T17:53:52Z</dcterms:created>
  <dcterms:modified xsi:type="dcterms:W3CDTF">2019-08-12T13:25:00Z</dcterms:modified>
</cp:coreProperties>
</file>