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Daniel Santiago\Desktop\ANH docs\ANH PROYECTOS 2022\Seguimiento plan anticorrupción\Primer cuatrimestre 2022\"/>
    </mc:Choice>
  </mc:AlternateContent>
  <xr:revisionPtr revIDLastSave="0" documentId="13_ncr:1_{675CBE7D-AA28-4B52-A1B1-ECC82F1F44A0}" xr6:coauthVersionLast="47" xr6:coauthVersionMax="47" xr10:uidLastSave="{00000000-0000-0000-0000-000000000000}"/>
  <bookViews>
    <workbookView xWindow="-120" yWindow="-120" windowWidth="20730" windowHeight="11160" tabRatio="968" xr2:uid="{0A42F8A7-6DFC-4C61-855D-AC9BED947B96}"/>
  </bookViews>
  <sheets>
    <sheet name="RESUMEN" sheetId="16" r:id="rId1"/>
    <sheet name="RIESGOS" sheetId="9" r:id="rId2"/>
    <sheet name="TRAMITES" sheetId="10" r:id="rId3"/>
    <sheet name="RENDICIÓN DE CUENTAS" sheetId="11" r:id="rId4"/>
    <sheet name="SERVICIO AL CIUDADANO" sheetId="12" r:id="rId5"/>
    <sheet name="TRANSPARENCIA Y ACCESO INFORMAC" sheetId="13" r:id="rId6"/>
    <sheet name="INICIATIVAS ADICIONALES" sheetId="15" r:id="rId7"/>
    <sheet name="macro 1" sheetId="2" state="hidden" r:id="rId8"/>
  </sheets>
  <externalReferences>
    <externalReference r:id="rId9"/>
  </externalReferences>
  <definedNames>
    <definedName name="_xlnm._FilterDatabase" localSheetId="3" hidden="1">'RENDICIÓN DE CUENTAS'!#REF!</definedName>
    <definedName name="_xlnm._FilterDatabase" localSheetId="4" hidden="1">'SERVICIO AL CIUDADANO'!#REF!</definedName>
    <definedName name="_xlnm.Print_Area" localSheetId="6">'INICIATIVAS ADICIONALES'!$E$12:$K$32</definedName>
    <definedName name="_xlnm.Print_Area" localSheetId="1">RIESGOS!$E$8:$M$16</definedName>
    <definedName name="_xlnm.Print_Area" localSheetId="2">TRAMITES!#REF!</definedName>
    <definedName name="_xlnm.Print_Area" localSheetId="5">'TRANSPARENCIA Y ACCESO INFORMAC'!$D$7:$K$14</definedName>
    <definedName name="_xlnm.Print_Titles" localSheetId="6">'INICIATIVAS ADICIONALES'!$12:$20</definedName>
    <definedName name="_xlnm.Print_Titles" localSheetId="5">'TRANSPARENCIA Y ACCESO INFORMAC'!#REF!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57" i="16" l="1"/>
  <c r="E60" i="16"/>
  <c r="E57" i="16"/>
  <c r="E6" i="16" l="1"/>
  <c r="F52" i="16" s="1"/>
  <c r="O29" i="15"/>
  <c r="E10" i="16" s="1"/>
  <c r="F56" i="16" s="1"/>
  <c r="O27" i="13"/>
  <c r="E9" i="16" s="1"/>
  <c r="F55" i="16" s="1"/>
  <c r="N27" i="12"/>
  <c r="E8" i="16" s="1"/>
  <c r="F54" i="16" s="1"/>
  <c r="S26" i="11"/>
  <c r="E7" i="16" s="1"/>
  <c r="F53" i="16" s="1"/>
  <c r="M26" i="9"/>
  <c r="E5" i="16" s="1"/>
  <c r="F51" i="16" s="1"/>
  <c r="E51" i="16"/>
  <c r="E52" i="16"/>
  <c r="E53" i="16"/>
  <c r="E54" i="16"/>
  <c r="E55" i="16"/>
  <c r="E56" i="16"/>
  <c r="D52" i="16"/>
  <c r="D53" i="16"/>
  <c r="D54" i="16"/>
  <c r="D55" i="16"/>
  <c r="D56" i="16"/>
  <c r="D51" i="16"/>
  <c r="E59" i="16"/>
  <c r="G14" i="16"/>
  <c r="F14" i="16"/>
  <c r="D11" i="16"/>
  <c r="G15" i="16" s="1"/>
  <c r="C11" i="16"/>
  <c r="F15" i="16" s="1"/>
  <c r="F11" i="16" l="1"/>
  <c r="E11" i="16"/>
</calcChain>
</file>

<file path=xl/sharedStrings.xml><?xml version="1.0" encoding="utf-8"?>
<sst xmlns="http://schemas.openxmlformats.org/spreadsheetml/2006/main" count="578" uniqueCount="307">
  <si>
    <t>Gestión del Riesgo de Corrupción - Mapa de Riesgos de Corrupción</t>
  </si>
  <si>
    <r>
      <rPr>
        <b/>
        <i/>
        <sz val="12"/>
        <color theme="1"/>
        <rFont val="Calibri"/>
        <family val="2"/>
        <scheme val="minor"/>
      </rPr>
      <t>Politica:</t>
    </r>
    <r>
      <rPr>
        <i/>
        <sz val="12"/>
        <color theme="1"/>
        <rFont val="Calibri"/>
        <family val="2"/>
        <scheme val="minor"/>
      </rPr>
      <t xml:space="preserve"> "La administración de riesgos en la Agencia Nacional de Hidrocarburos, tendrá un carácter prioritario y estratégico, fundamentada en el modelo de operación por procesos. Por tal razón, la identificación, análisis y valoración de los riesgos se circunscribirá a los objetivos estratégicos y objetivo de cada proceso. De igual manera se alineará a las metas del Plan de Acción Institucional y al plan nacional de desarrollo vigente. "
</t>
    </r>
    <r>
      <rPr>
        <b/>
        <i/>
        <sz val="12"/>
        <color theme="1"/>
        <rFont val="Calibri"/>
        <family val="2"/>
        <scheme val="minor"/>
      </rPr>
      <t xml:space="preserve">Proposito 2022: </t>
    </r>
    <r>
      <rPr>
        <i/>
        <sz val="12"/>
        <color theme="1"/>
        <rFont val="Calibri"/>
        <family val="2"/>
        <scheme val="minor"/>
      </rPr>
      <t xml:space="preserve">  i). fortalecer la cultura organizacional frente a la administración del riesgo. ii). Articular la planeación institucional al sistema de riesgos; iii) Establecer sinergías con la Secretaria de Transparencia de la Presidencia de la República para la capcitación y lucha contra la corrupción con la finalidad de mejorar nuestros controles frente a posibles hechos de corrupción.</t>
    </r>
  </si>
  <si>
    <t>Plan Anticorrupción y de Atención al Ciudadano</t>
  </si>
  <si>
    <t>Subcomponente/Procesos</t>
  </si>
  <si>
    <t>Actividades</t>
  </si>
  <si>
    <t>Meta o producto</t>
  </si>
  <si>
    <t>Responsable</t>
  </si>
  <si>
    <t>fecha De Inicio</t>
  </si>
  <si>
    <t>Fecha Programada</t>
  </si>
  <si>
    <t>% de avance
Corte a Abril 2022</t>
  </si>
  <si>
    <t>Comentarios / Aclaraciones</t>
  </si>
  <si>
    <t>Subcomponente/proceso 1
Política de administración de riesgos</t>
  </si>
  <si>
    <t>1.1</t>
  </si>
  <si>
    <t>Realizar revisión y actualización a la Política de Administración Riesgos Institucional.</t>
  </si>
  <si>
    <t>Politica Actualizada</t>
  </si>
  <si>
    <t xml:space="preserve">Gerencia de planeación </t>
  </si>
  <si>
    <t>La politica de administración de la entidad se encuentra en actualización, ya que se está incluyendo lo relacionado con los Riesgos de Seguridad de la Información. Para esto se está trabajando en compañía de la OTI y se han adelantando las siguientes actividades:
- Revisión de la politica y metodología Actual - 17 de Marzo de 2022
- Revisión de la Guía de auditoría interna basada en riesgos para entidades públicas - Versión 4 y ía para la administración del riesgo y el diseño de controles en entidades públicas - Versión 5 - 24 de Marzo de 2022.
- Revisión de la Guía Adm Riesgos gestión, corrupción y seguridad digital-DAFP v4  - 31 de Marzo de 2022
- Revisión del anexo 4 Lineamientos GRSD Entidades Públicas - 7 de Abril de 2022.</t>
  </si>
  <si>
    <t>1.2</t>
  </si>
  <si>
    <t xml:space="preserve">Divulgar la Política de Administración Riesgos Institucional. </t>
  </si>
  <si>
    <t>Comunicacion internas enviadas</t>
  </si>
  <si>
    <t>Se tiene presvisto adelantar esta actividad en la etapa de socialización de la Hoja de Rutra propuesta.</t>
  </si>
  <si>
    <t>Subcomponente/proceso 2
Construcción del mapa de Riesgos de Corrupción</t>
  </si>
  <si>
    <t>2.1</t>
  </si>
  <si>
    <t>Realizar taller enfocado a la Metodología de Administración de Riesgos de Corrupción.</t>
  </si>
  <si>
    <t>Registro de capacitación</t>
  </si>
  <si>
    <t>Se estableció comunicación con el DAFP solicitando capacitación especifica en temas relacionados con Administración del Riesgos de gestión y corrupción, Diseño de Controles y Esquemas de Lineas de Defensa.</t>
  </si>
  <si>
    <t>2.2</t>
  </si>
  <si>
    <t>Revisar la matriz de riesgos de corrupción y su articulación con los objetivos estratégicos al sistema de riesgos</t>
  </si>
  <si>
    <t>Modulo Actualizado</t>
  </si>
  <si>
    <t>Actividad programa para el segundo trimestre del año</t>
  </si>
  <si>
    <t>2.3</t>
  </si>
  <si>
    <t>Realizar actualización de controles a los riesgos establecidos</t>
  </si>
  <si>
    <t>Matriz de riesgos actualizada en controles</t>
  </si>
  <si>
    <t>Gerencia de planeación</t>
  </si>
  <si>
    <t>Actividad programa para el segundo semestre del año</t>
  </si>
  <si>
    <t>Subcomponente/proceso 3
Consulta y divulgación</t>
  </si>
  <si>
    <t>3.1</t>
  </si>
  <si>
    <t>Publicar Matriz de Riesgos de Corrupción Pagina Web</t>
  </si>
  <si>
    <t xml:space="preserve">Riesgos de corrupción publicado </t>
  </si>
  <si>
    <t>Se publica la Matriz de Riesgos de Currupción en la pagina web institucional disponible en el siguiente enlace: https://www.anh.gov.co/documents/9618/Mapa_de_Riesgos_de_Corrupci%C3%B3n_6RH3VCY.xlsx</t>
  </si>
  <si>
    <t>3.2</t>
  </si>
  <si>
    <t>Socializar el mapa de riesgos de Corrupción a los funcionarios y colaboradores de la entidad.</t>
  </si>
  <si>
    <t>3.3</t>
  </si>
  <si>
    <t>Aplicar encuesta interna para evaluar la cultura frente a la administración del riesgo</t>
  </si>
  <si>
    <t xml:space="preserve">(1) Encuesta realizada </t>
  </si>
  <si>
    <t>Subcomponente/proceso 4
Monitoreo y Revisión</t>
  </si>
  <si>
    <t>4.1</t>
  </si>
  <si>
    <t>Monitorear semestralmente la gestión del riesgo (Planes de Tratamiento).</t>
  </si>
  <si>
    <t>(2) Reportes</t>
  </si>
  <si>
    <t>Subcomponente/proceso 5
Seguimiento</t>
  </si>
  <si>
    <t>5.1</t>
  </si>
  <si>
    <t>Realizar pruebas de recorrido y monitoreo aleatorio a la gestión de los riesgos a través de las auditorías internas al Sistema de Gestión</t>
  </si>
  <si>
    <t>(1) Informe</t>
  </si>
  <si>
    <t>Se definen y aprueban fechas para la realización de la Auditoría Interna la cual se realizará entre el 05 y 15 de julio de 2022.</t>
  </si>
  <si>
    <t>PLAN ANTICORRUPCIÓN Y DE ATENCIÓN AL CIUDADANO</t>
  </si>
  <si>
    <t>Componente 2: Planeación de la Estrategia de Racionalización</t>
  </si>
  <si>
    <t>ACCIONES DE RACIONALIZACIÓN A DESARROLLAR</t>
  </si>
  <si>
    <t>Acción a seguir 2022</t>
  </si>
  <si>
    <t>Meta/Producto</t>
  </si>
  <si>
    <t>Cuatrimestre</t>
  </si>
  <si>
    <t>Fecha</t>
  </si>
  <si>
    <t>Dependencia Responsable</t>
  </si>
  <si>
    <t>Inicio</t>
  </si>
  <si>
    <t>Fin</t>
  </si>
  <si>
    <t>Levantamiento y evaluación de nuevos trámites</t>
  </si>
  <si>
    <t>X</t>
  </si>
  <si>
    <t>Planeación</t>
  </si>
  <si>
    <t>Revisión del estado actual del SUIT y revisión de la metodología para la formulación de una nueva estrategia de Racionalización de Trámites.</t>
  </si>
  <si>
    <t xml:space="preserve">  Rendición de Cuentas</t>
  </si>
  <si>
    <r>
      <rPr>
        <b/>
        <u/>
        <sz val="16"/>
        <color theme="1"/>
        <rFont val="Calibri"/>
        <family val="2"/>
        <scheme val="minor"/>
      </rPr>
      <t xml:space="preserve">Propositos 2022:
</t>
    </r>
    <r>
      <rPr>
        <sz val="16"/>
        <color theme="1"/>
        <rFont val="Calibri"/>
        <family val="2"/>
        <scheme val="minor"/>
      </rPr>
      <t>1. Desarrollar prácticas permanentes de diálogo con los grupos de valor para explicar en detalle sus procesos de gestión y desempeño institucional 
2. Informar las acciones desarrolladas para el cumplimiento de propósito fundamental gestión y alcanzar sus resultados.
3. Entregar resultados de la gestión adelantada para el control social de la ciudadanía.</t>
    </r>
  </si>
  <si>
    <t>Etapas de la Rendición de Cuentas</t>
  </si>
  <si>
    <t>% DE AVANCE</t>
  </si>
  <si>
    <t>Área responsable</t>
  </si>
  <si>
    <t>META O PRODUCTO</t>
  </si>
  <si>
    <t>Aprestamiento</t>
  </si>
  <si>
    <t>Diseño</t>
  </si>
  <si>
    <t>Preparación</t>
  </si>
  <si>
    <t>Ejecución</t>
  </si>
  <si>
    <t>Seguimiento y Evaluación</t>
  </si>
  <si>
    <t>PLANEACIÓN</t>
  </si>
  <si>
    <t xml:space="preserve">Capacitación a funcionarios y servidores públicos en temas relacionados con transparencia, rendición de cuentas y/o participación ciudadana </t>
  </si>
  <si>
    <t>(1) Capacitación</t>
  </si>
  <si>
    <t>Talento Humano</t>
  </si>
  <si>
    <t>Actividad incluida en el Plan de Mejoramiento de MIPG  2022 y en el PIC 2022, se esta coordinando con el Departamento Administrativo de la Función Pública la realización del Taller, el cual se realizará antes de la fecha de vencimiento de la actividad.</t>
  </si>
  <si>
    <t>Revisar y actualizar la estrategia de Rendición de Cuentas 2021</t>
  </si>
  <si>
    <t xml:space="preserve">(1) Documento </t>
  </si>
  <si>
    <t>Participación Ciudadana, Comunicaciones y Planeación</t>
  </si>
  <si>
    <t>Se está en proceso de actualización de los lineamientos para la rendición de cuentas 2021.</t>
  </si>
  <si>
    <t>Actualizar la Caracterización de los Actores y Grupos de Interés de la ANH</t>
  </si>
  <si>
    <t>(1) Documento</t>
  </si>
  <si>
    <t>Participación Ciudadana y Comunicaciones</t>
  </si>
  <si>
    <t>Se elaboró el Informe de Caracterización de Usuarios ANH 2021. Disponible en el siguiente enlace: https://www.anh.gov.co/documents/986/CARACTERIZACION_DE_USUARIOS_ANH_2021.pdf</t>
  </si>
  <si>
    <t>Elaboración y publicación Cronograma Rendición de Cuentas 2021</t>
  </si>
  <si>
    <t>Se está en proceso de revisión de las fechas para la publicación del Cronograma de Rendición de Cuentas 2021.</t>
  </si>
  <si>
    <t>INFORMACIÓN</t>
  </si>
  <si>
    <t>Estructurar y publicar el informe de gestión consolidado de la entidad, para informar , explicar y dar a conocer los avances y resultados de la gestión.</t>
  </si>
  <si>
    <t>(1) informe de gestión</t>
  </si>
  <si>
    <t>Se elabora y publica en la pagina web intitucional el informe fe gestión de la vigencia 2021. Disponible en: https://www.anh.gov.co/documents/1177/Informe_de_gesti%C3%B3n_2021.pdf</t>
  </si>
  <si>
    <t>Publicar mensualmente el reporte de los resultados de la ejecución del plan de acción con el avance de proyectos estratégicos a partir de la información suministrada por cada dependencia.</t>
  </si>
  <si>
    <t>(11) Reportes</t>
  </si>
  <si>
    <t>Se realiza el monitoreo al Plan de Acción Institucional y se publica en la pagina web institucional.
https://www.anh.gov.co/documents/14039/Seguimiento_Plan_de_Acci%C3%B3n_Institucional_ANH_2022_-_Abril_2022.xlsx</t>
  </si>
  <si>
    <t>Diseñar y publicar un informe de la audiencia pública rendición de cuentas ANH vigencia 2021</t>
  </si>
  <si>
    <t>Actividad programada para el mes de Junio de 2022.</t>
  </si>
  <si>
    <t>Diligenciamiento de la información del Índice de Transparencia y Acceso a la Información – ITA - de conformidad con las disposiciones del Artículo 23 de la Ley 1712 de 2014.</t>
  </si>
  <si>
    <t>Actividad programada para el tercer cuatrimestre del año.</t>
  </si>
  <si>
    <t>Diligenciamiento y publicacion en la Web de los resultados del Índice de Desempeño  Institucional 2020. (Evaluacion FURAG - DAFP)</t>
  </si>
  <si>
    <t>(1) Informe Publicado</t>
  </si>
  <si>
    <t xml:space="preserve">Planeación </t>
  </si>
  <si>
    <t xml:space="preserve">En el mes de Marzo se realiza el diligenciamiento del  Índice de Desempeño  Institucional 2021  en el aplicativo FURAG, el 13 de Mayo se publican los resultados los cuales se encuentran en analisis por parte del grupo de planeación. </t>
  </si>
  <si>
    <t>DIÁLOGO</t>
  </si>
  <si>
    <t>Participación enlos espacios de coordinación y concurrencia con entes territoriales</t>
  </si>
  <si>
    <t>Registros de los eventos</t>
  </si>
  <si>
    <t>Promoción y Asiganción de áreas</t>
  </si>
  <si>
    <t>Durante el primer cuatrimestre del año se celebraron 33 reuniones en  cumplimiento al procedimiento de coordinación y concurrencia de la Agencia Nacional de Hidrocarburos - ANH.</t>
  </si>
  <si>
    <t>Revisar y actualizar  una estrategia de comunicaciones para los espacios de rendición de cuentas.</t>
  </si>
  <si>
    <t xml:space="preserve">Comunicaciones </t>
  </si>
  <si>
    <t xml:space="preserve">Se está en proceso de revisión y estructuración de la estrategia de comunicaciones de acuerdo con las fechas que sean definidas por la Presidencia de la entidad para realizar la Audiencia de Rendición de Cuentas. </t>
  </si>
  <si>
    <t>Diseñar y aplicar una encuesta para conocer los temas a priorizar en la audiencia pública de rendición de cuentas de la ANH 2021</t>
  </si>
  <si>
    <t xml:space="preserve">(1) encuesta </t>
  </si>
  <si>
    <t xml:space="preserve">Se aplicó la encuesta para conocer los temas a priorizar en la rendición de cuentas 2021. Tan pronto se consoliden los resultados se publicará el informe. </t>
  </si>
  <si>
    <t>Llevar a cabo la Audiencia Pública de Rendición de Cuentas vigencia 2021</t>
  </si>
  <si>
    <t>(1) Audiencia Pública de Rendición de Cuentas</t>
  </si>
  <si>
    <t>RESPONSABILIDAD</t>
  </si>
  <si>
    <t>Realizar campañas de comunicación en materia de Rendición de Cuentas dirigido a los funcionarios, colaboradores y  a la ciudadanía.</t>
  </si>
  <si>
    <t>(2) Campañas de Sensibilización</t>
  </si>
  <si>
    <t>Se está en proceso de análisis de la información para prepar piezas de comunicación para ser divulgadas a nivel interno y externo.</t>
  </si>
  <si>
    <t>Analizar las recomendaciones realizadas por los órganos de control frente a los informes de rendición de cuentas y establecer correctivos que optimicen la gestión y faciliten el cumplimiento de las metas del plan  institucional.</t>
  </si>
  <si>
    <t>Oficina Control Interno</t>
  </si>
  <si>
    <t>No se reporto avance para el presente periodo de medición.</t>
  </si>
  <si>
    <r>
      <rPr>
        <sz val="11"/>
        <color theme="1"/>
        <rFont val="Calibri"/>
        <family val="2"/>
        <scheme val="minor"/>
      </rPr>
      <t>Evaluar y verificar, por parte de la oficina de control interno, el cumplimiento de la estrategia de rendición de cuentas incluyendo la eficacia y pertinencia de los mecanismos de participación ciudadana establecidos.</t>
    </r>
    <r>
      <rPr>
        <b/>
        <sz val="11"/>
        <color theme="1"/>
        <rFont val="Calibri"/>
        <family val="2"/>
        <scheme val="minor"/>
      </rPr>
      <t xml:space="preserve"> </t>
    </r>
  </si>
  <si>
    <t>Mecanismos para mejorar la atención al ciudadano</t>
  </si>
  <si>
    <t>Subcomponente</t>
  </si>
  <si>
    <t>Estructura administrativa y direcionamiento estratégico</t>
  </si>
  <si>
    <t>Mantener actualizao en la Web el Plan Estrategico Institucional y el Cumplimiento de las Metas Institucionales</t>
  </si>
  <si>
    <t>Registros</t>
  </si>
  <si>
    <t>Actualizar los procesos Intitucionales de acuerdo a los cambios indetificados en el analisis del contexto interno y externo</t>
  </si>
  <si>
    <t>Mapa de Procesos Actualizado</t>
  </si>
  <si>
    <t>De acuerdo al analisis del contexto interno y externo se identifican cambios en las actividades de 2 procesos misionales, los cuales son Promoción y Asignación de Áreas y Gestión Social, HSE y de seguridad de Contratos de Hidrocarburos. Para esto se  adelantan reuniónes con los facilitadores de proceso, se revisa documentación y metodología de gestión del cambio.</t>
  </si>
  <si>
    <t>Fortalecimineto de los canales de atención</t>
  </si>
  <si>
    <t>Realizar informes trimestrales pormenorizado de atención y trámite de PQRSD</t>
  </si>
  <si>
    <t>(4) Informes</t>
  </si>
  <si>
    <t>Participación Ciudadana</t>
  </si>
  <si>
    <t xml:space="preserve">El equipo de atención al ciudadano publica los informes trimestrales de seguimiento a las PQRSD en el siguiente enlace: https://www.anh.gov.co/es/atenci%C3%B3n-y-servicios-a-la-ciudadan%C3%ADa/pqrsd/.
A la fecha se encuentran trámites del mes de marzo que aún están en los plazos de respuesta. Tan pronto se finalicen se publicará el informe del primer trimestre. </t>
  </si>
  <si>
    <t>Evaluar la calidad en la presetación del servicio por parte de la entidad a través de los diferentes canales de atención</t>
  </si>
  <si>
    <t>(1) Encuesta</t>
  </si>
  <si>
    <t xml:space="preserve">Se está en proceso de revisión de bases de datos y construcción de las encuestas que serán aplicadas para la medición de la satisfacción de los canales de atención. </t>
  </si>
  <si>
    <t>Realizar sensibilización y/o capacitación a servidores públicos, en aspectos normativos y procedimentales para la cualificación en el servicio al ciudadano</t>
  </si>
  <si>
    <t>(1) Taller</t>
  </si>
  <si>
    <t>Talento humano</t>
  </si>
  <si>
    <t>Actividad incluida en el Plan de Mejoramiento de MIPG  2022, se esta coordinando con el Departamento Administrativo de la Función Pública la realización del Taller, el cual se realizará antes de la fecha de vencimiento de la actividad.</t>
  </si>
  <si>
    <t xml:space="preserve">Realizar una actividad de sensibilización y difusión del código de integridad en los servidores de la entidad y su relación con la atención al ciudadano </t>
  </si>
  <si>
    <t>(1) Actvidad</t>
  </si>
  <si>
    <t>Actividad incluida en el Plan de Mejoramiento de MIPG  2022, se presentó en la mesa sectorial de transparencia del Sector de Minas y Energía la tematica para la sensibilización e interiorización del Código de Integridad.</t>
  </si>
  <si>
    <t>Normativo y prodedimental</t>
  </si>
  <si>
    <t>Establecer el procedimineo para la Política de Conflicto de Intereses</t>
  </si>
  <si>
    <t>Procedimiento</t>
  </si>
  <si>
    <t>Actividad programada para el segundo cuatrimestre del año.</t>
  </si>
  <si>
    <t>Implementación de la Política de Mejora Normativa, acorde con los líneamientos establecidos por MIPG</t>
  </si>
  <si>
    <t>% Avance de la Política</t>
  </si>
  <si>
    <t>Oficina Asesora Jurídica - Planeación</t>
  </si>
  <si>
    <t xml:space="preserve">Durante este periodo la entidad ha participado de distintas reuniones lideradas por al DNP frente a la implemntación de la Politica de Mejora Normativa y el Ciclo de Gobernanza Regulatoria. Se establecio plan de trabajo el cual cuenta con el acompañamiento y seguimiento del DNP y se realzó levantamiento de un autodiagnostico.
Se listan las actividades realizadas para llevar a cabo la implamentacion de la politica de mejora normativa:
1.	30/03/2022   DNP EGC 2022 | Invitación a la sesión: ¿Cómo planear y diseñar la regulación? 
2.	30/03/2022 Se recibieron las Herramientas e instrumentos técnicos Política de Mejora normativa se compartió 30/03/2022
3.	30/03/2022 Se solicito al DNP acompañamiento y orientación para la implementación de la política de mejora normativa 
4.	31 de marzo de 2022 No reunimos con el DNP  donde nos socializo: Que es la politica de mejora normativa, Como es el acompañamiento del DNP,  la estrategia de genarcion de capacidades (ver imagen punto 4);  Y algunos ejemplos de Política de Mejora Normativa adoptadas por diferentes entidades; el cronograma de las actividades que tendremos desde el DNP para generar capacidades en mejora normativa y la invitación al taller sobre AIN que se realizó el 7 de abril de 10:00 a 12:00
5.	07/04/2022 Talleres de Gen. Capacidades | AIN: ¿Cómo identificamos y definimos un problema? 
6.	08/04/2022 Participación Webinar OECD-DNP Colombia- R  Lanzamiento DNP | Panorama de Política Regulatoria de la OCDE en Colombia  
7.	25/04/2022 la Dra. Neivis solicito a planeación coordinación reunión para trabajar la política de mejora normativa 
8.	27/04/2022 DNP EGC 2022 | Invitación a la tercera sesión: Herramientas para la innovación en el diseño de la regulación </t>
  </si>
  <si>
    <t>Difundir a nivel interno y externo la política de tratamiento y protección de datos de la ANH</t>
  </si>
  <si>
    <t>OTI</t>
  </si>
  <si>
    <t>La actividad está programada para iniciar en el segundo cuatrimestre del año.</t>
  </si>
  <si>
    <t>Relacionamiento con el ciudadano</t>
  </si>
  <si>
    <t>Divulgar el manual de atención al ciudadano y grupos de interés.</t>
  </si>
  <si>
    <t>(1) Manual</t>
  </si>
  <si>
    <t>El Manual de Atención al Ciudadano está disponible en el siguiente enlace: https://www.anh.gov.co/documents/864/2021.11.12_Manual_de_Atencion_al_Ciudadano_ANH_2021.pdf
Se están preparando las piezas de comunicación para ser divulgadas a nivel interno.</t>
  </si>
  <si>
    <t>Elaborar y publicar en la web institucional los informes de nivel de satisfacción del servicio prestado en los canales de atención de la ANH.</t>
  </si>
  <si>
    <t>(2) Informes</t>
  </si>
  <si>
    <t>x</t>
  </si>
  <si>
    <t xml:space="preserve">Se está en proceso de revisión de bases de datos y construcción de las encuestas que serán aplicadas para la medición de la satisfacción de los canales de atención. Tan pronto sean aplicadas y revisadas las encuestas serán publicados los informes.  </t>
  </si>
  <si>
    <t>Realizar estudio de percepción a las partes interesadas frente a los servicios ofrecidos por la ANH</t>
  </si>
  <si>
    <t>Resultados del estudio</t>
  </si>
  <si>
    <t>Promoción y Asignación de áreas</t>
  </si>
  <si>
    <t>Se realiza el diseño del instrumento. La aplicación del Instrumento se tiene programada para el tercer cuatrimestre del año.</t>
  </si>
  <si>
    <t>OTI:</t>
  </si>
  <si>
    <t xml:space="preserve"> Oficina de Tecnologías de la Información.</t>
  </si>
  <si>
    <t>Mecanismos para la Transparencia y Acceso a la Información</t>
  </si>
  <si>
    <t>Componentes</t>
  </si>
  <si>
    <t>Meta / Producto</t>
  </si>
  <si>
    <t>1. LINEAMIENTOS TRANSPARENCIA ACTIVA</t>
  </si>
  <si>
    <t>Mantener actualizada la información mínima obligatoria sobre la estructura, de acuerdo con lo establecido en la Ley 1712 de 2014. (Link transparencia de la iformación pública)</t>
  </si>
  <si>
    <t>Medición ITA</t>
  </si>
  <si>
    <t>OTI - Planeación</t>
  </si>
  <si>
    <t>Se realiza actualización de la información de la Sección de Transparencia y acceso a la información Pública en el sitio web. https://www.anh.gov.co/es/transparencia/</t>
  </si>
  <si>
    <t xml:space="preserve">Verificar el registro de las hojas de vida de los servidores públicos de la Función Pública en el SIGEP </t>
  </si>
  <si>
    <t>Registro cumplimiento - 100%</t>
  </si>
  <si>
    <t>El avance se reportará para el 2° Cutrimestre de 202, tal como esta planeado.</t>
  </si>
  <si>
    <t>Registrar los contratos año 2022 de la ANH en el SECOP II y Pagina Web</t>
  </si>
  <si>
    <t>Planeación - Oficina Jurídica</t>
  </si>
  <si>
    <r>
      <t xml:space="preserve">Soporte de publicación
-Base de Contratos Oficina Asesora Juridica
 - publicación  en secop II
-Publicaci{on en la pagina web directorio de contratistas
-Publicación en la pagina web Ejecucion Contractual
</t>
    </r>
    <r>
      <rPr>
        <sz val="11"/>
        <color rgb="FF00B050"/>
        <rFont val="Calibri"/>
        <family val="2"/>
        <scheme val="minor"/>
      </rPr>
      <t>link secop II</t>
    </r>
    <r>
      <rPr>
        <sz val="11"/>
        <color theme="1"/>
        <rFont val="Calibri"/>
        <family val="2"/>
        <scheme val="minor"/>
      </rPr>
      <t xml:space="preserve"> https://community.secop.gov.co/Public/Tendering/ContractNoticeManagement/Index?Country=CO&amp;AuthorityVAT=830127607
</t>
    </r>
    <r>
      <rPr>
        <sz val="11"/>
        <color rgb="FF00B050"/>
        <rFont val="Calibri"/>
        <family val="2"/>
        <scheme val="minor"/>
      </rPr>
      <t xml:space="preserve">link pagina web directorio contratistas
</t>
    </r>
    <r>
      <rPr>
        <sz val="11"/>
        <rFont val="Calibri"/>
        <family val="2"/>
        <scheme val="minor"/>
      </rPr>
      <t>https://www.anh.gov.co/es/la-anh/estructura-organizacional/directorio-de-funcionarios/</t>
    </r>
    <r>
      <rPr>
        <sz val="11"/>
        <color theme="1"/>
        <rFont val="Calibri"/>
        <family val="2"/>
        <scheme val="minor"/>
      </rPr>
      <t xml:space="preserve">
</t>
    </r>
    <r>
      <rPr>
        <sz val="11"/>
        <color rgb="FF00B050"/>
        <rFont val="Calibri"/>
        <family val="2"/>
        <scheme val="minor"/>
      </rPr>
      <t xml:space="preserve">link pagina web directorio de contratos
</t>
    </r>
    <r>
      <rPr>
        <sz val="11"/>
        <rFont val="Calibri"/>
        <family val="2"/>
        <scheme val="minor"/>
      </rPr>
      <t>https://www.anh.gov.co/es/la-anh/contrataci%C3%B3n/ejecuci%C3%B3n-contractual/</t>
    </r>
  </si>
  <si>
    <t>Publicar las declaraciones de bienes y renta y el registro de los conflictos de intereses - Ley 2013 del 30 de diciembre de 2019.</t>
  </si>
  <si>
    <t>La Vicepresidencia Administrativa y Fiannciera expidio circular 012 del 2022, por la cual se La Vicepresidencia Administrativa y Financiera expidió circular 012 del 2022, por la cual se informa la obligatoriedad de los Gerentes públicos de presentar la Declaración de Bienes y Renta y Conflicto de Interés. Durante el primer trimestre no se ha dado cumplimiento a ello, por tanto, el 11 de mayo se remitió un correo electrónico a los Gerentes Públicos de la ANH, invitando a realizar la declaración por el aplicativo de integridad pública. Así mismo desde la expedición de la circular 012 de 2022, el 06 de abril de 2022, por comunicaciones internas se ha recordado varias veces la obligatoriedad de presentar oportunamente la declaración.</t>
  </si>
  <si>
    <t>2. LINEAIENTOS TRANSPARENCIA PASIVA</t>
  </si>
  <si>
    <t>Monitorear y socializar el cumplimiento de la ley de transparencia  y la publicación de información</t>
  </si>
  <si>
    <t>(1)  Monitoreo</t>
  </si>
  <si>
    <t>3. ELABORACIÓN DE LOS INSTRUMENTOS DE GESTIÓN DE LA INFORMACIÓN</t>
  </si>
  <si>
    <t>Revisión del estado de actualización del registro de activos de la información</t>
  </si>
  <si>
    <t xml:space="preserve">Registro cumplimiento </t>
  </si>
  <si>
    <t>OTI - Áreas organizacionales de la entidad</t>
  </si>
  <si>
    <t xml:space="preserve">Actualización del inventario de activos de informacion según modelo de seguridad Mintic </t>
  </si>
  <si>
    <t xml:space="preserve">OTI - Grupo de Gestión Documental </t>
  </si>
  <si>
    <t>Actividad programada para el segundo semestre del año</t>
  </si>
  <si>
    <t>Actualización del indice de información clasificada y reservada</t>
  </si>
  <si>
    <t>Registro actualización</t>
  </si>
  <si>
    <t xml:space="preserve">Grupo de Gestión Documental </t>
  </si>
  <si>
    <t>Actualizar el esquema de publicación de Información conforme a los cambios realizados en el sitio web de la ANH</t>
  </si>
  <si>
    <t>4. CRITERIO DIFERENCIAL DE ACCESIBILIDAD</t>
  </si>
  <si>
    <t>Verificación del cumplimiento de los requerimientos legales vigentes para el acceso a la infomación públicada en la página web de la entidad de la  población en condición de discapacidad</t>
  </si>
  <si>
    <t xml:space="preserve">Se realiza la verificación de los criterios diferenciales implementados en la Entidad de acuerdo a los requerimientos de la Ley 1712 de 2014 y el decreto 103 de 2015. Archivo soporte:CRITERIO DIFERENCIAL DE ACCESIBILIDAD abril 2022.pdf </t>
  </si>
  <si>
    <t>5. MONITOREODEL ACCESO A LA INFORMACIÓN PUBLICA</t>
  </si>
  <si>
    <t>Publicación anual  Informe de cierre de gestión (2021)</t>
  </si>
  <si>
    <t>Registro</t>
  </si>
  <si>
    <t xml:space="preserve">Elaborar un informe de evaluación de desempeño, según resultados FURAG.   </t>
  </si>
  <si>
    <t xml:space="preserve">Publicación trimestral informe PQRDS </t>
  </si>
  <si>
    <t>Participación ciudadana</t>
  </si>
  <si>
    <t>Reportar  información en (ITA), índice de transparencia y acceso a la información.</t>
  </si>
  <si>
    <t>Planeación - OTI</t>
  </si>
  <si>
    <t>FORMATO SEGUIMIENTO AL PLAN ANTICORRUPCIÓN Y DE ATENCIÓN AL CIUDADANO</t>
  </si>
  <si>
    <r>
      <rPr>
        <b/>
        <sz val="16"/>
        <color theme="1"/>
        <rFont val="Calibri"/>
        <family val="2"/>
        <scheme val="minor"/>
      </rPr>
      <t>ENTIDAD:</t>
    </r>
    <r>
      <rPr>
        <sz val="16"/>
        <color theme="1"/>
        <rFont val="Calibri"/>
        <family val="2"/>
        <scheme val="minor"/>
      </rPr>
      <t xml:space="preserve"> Agencia Nacional de Hidrocarburos</t>
    </r>
  </si>
  <si>
    <r>
      <rPr>
        <b/>
        <sz val="16"/>
        <color theme="1"/>
        <rFont val="Calibri"/>
        <family val="2"/>
        <scheme val="minor"/>
      </rPr>
      <t>PERÍODO:</t>
    </r>
    <r>
      <rPr>
        <sz val="16"/>
        <color theme="1"/>
        <rFont val="Calibri"/>
        <family val="2"/>
        <scheme val="minor"/>
      </rPr>
      <t xml:space="preserve">  Enero - Diciembre de 2022</t>
    </r>
  </si>
  <si>
    <r>
      <rPr>
        <b/>
        <sz val="16"/>
        <color theme="1"/>
        <rFont val="Calibri"/>
        <family val="2"/>
        <scheme val="minor"/>
      </rPr>
      <t xml:space="preserve">FECHA PUBLICACIÓN: </t>
    </r>
    <r>
      <rPr>
        <sz val="16"/>
        <color theme="1"/>
        <rFont val="Calibri"/>
        <family val="2"/>
        <scheme val="minor"/>
      </rPr>
      <t xml:space="preserve"> 31-01-2022</t>
    </r>
  </si>
  <si>
    <t>Componente 6: Iniciativas Adicionales</t>
  </si>
  <si>
    <t>SUBCOMPONENTE</t>
  </si>
  <si>
    <t>ACTIVIDADES</t>
  </si>
  <si>
    <t>META Y PRODUCTO</t>
  </si>
  <si>
    <t>RESPONSABLE</t>
  </si>
  <si>
    <t>FECHA INICIO</t>
  </si>
  <si>
    <t>FECHA PROGRAMADA</t>
  </si>
  <si>
    <t xml:space="preserve">Subcomponente No. 1 Iniciativas Adicionales </t>
  </si>
  <si>
    <t xml:space="preserve">Implementar estrategias para socializar y apropiar el Código de Integridad </t>
  </si>
  <si>
    <t xml:space="preserve"> - Registro de Estrategias establecidas</t>
  </si>
  <si>
    <t>Grupo de Talento Humano</t>
  </si>
  <si>
    <t xml:space="preserve">Adelantar campañas de sensibilización sobre la importancia de declarar conflictos de intereses </t>
  </si>
  <si>
    <t xml:space="preserve"> - Registro de Campañas </t>
  </si>
  <si>
    <t>Presidencia ANH - Grupo de Institucional que adelanta la estrategía</t>
  </si>
  <si>
    <t>Actividad programada para el segundo cutrimestre del año.</t>
  </si>
  <si>
    <t>1.3</t>
  </si>
  <si>
    <t xml:space="preserve">Asegurar que los servidores y contratistas de la entidad realicen el curso de integridad, transparencia y lucha contra la corrupción establecido por Función Pública para dar cumplimiento a la Ley 2016 de 2020 </t>
  </si>
  <si>
    <t>Actividad en proceso y planeada, se tiene programado para el 2° Semestre dar inicio al curso virtual a través de la Plataforma del Departamento Administrativo de la Función Pública.</t>
  </si>
  <si>
    <t>1.4</t>
  </si>
  <si>
    <t xml:space="preserve">Establecer o ajustar un procedimiento interno para el manejo y declaración de conflictos de intereses de conformidad con el artículo 12 de la Ley 1437 de 2011 </t>
  </si>
  <si>
    <t>Procedimiento Normalizado</t>
  </si>
  <si>
    <t>Planeación - Grupo de Institucional que adelanta la estrategía</t>
  </si>
  <si>
    <t>1.5</t>
  </si>
  <si>
    <t xml:space="preserve">Implementar estrategias para la identificación y declaración de conflictos de interés </t>
  </si>
  <si>
    <t>Estrategías Implementadas</t>
  </si>
  <si>
    <t>Grupo de Institucional que adelanta la estrategía</t>
  </si>
  <si>
    <t>1.6</t>
  </si>
  <si>
    <t xml:space="preserve">Asegurar que la declaración de bienes y renta de los servidores públicos de la entidad, se presente en los términos y condiciones de los artículos 13 al 16 de la ley 190 de 1995 </t>
  </si>
  <si>
    <t>La planta de personal esta provista por 137 cargos, al 30 de abril de 2022. Mediante circular 012 de 06 de abril de 2022, se informó la obligatoriedad de presentar la declaración de bienes y rentas en el aplicativo SIGEP 2, y los funcionarios tienen plazo hasta el 31 de mayo de presentar de forma oportuna la declaración. Con corte a 30 de abril, 23 funcionarios presentaron y enviaron al GIT Talento Humano la declaración del último periodo gravable.</t>
  </si>
  <si>
    <t>1.7</t>
  </si>
  <si>
    <t xml:space="preserve">Asegurar que los servidores públicos y contratistas de la entidad obligados por la Ley 2013 de 2019 publiquen la declaración de bienes, rentas y conflicto de intereses en el aplicativo establecido por Función Pública </t>
  </si>
  <si>
    <t>1.8</t>
  </si>
  <si>
    <t xml:space="preserve">Identificar las áreas con riesgo de posibles conflictos de intereses en los procesos o dependencias </t>
  </si>
  <si>
    <t>Áreas Identificadas</t>
  </si>
  <si>
    <t>Avance</t>
  </si>
  <si>
    <t>Meta</t>
  </si>
  <si>
    <t>RRacionalización de
 Tramitesacionalización de</t>
  </si>
  <si>
    <t xml:space="preserve"> Tramites</t>
  </si>
  <si>
    <t>Estrategia de Rendición de Cuentas</t>
  </si>
  <si>
    <t>ATENCIÓNAL CIUDADANO</t>
  </si>
  <si>
    <t>Transparencia</t>
  </si>
  <si>
    <t>Componente</t>
  </si>
  <si>
    <t>Actividades Planeadas</t>
  </si>
  <si>
    <t>Actividades terminadas</t>
  </si>
  <si>
    <t>% Avance al corte</t>
  </si>
  <si>
    <t>1. Gestión del Riesgo de Corrupción - Mapa de Riesgos de Corrupción</t>
  </si>
  <si>
    <t>2. Estrategia Racionalización de Trámites</t>
  </si>
  <si>
    <t>3. Rendición de Cuentas</t>
  </si>
  <si>
    <t>4. Mecanismos para mejorar la atención al ciudadano</t>
  </si>
  <si>
    <t>5. Transparencia y Acceso a la Información</t>
  </si>
  <si>
    <t>6. Actividades Adicionales</t>
  </si>
  <si>
    <t>Total</t>
  </si>
  <si>
    <t>Nivel de completamiento</t>
  </si>
  <si>
    <t>SEGUIMIENTO OCI</t>
  </si>
  <si>
    <t>Comentarios</t>
  </si>
  <si>
    <t>La Gerencia de Planeación aporta documentos de las normas que se encuentra revisando para la realización de la actualización</t>
  </si>
  <si>
    <t>Por ejecutar</t>
  </si>
  <si>
    <t>No se observan soportes documentales de la actividad mencionada.</t>
  </si>
  <si>
    <t>La Gerencia de Planeación aporta un correo donde confirma a DAFP interés inicial en obtener asesoria en materia de control interno y planeación</t>
  </si>
  <si>
    <t>No fue posible acceder al enlace suministrado por el área responsable. Al verificar se observa matríz de riesgo de corrupción en el enlace https://www.anh.gov.co/es/la-anh/planeaci%C3%B3n/. Aunque se ecuentra publicado no está actualizado (e.g algunos responsables de controles ya no hacen parte de la ANH).</t>
  </si>
  <si>
    <t>La Gerencia de Planeación aporta documentos de los diagramas y matrices de priorización  que se encuentra revisando para la realización de la actualización</t>
  </si>
  <si>
    <t>Se observa soporte documental del plan institucional de capacitación PIC 2022 el cual inclute las temáticas alcance de la actividad, no se observa aun soportes de ejecución</t>
  </si>
  <si>
    <t>Se observa plan de mejoramiento en Excel</t>
  </si>
  <si>
    <t>No se observa propuesta de cronograma</t>
  </si>
  <si>
    <t>Se observa documento actualizado y publicado.</t>
  </si>
  <si>
    <t>Se observa certificación de diligenciamiento del FURAG, se observa publicación</t>
  </si>
  <si>
    <t>Se observa como soporte archivo Excel  reporte SINERGIA Coordinación y Concurremcia, con el listado de las actividades efectuadas.</t>
  </si>
  <si>
    <t>No se observa documento soporte / borrador de la estrategia en mención.</t>
  </si>
  <si>
    <t>No se observa documento soporte / borrador de la encuesta en mención.</t>
  </si>
  <si>
    <t>No se observa documento soporte / borrador del análisis realizados.</t>
  </si>
  <si>
    <t>Se observan correos soporte de análisis en materia normativa</t>
  </si>
  <si>
    <t>No se observa publicación del trimestre</t>
  </si>
  <si>
    <t>Actividad planificada</t>
  </si>
  <si>
    <t>Se observa divulgación en sitio web.</t>
  </si>
  <si>
    <t>No se observa documento soporte / borrador del instrumento en mención.</t>
  </si>
  <si>
    <t>Se observa información relativa a la publicación de los contratos en SECOP. Pendiente validar base orginal para constartar base de contratos global vs contratos publicados</t>
  </si>
  <si>
    <t>Actividad en incumplimiento</t>
  </si>
  <si>
    <t>Se observa documento soporte "CRITERIO DIFERENCIAL DE ACCESIBILIDAD abril 2022.pdf ".</t>
  </si>
  <si>
    <t>Se observa soporte documental del diligenciamiento y publicación.</t>
  </si>
  <si>
    <t>Actividad crítica sin inicio o planeación específica, actividad del año anterior no ejecutada.</t>
  </si>
  <si>
    <t>Actividad iniciada aun cuando no se adjunta soportes se observaron correos sobre la capacitación en materia de lucha contra la corrupción liderada por Dep Administartivo de Función Pública.</t>
  </si>
  <si>
    <t>Actividad en ejecución dentro del plazo, requiere aseguramiento</t>
  </si>
  <si>
    <t>Promedio de avance general</t>
  </si>
  <si>
    <t>% Avance promedio del componente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</si>
</sst>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
    <numFmt numFmtId="165" formatCode="0.0%"/>
  </numFmts>
  <fonts count="49" x14ac:knownFonts="1">
    <font>
      <sz val="11"/>
      <color theme="1"/>
      <name val="Calibri"/>
      <family val="2"/>
      <scheme val="minor"/>
    </font>
    <font>
      <b/>
      <sz val="17"/>
      <color rgb="FFFFFFFF"/>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2"/>
      <color theme="3"/>
      <name val="Calibri"/>
      <family val="2"/>
      <scheme val="minor"/>
    </font>
    <font>
      <sz val="12"/>
      <name val="Calibri"/>
      <family val="2"/>
      <scheme val="minor"/>
    </font>
    <font>
      <b/>
      <i/>
      <sz val="12"/>
      <color theme="0"/>
      <name val="Calibri"/>
      <family val="2"/>
      <scheme val="minor"/>
    </font>
    <font>
      <sz val="18"/>
      <name val="Calibri"/>
      <family val="2"/>
      <scheme val="minor"/>
    </font>
    <font>
      <sz val="11"/>
      <name val="Calibri"/>
      <family val="2"/>
      <scheme val="minor"/>
    </font>
    <font>
      <i/>
      <sz val="12"/>
      <color theme="1"/>
      <name val="Calibri"/>
      <family val="2"/>
      <scheme val="minor"/>
    </font>
    <font>
      <b/>
      <i/>
      <sz val="12"/>
      <color theme="1"/>
      <name val="Calibri"/>
      <family val="2"/>
      <scheme val="minor"/>
    </font>
    <font>
      <sz val="24"/>
      <color theme="3"/>
      <name val="Calibri"/>
      <family val="2"/>
      <scheme val="minor"/>
    </font>
    <font>
      <b/>
      <sz val="11"/>
      <name val="Calibri"/>
      <family val="2"/>
      <scheme val="minor"/>
    </font>
    <font>
      <sz val="10"/>
      <name val="Arial"/>
      <family val="2"/>
    </font>
    <font>
      <b/>
      <i/>
      <sz val="10"/>
      <color theme="0"/>
      <name val="Arial"/>
      <family val="2"/>
    </font>
    <font>
      <b/>
      <sz val="10"/>
      <color indexed="72"/>
      <name val="Arial"/>
      <family val="2"/>
    </font>
    <font>
      <b/>
      <sz val="14"/>
      <name val="Calibri"/>
      <family val="2"/>
      <scheme val="minor"/>
    </font>
    <font>
      <b/>
      <sz val="14"/>
      <color theme="0"/>
      <name val="Calibri"/>
      <family val="2"/>
      <scheme val="minor"/>
    </font>
    <font>
      <sz val="10"/>
      <color theme="1"/>
      <name val="Calibri"/>
      <family val="2"/>
      <scheme val="minor"/>
    </font>
    <font>
      <b/>
      <sz val="16"/>
      <color theme="1"/>
      <name val="Calibri"/>
      <family val="2"/>
      <scheme val="minor"/>
    </font>
    <font>
      <b/>
      <sz val="28"/>
      <color theme="3"/>
      <name val="Calibri"/>
      <family val="2"/>
      <scheme val="minor"/>
    </font>
    <font>
      <b/>
      <sz val="16"/>
      <color rgb="FF0070C0"/>
      <name val="Calibri"/>
      <family val="2"/>
      <scheme val="minor"/>
    </font>
    <font>
      <b/>
      <sz val="16"/>
      <color theme="4" tint="-0.249977111117893"/>
      <name val="Calibri"/>
      <family val="2"/>
      <scheme val="minor"/>
    </font>
    <font>
      <sz val="22"/>
      <color theme="1"/>
      <name val="Calibri"/>
      <family val="2"/>
      <scheme val="minor"/>
    </font>
    <font>
      <sz val="20"/>
      <color theme="1"/>
      <name val="Calibri"/>
      <family val="2"/>
      <scheme val="minor"/>
    </font>
    <font>
      <b/>
      <i/>
      <sz val="11"/>
      <color theme="0"/>
      <name val="Calibri"/>
      <family val="2"/>
      <scheme val="minor"/>
    </font>
    <font>
      <sz val="16"/>
      <color theme="1"/>
      <name val="Calibri"/>
      <family val="2"/>
      <scheme val="minor"/>
    </font>
    <font>
      <b/>
      <u/>
      <sz val="16"/>
      <color theme="1"/>
      <name val="Calibri"/>
      <family val="2"/>
      <scheme val="minor"/>
    </font>
    <font>
      <sz val="10"/>
      <color theme="1"/>
      <name val="Arial"/>
      <family val="2"/>
    </font>
    <font>
      <sz val="20"/>
      <color theme="3"/>
      <name val="Calibri"/>
      <family val="2"/>
      <scheme val="minor"/>
    </font>
    <font>
      <i/>
      <sz val="11"/>
      <color theme="0"/>
      <name val="Calibri"/>
      <family val="2"/>
      <scheme val="minor"/>
    </font>
    <font>
      <sz val="20"/>
      <color rgb="FF3366CC"/>
      <name val="Calibri"/>
      <family val="2"/>
      <scheme val="minor"/>
    </font>
    <font>
      <sz val="22"/>
      <name val="Calibri"/>
      <family val="2"/>
      <scheme val="minor"/>
    </font>
    <font>
      <sz val="11"/>
      <color theme="0"/>
      <name val="Calibri"/>
      <family val="2"/>
      <scheme val="minor"/>
    </font>
    <font>
      <i/>
      <sz val="11"/>
      <color theme="1"/>
      <name val="Calibri"/>
      <family val="2"/>
      <scheme val="minor"/>
    </font>
    <font>
      <b/>
      <sz val="12"/>
      <color theme="1"/>
      <name val="Calibri"/>
      <family val="2"/>
      <scheme val="minor"/>
    </font>
    <font>
      <b/>
      <sz val="16"/>
      <color theme="0"/>
      <name val="Calibri"/>
      <family val="2"/>
      <scheme val="minor"/>
    </font>
    <font>
      <sz val="14"/>
      <name val="Calibri"/>
      <family val="2"/>
      <scheme val="minor"/>
    </font>
    <font>
      <sz val="11"/>
      <color rgb="FF00B050"/>
      <name val="Calibri"/>
      <family val="2"/>
      <scheme val="minor"/>
    </font>
    <font>
      <b/>
      <sz val="11"/>
      <color theme="0"/>
      <name val="Calibri"/>
      <family val="2"/>
      <scheme val="minor"/>
    </font>
    <font>
      <u/>
      <sz val="11"/>
      <color theme="1"/>
      <name val="Arial"/>
      <family val="2"/>
    </font>
    <font>
      <b/>
      <sz val="11"/>
      <color theme="1" tint="0.34998626667073579"/>
      <name val="Calibri"/>
      <family val="2"/>
      <scheme val="minor"/>
    </font>
    <font>
      <b/>
      <i/>
      <sz val="14"/>
      <color theme="1" tint="0.249977111117893"/>
      <name val="Calibri"/>
      <family val="2"/>
      <scheme val="minor"/>
    </font>
    <font>
      <b/>
      <u/>
      <sz val="18"/>
      <color theme="1" tint="0.249977111117893"/>
      <name val="Calibri"/>
      <family val="2"/>
      <scheme val="minor"/>
    </font>
    <font>
      <sz val="12"/>
      <color rgb="FFFF6600"/>
      <name val="Calibri"/>
      <family val="2"/>
      <scheme val="minor"/>
    </font>
    <font>
      <sz val="11"/>
      <color rgb="FFFF6600"/>
      <name val="Calibri"/>
      <family val="2"/>
      <scheme val="minor"/>
    </font>
    <font>
      <sz val="14"/>
      <color rgb="FF000000"/>
      <name val="Calibri"/>
      <family val="2"/>
    </font>
    <font>
      <sz val="14"/>
      <color theme="1"/>
      <name val="Calibri"/>
      <family val="2"/>
      <scheme val="minor"/>
    </font>
  </fonts>
  <fills count="17">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
      <patternFill patternType="solid">
        <fgColor theme="1" tint="0.34998626667073579"/>
        <bgColor indexed="64"/>
      </patternFill>
    </fill>
    <fill>
      <patternFill patternType="solid">
        <fgColor indexed="9"/>
        <bgColor indexed="64"/>
      </patternFill>
    </fill>
    <fill>
      <patternFill patternType="solid">
        <fgColor rgb="FF002060"/>
        <bgColor indexed="64"/>
      </patternFill>
    </fill>
    <fill>
      <patternFill patternType="solid">
        <fgColor theme="0" tint="-4.9989318521683403E-2"/>
        <bgColor indexed="64"/>
      </patternFill>
    </fill>
    <fill>
      <patternFill patternType="solid">
        <fgColor rgb="FF00B0F0"/>
        <bgColor indexed="64"/>
      </patternFill>
    </fill>
    <fill>
      <patternFill patternType="solid">
        <fgColor rgb="FF92D050"/>
        <bgColor indexed="64"/>
      </patternFill>
    </fill>
    <fill>
      <patternFill patternType="solid">
        <fgColor rgb="FFC28FED"/>
        <bgColor indexed="64"/>
      </patternFill>
    </fill>
    <fill>
      <patternFill patternType="solid">
        <fgColor theme="8" tint="0.79998168889431442"/>
        <bgColor indexed="64"/>
      </patternFill>
    </fill>
    <fill>
      <patternFill patternType="solid">
        <fgColor rgb="FFFFD200"/>
        <bgColor indexed="64"/>
      </patternFill>
    </fill>
    <fill>
      <patternFill patternType="solid">
        <fgColor theme="7" tint="0.39997558519241921"/>
        <bgColor indexed="65"/>
      </patternFill>
    </fill>
    <fill>
      <patternFill patternType="solid">
        <fgColor rgb="FFFFC000"/>
        <bgColor indexed="64"/>
      </patternFill>
    </fill>
  </fills>
  <borders count="242">
    <border>
      <left/>
      <right/>
      <top/>
      <bottom/>
      <diagonal/>
    </border>
    <border>
      <left style="hair">
        <color theme="3"/>
      </left>
      <right style="hair">
        <color theme="3"/>
      </right>
      <top style="hair">
        <color theme="3"/>
      </top>
      <bottom style="hair">
        <color theme="3"/>
      </bottom>
      <diagonal/>
    </border>
    <border>
      <left style="medium">
        <color theme="3"/>
      </left>
      <right style="hair">
        <color theme="3"/>
      </right>
      <top style="hair">
        <color theme="3"/>
      </top>
      <bottom style="hair">
        <color theme="3"/>
      </bottom>
      <diagonal/>
    </border>
    <border>
      <left style="thin">
        <color auto="1"/>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bottom/>
      <diagonal/>
    </border>
    <border>
      <left style="dotted">
        <color rgb="FF3366CC"/>
      </left>
      <right style="medium">
        <color indexed="64"/>
      </right>
      <top style="dotted">
        <color rgb="FF3366CC"/>
      </top>
      <bottom style="medium">
        <color indexed="64"/>
      </bottom>
      <diagonal/>
    </border>
    <border>
      <left style="dotted">
        <color rgb="FF3366CC"/>
      </left>
      <right style="dotted">
        <color rgb="FF3366CC"/>
      </right>
      <top style="dotted">
        <color rgb="FF3366CC"/>
      </top>
      <bottom style="medium">
        <color indexed="64"/>
      </bottom>
      <diagonal/>
    </border>
    <border>
      <left/>
      <right style="dotted">
        <color rgb="FF3366CC"/>
      </right>
      <top style="dotted">
        <color rgb="FF3366CC"/>
      </top>
      <bottom style="medium">
        <color indexed="64"/>
      </bottom>
      <diagonal/>
    </border>
    <border>
      <left style="dotted">
        <color rgb="FF3366CC"/>
      </left>
      <right style="medium">
        <color indexed="64"/>
      </right>
      <top style="dotted">
        <color rgb="FF3366CC"/>
      </top>
      <bottom style="dotted">
        <color rgb="FF3366CC"/>
      </bottom>
      <diagonal/>
    </border>
    <border>
      <left style="dotted">
        <color rgb="FF3366CC"/>
      </left>
      <right style="dotted">
        <color rgb="FF3366CC"/>
      </right>
      <top style="dotted">
        <color rgb="FF3366CC"/>
      </top>
      <bottom style="dotted">
        <color rgb="FF3366CC"/>
      </bottom>
      <diagonal/>
    </border>
    <border>
      <left/>
      <right style="dotted">
        <color rgb="FF3366CC"/>
      </right>
      <top style="dotted">
        <color rgb="FF3366CC"/>
      </top>
      <bottom style="dotted">
        <color rgb="FF3366CC"/>
      </bottom>
      <diagonal/>
    </border>
    <border>
      <left style="dotted">
        <color rgb="FF3366CC"/>
      </left>
      <right style="medium">
        <color indexed="64"/>
      </right>
      <top/>
      <bottom style="dotted">
        <color rgb="FF3366CC"/>
      </bottom>
      <diagonal/>
    </border>
    <border>
      <left style="dotted">
        <color rgb="FF3366CC"/>
      </left>
      <right style="dotted">
        <color rgb="FF3366CC"/>
      </right>
      <top/>
      <bottom style="dotted">
        <color rgb="FF3366CC"/>
      </bottom>
      <diagonal/>
    </border>
    <border>
      <left/>
      <right style="dotted">
        <color rgb="FF3366CC"/>
      </right>
      <top/>
      <bottom style="dotted">
        <color rgb="FF3366CC"/>
      </bottom>
      <diagonal/>
    </border>
    <border>
      <left style="dotted">
        <color rgb="FF3366CC"/>
      </left>
      <right style="medium">
        <color indexed="64"/>
      </right>
      <top style="medium">
        <color indexed="64"/>
      </top>
      <bottom style="dotted">
        <color rgb="FF3366CC"/>
      </bottom>
      <diagonal/>
    </border>
    <border>
      <left style="dotted">
        <color rgb="FF3366CC"/>
      </left>
      <right style="dotted">
        <color rgb="FF3366CC"/>
      </right>
      <top style="medium">
        <color indexed="64"/>
      </top>
      <bottom style="dotted">
        <color rgb="FF3366CC"/>
      </bottom>
      <diagonal/>
    </border>
    <border>
      <left/>
      <right style="dotted">
        <color rgb="FF3366CC"/>
      </right>
      <top style="medium">
        <color indexed="64"/>
      </top>
      <bottom style="dotted">
        <color rgb="FF3366CC"/>
      </bottom>
      <diagonal/>
    </border>
    <border>
      <left style="dotted">
        <color rgb="FF3366CC"/>
      </left>
      <right style="dotted">
        <color rgb="FF3366CC"/>
      </right>
      <top style="dotted">
        <color rgb="FF3366CC"/>
      </top>
      <bottom/>
      <diagonal/>
    </border>
    <border>
      <left style="dotted">
        <color rgb="FF3366CC"/>
      </left>
      <right style="dotted">
        <color rgb="FF3366CC"/>
      </right>
      <top/>
      <bottom/>
      <diagonal/>
    </border>
    <border>
      <left style="dotted">
        <color rgb="FF3366CC"/>
      </left>
      <right style="medium">
        <color indexed="64"/>
      </right>
      <top/>
      <bottom style="medium">
        <color indexed="64"/>
      </bottom>
      <diagonal/>
    </border>
    <border>
      <left/>
      <right style="dotted">
        <color rgb="FF3366CC"/>
      </right>
      <top/>
      <bottom style="medium">
        <color indexed="64"/>
      </bottom>
      <diagonal/>
    </border>
    <border>
      <left style="dotted">
        <color rgb="FF3366CC"/>
      </left>
      <right style="dotted">
        <color rgb="FF3366CC"/>
      </right>
      <top/>
      <bottom style="medium">
        <color indexed="64"/>
      </bottom>
      <diagonal/>
    </border>
    <border>
      <left style="medium">
        <color indexed="64"/>
      </left>
      <right style="medium">
        <color rgb="FF3366CC"/>
      </right>
      <top/>
      <bottom style="medium">
        <color indexed="64"/>
      </bottom>
      <diagonal/>
    </border>
    <border>
      <left style="medium">
        <color rgb="FF3366CC"/>
      </left>
      <right style="dotted">
        <color rgb="FF3366CC"/>
      </right>
      <top/>
      <bottom style="medium">
        <color indexed="64"/>
      </bottom>
      <diagonal/>
    </border>
    <border>
      <left style="dotted">
        <color rgb="FF3366CC"/>
      </left>
      <right/>
      <top style="medium">
        <color indexed="64"/>
      </top>
      <bottom style="dotted">
        <color rgb="FF3366CC"/>
      </bottom>
      <diagonal/>
    </border>
    <border>
      <left/>
      <right/>
      <top style="medium">
        <color indexed="64"/>
      </top>
      <bottom style="dotted">
        <color rgb="FF3366CC"/>
      </bottom>
      <diagonal/>
    </border>
    <border>
      <left style="medium">
        <color indexed="64"/>
      </left>
      <right style="dotted">
        <color rgb="FF3366CC"/>
      </right>
      <top style="medium">
        <color indexed="64"/>
      </top>
      <bottom style="dotted">
        <color rgb="FF3366CC"/>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style="dotted">
        <color rgb="FF3366CC"/>
      </left>
      <right style="medium">
        <color rgb="FF3366CC"/>
      </right>
      <top style="dotted">
        <color rgb="FF3366CC"/>
      </top>
      <bottom style="medium">
        <color rgb="FF0070C0"/>
      </bottom>
      <diagonal/>
    </border>
    <border>
      <left style="dotted">
        <color rgb="FF3366CC"/>
      </left>
      <right style="dotted">
        <color rgb="FF3366CC"/>
      </right>
      <top style="dotted">
        <color rgb="FF3366CC"/>
      </top>
      <bottom style="medium">
        <color rgb="FF0070C0"/>
      </bottom>
      <diagonal/>
    </border>
    <border>
      <left/>
      <right style="dotted">
        <color rgb="FF3366CC"/>
      </right>
      <top style="dotted">
        <color rgb="FF3366CC"/>
      </top>
      <bottom style="medium">
        <color rgb="FF0070C0"/>
      </bottom>
      <diagonal/>
    </border>
    <border>
      <left style="dotted">
        <color rgb="FF0070C0"/>
      </left>
      <right style="dotted">
        <color rgb="FF0070C0"/>
      </right>
      <top style="dotted">
        <color rgb="FF3366CC"/>
      </top>
      <bottom style="medium">
        <color rgb="FF0070C0"/>
      </bottom>
      <diagonal/>
    </border>
    <border>
      <left style="dotted">
        <color rgb="FF0070C0"/>
      </left>
      <right style="dotted">
        <color rgb="FF0070C0"/>
      </right>
      <top/>
      <bottom style="medium">
        <color rgb="FF0070C0"/>
      </bottom>
      <diagonal/>
    </border>
    <border>
      <left style="medium">
        <color rgb="FF0070C0"/>
      </left>
      <right/>
      <top/>
      <bottom style="medium">
        <color rgb="FF0070C0"/>
      </bottom>
      <diagonal/>
    </border>
    <border>
      <left style="dotted">
        <color rgb="FF3366CC"/>
      </left>
      <right style="medium">
        <color rgb="FF3366CC"/>
      </right>
      <top style="medium">
        <color rgb="FF3366CC"/>
      </top>
      <bottom style="dotted">
        <color rgb="FF3366CC"/>
      </bottom>
      <diagonal/>
    </border>
    <border>
      <left style="dotted">
        <color rgb="FF3366CC"/>
      </left>
      <right style="dotted">
        <color rgb="FF3366CC"/>
      </right>
      <top style="medium">
        <color rgb="FF3366CC"/>
      </top>
      <bottom style="dotted">
        <color rgb="FF3366CC"/>
      </bottom>
      <diagonal/>
    </border>
    <border>
      <left/>
      <right style="dotted">
        <color rgb="FF3366CC"/>
      </right>
      <top style="medium">
        <color rgb="FF3366CC"/>
      </top>
      <bottom style="dotted">
        <color rgb="FF3366CC"/>
      </bottom>
      <diagonal/>
    </border>
    <border>
      <left style="medium">
        <color rgb="FF0070C0"/>
      </left>
      <right/>
      <top style="medium">
        <color rgb="FF0070C0"/>
      </top>
      <bottom/>
      <diagonal/>
    </border>
    <border>
      <left style="dotted">
        <color rgb="FF3366CC"/>
      </left>
      <right style="medium">
        <color rgb="FF3366CC"/>
      </right>
      <top style="dotted">
        <color rgb="FF3366CC"/>
      </top>
      <bottom style="medium">
        <color rgb="FF3366CC"/>
      </bottom>
      <diagonal/>
    </border>
    <border>
      <left style="dotted">
        <color rgb="FF3366CC"/>
      </left>
      <right style="dotted">
        <color rgb="FF3366CC"/>
      </right>
      <top style="dotted">
        <color rgb="FF3366CC"/>
      </top>
      <bottom style="medium">
        <color rgb="FF3366CC"/>
      </bottom>
      <diagonal/>
    </border>
    <border>
      <left/>
      <right style="dotted">
        <color rgb="FF3366CC"/>
      </right>
      <top style="dotted">
        <color rgb="FF3366CC"/>
      </top>
      <bottom style="medium">
        <color rgb="FF3366CC"/>
      </bottom>
      <diagonal/>
    </border>
    <border>
      <left style="dotted">
        <color rgb="FF0070C0"/>
      </left>
      <right style="dotted">
        <color rgb="FF3366CC"/>
      </right>
      <top style="medium">
        <color rgb="FF3366CC"/>
      </top>
      <bottom style="dotted">
        <color rgb="FF3366CC"/>
      </bottom>
      <diagonal/>
    </border>
    <border>
      <left style="dotted">
        <color rgb="FF3366CC"/>
      </left>
      <right style="medium">
        <color rgb="FF3366CC"/>
      </right>
      <top/>
      <bottom style="dotted">
        <color rgb="FF3366CC"/>
      </bottom>
      <diagonal/>
    </border>
    <border>
      <left style="medium">
        <color rgb="FF0070C0"/>
      </left>
      <right style="dotted">
        <color rgb="FF3366CC"/>
      </right>
      <top/>
      <bottom/>
      <diagonal/>
    </border>
    <border>
      <left style="medium">
        <color rgb="FF0070C0"/>
      </left>
      <right style="dotted">
        <color rgb="FF3366CC"/>
      </right>
      <top style="medium">
        <color indexed="64"/>
      </top>
      <bottom/>
      <diagonal/>
    </border>
    <border>
      <left style="medium">
        <color indexed="64"/>
      </left>
      <right style="dotted">
        <color rgb="FF3366CC"/>
      </right>
      <top/>
      <bottom style="medium">
        <color indexed="64"/>
      </bottom>
      <diagonal/>
    </border>
    <border>
      <left style="dotted">
        <color rgb="FF3366CC"/>
      </left>
      <right style="dotted">
        <color rgb="FF3366CC"/>
      </right>
      <top style="medium">
        <color indexed="64"/>
      </top>
      <bottom/>
      <diagonal/>
    </border>
    <border>
      <left/>
      <right style="dotted">
        <color rgb="FF3366CC"/>
      </right>
      <top style="medium">
        <color indexed="64"/>
      </top>
      <bottom/>
      <diagonal/>
    </border>
    <border>
      <left style="medium">
        <color indexed="64"/>
      </left>
      <right style="dotted">
        <color rgb="FF3366CC"/>
      </right>
      <top style="medium">
        <color indexed="64"/>
      </top>
      <bottom/>
      <diagonal/>
    </border>
    <border>
      <left/>
      <right style="dotted">
        <color rgb="FF3366CC"/>
      </right>
      <top/>
      <bottom style="medium">
        <color rgb="FF0070C0"/>
      </bottom>
      <diagonal/>
    </border>
    <border>
      <left style="dotted">
        <color rgb="FF3366CC"/>
      </left>
      <right style="dotted">
        <color rgb="FF3366CC"/>
      </right>
      <top/>
      <bottom style="medium">
        <color rgb="FF0070C0"/>
      </bottom>
      <diagonal/>
    </border>
    <border>
      <left style="dotted">
        <color rgb="FF3366CC"/>
      </left>
      <right style="medium">
        <color rgb="FF3366CC"/>
      </right>
      <top/>
      <bottom style="medium">
        <color rgb="FF0070C0"/>
      </bottom>
      <diagonal/>
    </border>
    <border>
      <left style="medium">
        <color rgb="FF0070C0"/>
      </left>
      <right style="dotted">
        <color rgb="FF0070C0"/>
      </right>
      <top style="medium">
        <color rgb="FF0070C0"/>
      </top>
      <bottom/>
      <diagonal/>
    </border>
    <border>
      <left style="medium">
        <color rgb="FF0070C0"/>
      </left>
      <right style="dotted">
        <color rgb="FF0070C0"/>
      </right>
      <top/>
      <bottom style="medium">
        <color rgb="FF0070C0"/>
      </bottom>
      <diagonal/>
    </border>
    <border>
      <left style="medium">
        <color rgb="FF0070C0"/>
      </left>
      <right style="dotted">
        <color rgb="FF0070C0"/>
      </right>
      <top/>
      <bottom/>
      <diagonal/>
    </border>
    <border>
      <left style="dotted">
        <color rgb="FF0070C0"/>
      </left>
      <right style="dotted">
        <color rgb="FF3366CC"/>
      </right>
      <top style="dotted">
        <color rgb="FF3366CC"/>
      </top>
      <bottom style="dashed">
        <color rgb="FF0070C0"/>
      </bottom>
      <diagonal/>
    </border>
    <border>
      <left/>
      <right style="dotted">
        <color rgb="FF3366CC"/>
      </right>
      <top style="dotted">
        <color rgb="FF3366CC"/>
      </top>
      <bottom style="dashed">
        <color rgb="FF0070C0"/>
      </bottom>
      <diagonal/>
    </border>
    <border>
      <left style="dotted">
        <color rgb="FF3366CC"/>
      </left>
      <right style="dotted">
        <color rgb="FF3366CC"/>
      </right>
      <top style="dotted">
        <color rgb="FF3366CC"/>
      </top>
      <bottom style="dashed">
        <color rgb="FF0070C0"/>
      </bottom>
      <diagonal/>
    </border>
    <border>
      <left style="dotted">
        <color rgb="FF3366CC"/>
      </left>
      <right style="medium">
        <color rgb="FF3366CC"/>
      </right>
      <top style="dotted">
        <color rgb="FF3366CC"/>
      </top>
      <bottom style="dashed">
        <color rgb="FF0070C0"/>
      </bottom>
      <diagonal/>
    </border>
    <border>
      <left style="hair">
        <color rgb="FF3366CC"/>
      </left>
      <right style="medium">
        <color rgb="FF3366CC"/>
      </right>
      <top style="hair">
        <color rgb="FF3366CC"/>
      </top>
      <bottom style="medium">
        <color rgb="FF3366CC"/>
      </bottom>
      <diagonal/>
    </border>
    <border>
      <left style="hair">
        <color rgb="FF3366CC"/>
      </left>
      <right style="hair">
        <color rgb="FF3366CC"/>
      </right>
      <top style="hair">
        <color rgb="FF3366CC"/>
      </top>
      <bottom style="medium">
        <color rgb="FF3366CC"/>
      </bottom>
      <diagonal/>
    </border>
    <border>
      <left/>
      <right style="hair">
        <color rgb="FF3366CC"/>
      </right>
      <top style="hair">
        <color rgb="FF3366CC"/>
      </top>
      <bottom style="medium">
        <color rgb="FF3366CC"/>
      </bottom>
      <diagonal/>
    </border>
    <border>
      <left style="medium">
        <color rgb="FF3366CC"/>
      </left>
      <right style="hair">
        <color rgb="FF3366CC"/>
      </right>
      <top style="hair">
        <color rgb="FF3366CC"/>
      </top>
      <bottom style="medium">
        <color rgb="FF3366CC"/>
      </bottom>
      <diagonal/>
    </border>
    <border>
      <left style="hair">
        <color rgb="FF3366CC"/>
      </left>
      <right style="medium">
        <color rgb="FF3366CC"/>
      </right>
      <top style="hair">
        <color rgb="FF3366CC"/>
      </top>
      <bottom style="hair">
        <color rgb="FF3366CC"/>
      </bottom>
      <diagonal/>
    </border>
    <border>
      <left style="hair">
        <color rgb="FF3366CC"/>
      </left>
      <right style="hair">
        <color rgb="FF3366CC"/>
      </right>
      <top/>
      <bottom style="hair">
        <color rgb="FF3366CC"/>
      </bottom>
      <diagonal/>
    </border>
    <border>
      <left style="hair">
        <color rgb="FF3366CC"/>
      </left>
      <right style="hair">
        <color rgb="FF3366CC"/>
      </right>
      <top style="hair">
        <color rgb="FF3366CC"/>
      </top>
      <bottom style="hair">
        <color rgb="FF3366CC"/>
      </bottom>
      <diagonal/>
    </border>
    <border>
      <left/>
      <right style="hair">
        <color rgb="FF3366CC"/>
      </right>
      <top style="hair">
        <color rgb="FF3366CC"/>
      </top>
      <bottom style="hair">
        <color rgb="FF3366CC"/>
      </bottom>
      <diagonal/>
    </border>
    <border>
      <left style="medium">
        <color rgb="FF3366CC"/>
      </left>
      <right style="hair">
        <color rgb="FF3366CC"/>
      </right>
      <top style="hair">
        <color rgb="FF3366CC"/>
      </top>
      <bottom style="hair">
        <color rgb="FF3366CC"/>
      </bottom>
      <diagonal/>
    </border>
    <border>
      <left/>
      <right style="hair">
        <color rgb="FF3366CC"/>
      </right>
      <top/>
      <bottom style="hair">
        <color rgb="FF3366CC"/>
      </bottom>
      <diagonal/>
    </border>
    <border>
      <left style="hair">
        <color rgb="FF3366CC"/>
      </left>
      <right style="medium">
        <color rgb="FF0070C0"/>
      </right>
      <top/>
      <bottom style="hair">
        <color rgb="FF3366CC"/>
      </bottom>
      <diagonal/>
    </border>
    <border>
      <left style="medium">
        <color rgb="FF3366CC"/>
      </left>
      <right style="hair">
        <color rgb="FF3366CC"/>
      </right>
      <top/>
      <bottom style="hair">
        <color rgb="FF3366CC"/>
      </bottom>
      <diagonal/>
    </border>
    <border>
      <left style="hair">
        <color rgb="FF3366CC"/>
      </left>
      <right style="hair">
        <color rgb="FF3366CC"/>
      </right>
      <top/>
      <bottom style="medium">
        <color rgb="FF3366CC"/>
      </bottom>
      <diagonal/>
    </border>
    <border>
      <left style="hair">
        <color rgb="FF3366CC"/>
      </left>
      <right style="medium">
        <color rgb="FF3366CC"/>
      </right>
      <top style="medium">
        <color rgb="FF3366CC"/>
      </top>
      <bottom style="hair">
        <color rgb="FF3366CC"/>
      </bottom>
      <diagonal/>
    </border>
    <border>
      <left style="hair">
        <color rgb="FF3366CC"/>
      </left>
      <right style="hair">
        <color rgb="FF3366CC"/>
      </right>
      <top style="medium">
        <color rgb="FF3366CC"/>
      </top>
      <bottom style="hair">
        <color rgb="FF3366CC"/>
      </bottom>
      <diagonal/>
    </border>
    <border>
      <left/>
      <right style="hair">
        <color rgb="FF3366CC"/>
      </right>
      <top style="medium">
        <color rgb="FF3366CC"/>
      </top>
      <bottom style="hair">
        <color rgb="FF3366CC"/>
      </bottom>
      <diagonal/>
    </border>
    <border>
      <left style="medium">
        <color rgb="FF3366CC"/>
      </left>
      <right style="hair">
        <color rgb="FF3366CC"/>
      </right>
      <top style="medium">
        <color rgb="FF3366CC"/>
      </top>
      <bottom style="hair">
        <color rgb="FF3366CC"/>
      </bottom>
      <diagonal/>
    </border>
    <border>
      <left style="hair">
        <color rgb="FF3366CC"/>
      </left>
      <right style="hair">
        <color rgb="FF3366CC"/>
      </right>
      <top/>
      <bottom/>
      <diagonal/>
    </border>
    <border>
      <left/>
      <right style="hair">
        <color rgb="FF3366CC"/>
      </right>
      <top/>
      <bottom/>
      <diagonal/>
    </border>
    <border>
      <left style="hair">
        <color rgb="FF3366CC"/>
      </left>
      <right style="medium">
        <color rgb="FF0070C0"/>
      </right>
      <top/>
      <bottom style="medium">
        <color rgb="FF0070C0"/>
      </bottom>
      <diagonal/>
    </border>
    <border>
      <left style="hair">
        <color rgb="FF3366CC"/>
      </left>
      <right style="hair">
        <color rgb="FF3366CC"/>
      </right>
      <top/>
      <bottom style="medium">
        <color rgb="FF0070C0"/>
      </bottom>
      <diagonal/>
    </border>
    <border>
      <left/>
      <right style="hair">
        <color rgb="FF3366CC"/>
      </right>
      <top/>
      <bottom style="medium">
        <color rgb="FF0070C0"/>
      </bottom>
      <diagonal/>
    </border>
    <border>
      <left style="medium">
        <color rgb="FF3366CC"/>
      </left>
      <right style="hair">
        <color rgb="FF3366CC"/>
      </right>
      <top/>
      <bottom style="medium">
        <color rgb="FF0070C0"/>
      </bottom>
      <diagonal/>
    </border>
    <border>
      <left style="hair">
        <color rgb="FF3366CC"/>
      </left>
      <right style="medium">
        <color rgb="FF0070C0"/>
      </right>
      <top style="hair">
        <color rgb="FF3366CC"/>
      </top>
      <bottom style="hair">
        <color rgb="FF3366CC"/>
      </bottom>
      <diagonal/>
    </border>
    <border>
      <left style="medium">
        <color rgb="FF3366CC"/>
      </left>
      <right style="dotted">
        <color rgb="FF3366CC"/>
      </right>
      <top style="dotted">
        <color rgb="FF3366CC"/>
      </top>
      <bottom style="dotted">
        <color rgb="FF3366CC"/>
      </bottom>
      <diagonal/>
    </border>
    <border>
      <left style="thin">
        <color theme="0"/>
      </left>
      <right style="thin">
        <color theme="0"/>
      </right>
      <top style="thin">
        <color theme="0"/>
      </top>
      <bottom/>
      <diagonal/>
    </border>
    <border>
      <left style="thin">
        <color theme="0"/>
      </left>
      <right style="dotted">
        <color rgb="FF3366CC"/>
      </right>
      <top/>
      <bottom style="medium">
        <color rgb="FF0070C0"/>
      </bottom>
      <diagonal/>
    </border>
    <border>
      <left style="thin">
        <color theme="0"/>
      </left>
      <right style="thin">
        <color theme="0"/>
      </right>
      <top style="thin">
        <color theme="0"/>
      </top>
      <bottom style="thin">
        <color theme="0"/>
      </bottom>
      <diagonal/>
    </border>
    <border>
      <left style="dotted">
        <color rgb="FF3366CC"/>
      </left>
      <right/>
      <top style="medium">
        <color rgb="FF3366CC"/>
      </top>
      <bottom style="dotted">
        <color rgb="FF3366CC"/>
      </bottom>
      <diagonal/>
    </border>
    <border>
      <left/>
      <right/>
      <top style="medium">
        <color rgb="FF3366CC"/>
      </top>
      <bottom style="dotted">
        <color rgb="FF3366CC"/>
      </bottom>
      <diagonal/>
    </border>
    <border>
      <left style="thin">
        <color theme="0"/>
      </left>
      <right style="dotted">
        <color rgb="FF3366CC"/>
      </right>
      <top style="medium">
        <color rgb="FF3366CC"/>
      </top>
      <bottom/>
      <diagonal/>
    </border>
    <border>
      <left style="medium">
        <color rgb="FF3366CC"/>
      </left>
      <right style="medium">
        <color rgb="FF3366CC"/>
      </right>
      <top/>
      <bottom style="medium">
        <color rgb="FF3366CC"/>
      </bottom>
      <diagonal/>
    </border>
    <border>
      <left style="medium">
        <color rgb="FF3366CC"/>
      </left>
      <right style="medium">
        <color rgb="FF3366CC"/>
      </right>
      <top/>
      <bottom/>
      <diagonal/>
    </border>
    <border>
      <left style="medium">
        <color rgb="FF3366CC"/>
      </left>
      <right style="medium">
        <color rgb="FF3366CC"/>
      </right>
      <top style="medium">
        <color rgb="FF3366CC"/>
      </top>
      <bottom style="medium">
        <color rgb="FF3366CC"/>
      </bottom>
      <diagonal/>
    </border>
    <border>
      <left style="medium">
        <color rgb="FF3366CC"/>
      </left>
      <right style="medium">
        <color rgb="FF3366CC"/>
      </right>
      <top style="medium">
        <color rgb="FF3366CC"/>
      </top>
      <bottom/>
      <diagonal/>
    </border>
    <border>
      <left style="medium">
        <color rgb="FF3366CC"/>
      </left>
      <right style="hair">
        <color rgb="FF3366CC"/>
      </right>
      <top style="medium">
        <color rgb="FF3366CC"/>
      </top>
      <bottom style="medium">
        <color rgb="FF3366CC"/>
      </bottom>
      <diagonal/>
    </border>
    <border>
      <left/>
      <right style="hair">
        <color rgb="FF3366CC"/>
      </right>
      <top style="medium">
        <color rgb="FF3366CC"/>
      </top>
      <bottom style="medium">
        <color rgb="FF3366CC"/>
      </bottom>
      <diagonal/>
    </border>
    <border>
      <left style="hair">
        <color rgb="FF3366CC"/>
      </left>
      <right style="hair">
        <color rgb="FF3366CC"/>
      </right>
      <top style="medium">
        <color rgb="FF3366CC"/>
      </top>
      <bottom style="medium">
        <color rgb="FF3366CC"/>
      </bottom>
      <diagonal/>
    </border>
    <border>
      <left style="hair">
        <color rgb="FF3366CC"/>
      </left>
      <right style="medium">
        <color rgb="FF3366CC"/>
      </right>
      <top style="medium">
        <color rgb="FF3366CC"/>
      </top>
      <bottom style="medium">
        <color rgb="FF3366CC"/>
      </bottom>
      <diagonal/>
    </border>
    <border>
      <left/>
      <right style="dotted">
        <color rgb="FF3366CC"/>
      </right>
      <top style="dotted">
        <color rgb="FF3366CC"/>
      </top>
      <bottom/>
      <diagonal/>
    </border>
    <border>
      <left style="dotted">
        <color rgb="FF0070C0"/>
      </left>
      <right style="dashed">
        <color rgb="FF0070C0"/>
      </right>
      <top style="medium">
        <color rgb="FF0070C0"/>
      </top>
      <bottom style="dashed">
        <color rgb="FF0070C0"/>
      </bottom>
      <diagonal/>
    </border>
    <border>
      <left style="dashed">
        <color rgb="FF0070C0"/>
      </left>
      <right style="dashed">
        <color rgb="FF0070C0"/>
      </right>
      <top style="medium">
        <color rgb="FF0070C0"/>
      </top>
      <bottom style="dashed">
        <color rgb="FF0070C0"/>
      </bottom>
      <diagonal/>
    </border>
    <border>
      <left style="dashed">
        <color rgb="FF0070C0"/>
      </left>
      <right style="medium">
        <color rgb="FF3366CC"/>
      </right>
      <top style="medium">
        <color rgb="FF0070C0"/>
      </top>
      <bottom style="dashed">
        <color rgb="FF0070C0"/>
      </bottom>
      <diagonal/>
    </border>
    <border>
      <left style="dotted">
        <color rgb="FF0070C0"/>
      </left>
      <right style="dashed">
        <color rgb="FF0070C0"/>
      </right>
      <top style="dashed">
        <color rgb="FF0070C0"/>
      </top>
      <bottom style="medium">
        <color rgb="FF0070C0"/>
      </bottom>
      <diagonal/>
    </border>
    <border>
      <left style="dashed">
        <color rgb="FF0070C0"/>
      </left>
      <right style="dashed">
        <color rgb="FF0070C0"/>
      </right>
      <top style="dashed">
        <color rgb="FF0070C0"/>
      </top>
      <bottom style="medium">
        <color rgb="FF0070C0"/>
      </bottom>
      <diagonal/>
    </border>
    <border>
      <left style="dashed">
        <color rgb="FF0070C0"/>
      </left>
      <right style="medium">
        <color rgb="FF3366CC"/>
      </right>
      <top style="dashed">
        <color rgb="FF0070C0"/>
      </top>
      <bottom style="medium">
        <color rgb="FF0070C0"/>
      </bottom>
      <diagonal/>
    </border>
    <border>
      <left style="dashed">
        <color theme="0" tint="-0.34998626667073579"/>
      </left>
      <right style="dashed">
        <color theme="0" tint="-0.34998626667073579"/>
      </right>
      <top style="dashed">
        <color theme="0" tint="-0.34998626667073579"/>
      </top>
      <bottom style="thin">
        <color indexed="64"/>
      </bottom>
      <diagonal/>
    </border>
    <border>
      <left style="thin">
        <color indexed="64"/>
      </left>
      <right style="dashed">
        <color theme="0" tint="-0.34998626667073579"/>
      </right>
      <top style="dashed">
        <color theme="0" tint="-0.34998626667073579"/>
      </top>
      <bottom style="thin">
        <color indexed="64"/>
      </bottom>
      <diagonal/>
    </border>
    <border>
      <left style="thin">
        <color indexed="64"/>
      </left>
      <right style="thin">
        <color indexed="64"/>
      </right>
      <top style="thin">
        <color indexed="64"/>
      </top>
      <bottom style="thin">
        <color indexed="64"/>
      </bottom>
      <diagonal/>
    </border>
    <border>
      <left style="dashed">
        <color theme="0" tint="-0.34998626667073579"/>
      </left>
      <right style="dashed">
        <color theme="0" tint="-0.34998626667073579"/>
      </right>
      <top style="dashed">
        <color theme="0" tint="-0.34998626667073579"/>
      </top>
      <bottom style="dashed">
        <color theme="0" tint="-0.34998626667073579"/>
      </bottom>
      <diagonal/>
    </border>
    <border>
      <left style="thin">
        <color indexed="64"/>
      </left>
      <right style="dashed">
        <color theme="0" tint="-0.34998626667073579"/>
      </right>
      <top style="dashed">
        <color theme="0" tint="-0.34998626667073579"/>
      </top>
      <bottom style="dashed">
        <color theme="0" tint="-0.34998626667073579"/>
      </bottom>
      <diagonal/>
    </border>
    <border>
      <left style="dashed">
        <color theme="0" tint="-0.34998626667073579"/>
      </left>
      <right style="dashed">
        <color theme="0" tint="-0.34998626667073579"/>
      </right>
      <top style="thin">
        <color indexed="64"/>
      </top>
      <bottom style="dashed">
        <color theme="0" tint="-0.34998626667073579"/>
      </bottom>
      <diagonal/>
    </border>
    <border>
      <left style="thin">
        <color indexed="64"/>
      </left>
      <right style="dashed">
        <color theme="0" tint="-0.34998626667073579"/>
      </right>
      <top style="thin">
        <color indexed="64"/>
      </top>
      <bottom style="dashed">
        <color theme="0" tint="-0.34998626667073579"/>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style="dashed">
        <color rgb="FF0070C0"/>
      </left>
      <right style="dashed">
        <color rgb="FF0070C0"/>
      </right>
      <top/>
      <bottom/>
      <diagonal/>
    </border>
    <border>
      <left style="dashed">
        <color rgb="FF0070C0"/>
      </left>
      <right style="medium">
        <color rgb="FF3366CC"/>
      </right>
      <top/>
      <bottom/>
      <diagonal/>
    </border>
    <border>
      <left style="dotted">
        <color rgb="FF3366CC"/>
      </left>
      <right style="dotted">
        <color rgb="FF3366CC"/>
      </right>
      <top style="medium">
        <color indexed="64"/>
      </top>
      <bottom style="dashed">
        <color rgb="FF3366CC"/>
      </bottom>
      <diagonal/>
    </border>
    <border>
      <left/>
      <right style="dotted">
        <color rgb="FF3366CC"/>
      </right>
      <top/>
      <bottom/>
      <diagonal/>
    </border>
    <border>
      <left style="dotted">
        <color rgb="FF3366CC"/>
      </left>
      <right style="medium">
        <color rgb="FF3366CC"/>
      </right>
      <top/>
      <bottom/>
      <diagonal/>
    </border>
    <border>
      <left style="dotted">
        <color rgb="FF0070C0"/>
      </left>
      <right style="dotted">
        <color rgb="FF3366CC"/>
      </right>
      <top style="medium">
        <color rgb="FF3366CC"/>
      </top>
      <bottom style="dotted">
        <color rgb="FF0070C0"/>
      </bottom>
      <diagonal/>
    </border>
    <border>
      <left/>
      <right style="dotted">
        <color rgb="FF3366CC"/>
      </right>
      <top style="medium">
        <color rgb="FF3366CC"/>
      </top>
      <bottom style="dotted">
        <color rgb="FF0070C0"/>
      </bottom>
      <diagonal/>
    </border>
    <border>
      <left style="dotted">
        <color rgb="FF3366CC"/>
      </left>
      <right style="dotted">
        <color rgb="FF3366CC"/>
      </right>
      <top style="medium">
        <color rgb="FF3366CC"/>
      </top>
      <bottom style="dotted">
        <color rgb="FF0070C0"/>
      </bottom>
      <diagonal/>
    </border>
    <border>
      <left style="dotted">
        <color rgb="FF3366CC"/>
      </left>
      <right style="medium">
        <color rgb="FF3366CC"/>
      </right>
      <top style="medium">
        <color rgb="FF3366CC"/>
      </top>
      <bottom style="dotted">
        <color rgb="FF0070C0"/>
      </bottom>
      <diagonal/>
    </border>
    <border>
      <left style="medium">
        <color rgb="FF3366CC"/>
      </left>
      <right style="hair">
        <color rgb="FF3366CC"/>
      </right>
      <top style="medium">
        <color rgb="FF0070C0"/>
      </top>
      <bottom style="medium">
        <color rgb="FF3366CC"/>
      </bottom>
      <diagonal/>
    </border>
    <border>
      <left style="medium">
        <color rgb="FF3366CC"/>
      </left>
      <right style="dotted">
        <color rgb="FF3366CC"/>
      </right>
      <top/>
      <bottom style="dotted">
        <color rgb="FF3366CC"/>
      </bottom>
      <diagonal/>
    </border>
    <border>
      <left style="hair">
        <color rgb="FF3366CC"/>
      </left>
      <right style="medium">
        <color rgb="FF0070C0"/>
      </right>
      <top style="medium">
        <color rgb="FF0070C0"/>
      </top>
      <bottom style="medium">
        <color rgb="FF3366CC"/>
      </bottom>
      <diagonal/>
    </border>
    <border>
      <left style="medium">
        <color indexed="64"/>
      </left>
      <right style="thin">
        <color auto="1"/>
      </right>
      <top/>
      <bottom style="medium">
        <color indexed="64"/>
      </bottom>
      <diagonal/>
    </border>
    <border>
      <left style="thin">
        <color auto="1"/>
      </left>
      <right style="dotted">
        <color rgb="FF3366CC"/>
      </right>
      <top style="medium">
        <color indexed="64"/>
      </top>
      <bottom/>
      <diagonal/>
    </border>
    <border>
      <left style="thin">
        <color auto="1"/>
      </left>
      <right style="dotted">
        <color rgb="FF3366CC"/>
      </right>
      <top/>
      <bottom style="medium">
        <color indexed="64"/>
      </bottom>
      <diagonal/>
    </border>
    <border>
      <left style="dotted">
        <color rgb="FF3366CC"/>
      </left>
      <right/>
      <top style="dotted">
        <color rgb="FF3366CC"/>
      </top>
      <bottom style="medium">
        <color indexed="64"/>
      </bottom>
      <diagonal/>
    </border>
    <border>
      <left style="thin">
        <color auto="1"/>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auto="1"/>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tted">
        <color rgb="FF3366CC"/>
      </left>
      <right style="dotted">
        <color rgb="FF3366CC"/>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dotted">
        <color rgb="FF3366CC"/>
      </right>
      <top style="dotted">
        <color rgb="FF3366CC"/>
      </top>
      <bottom style="dotted">
        <color rgb="FF3366CC"/>
      </bottom>
      <diagonal/>
    </border>
    <border>
      <left style="medium">
        <color indexed="64"/>
      </left>
      <right style="dotted">
        <color rgb="FF3366CC"/>
      </right>
      <top/>
      <bottom style="dotted">
        <color rgb="FF3366CC"/>
      </bottom>
      <diagonal/>
    </border>
    <border>
      <left/>
      <right/>
      <top/>
      <bottom style="medium">
        <color indexed="64"/>
      </bottom>
      <diagonal/>
    </border>
    <border>
      <left/>
      <right style="medium">
        <color indexed="64"/>
      </right>
      <top/>
      <bottom style="medium">
        <color indexed="64"/>
      </bottom>
      <diagonal/>
    </border>
    <border>
      <left style="medium">
        <color indexed="64"/>
      </left>
      <right style="dotted">
        <color rgb="FF3366CC"/>
      </right>
      <top style="dotted">
        <color rgb="FF3366CC"/>
      </top>
      <bottom/>
      <diagonal/>
    </border>
    <border>
      <left style="medium">
        <color indexed="64"/>
      </left>
      <right style="dotted">
        <color rgb="FF3366CC"/>
      </right>
      <top style="dotted">
        <color rgb="FF3366CC"/>
      </top>
      <bottom style="medium">
        <color indexed="64"/>
      </bottom>
      <diagonal/>
    </border>
    <border>
      <left style="medium">
        <color indexed="64"/>
      </left>
      <right/>
      <top/>
      <bottom style="dotted">
        <color rgb="FF3366CC"/>
      </bottom>
      <diagonal/>
    </border>
    <border>
      <left style="medium">
        <color indexed="64"/>
      </left>
      <right/>
      <top style="dotted">
        <color rgb="FF3366CC"/>
      </top>
      <bottom style="dotted">
        <color rgb="FF3366CC"/>
      </bottom>
      <diagonal/>
    </border>
    <border>
      <left style="medium">
        <color indexed="64"/>
      </left>
      <right/>
      <top style="dotted">
        <color rgb="FF3366CC"/>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dotted">
        <color rgb="FF3366CC"/>
      </bottom>
      <diagonal/>
    </border>
    <border>
      <left style="dotted">
        <color rgb="FF3366CC"/>
      </left>
      <right/>
      <top style="dotted">
        <color rgb="FF3366CC"/>
      </top>
      <bottom style="dashed">
        <color rgb="FF0070C0"/>
      </bottom>
      <diagonal/>
    </border>
    <border>
      <left style="medium">
        <color theme="4"/>
      </left>
      <right/>
      <top/>
      <bottom/>
      <diagonal/>
    </border>
    <border>
      <left style="medium">
        <color rgb="FF3366CC"/>
      </left>
      <right style="dotted">
        <color rgb="FF3366CC"/>
      </right>
      <top style="medium">
        <color theme="4"/>
      </top>
      <bottom style="dashed">
        <color rgb="FF0070C0"/>
      </bottom>
      <diagonal/>
    </border>
    <border>
      <left style="dotted">
        <color rgb="FF3366CC"/>
      </left>
      <right/>
      <top style="dotted">
        <color rgb="FF3366CC"/>
      </top>
      <bottom/>
      <diagonal/>
    </border>
    <border>
      <left style="dotted">
        <color rgb="FF3366CC"/>
      </left>
      <right/>
      <top style="medium">
        <color theme="4"/>
      </top>
      <bottom style="dashed">
        <color rgb="FF0070C0"/>
      </bottom>
      <diagonal/>
    </border>
    <border>
      <left style="medium">
        <color rgb="FF3366CC"/>
      </left>
      <right style="dotted">
        <color rgb="FF3366CC"/>
      </right>
      <top style="dashed">
        <color rgb="FF0070C0"/>
      </top>
      <bottom style="medium">
        <color theme="4"/>
      </bottom>
      <diagonal/>
    </border>
    <border>
      <left style="dotted">
        <color rgb="FF3366CC"/>
      </left>
      <right style="dotted">
        <color rgb="FF3366CC"/>
      </right>
      <top/>
      <bottom style="dashed">
        <color rgb="FF0070C0"/>
      </bottom>
      <diagonal/>
    </border>
    <border>
      <left/>
      <right/>
      <top style="medium">
        <color theme="4"/>
      </top>
      <bottom/>
      <diagonal/>
    </border>
    <border>
      <left style="medium">
        <color rgb="FF0070C0"/>
      </left>
      <right style="hair">
        <color rgb="FF3366CC"/>
      </right>
      <top style="medium">
        <color theme="4"/>
      </top>
      <bottom style="hair">
        <color rgb="FF3366CC"/>
      </bottom>
      <diagonal/>
    </border>
    <border>
      <left style="medium">
        <color rgb="FF0070C0"/>
      </left>
      <right style="hair">
        <color rgb="FF3366CC"/>
      </right>
      <top style="medium">
        <color theme="4"/>
      </top>
      <bottom style="medium">
        <color theme="4"/>
      </bottom>
      <diagonal/>
    </border>
    <border>
      <left style="medium">
        <color rgb="FF3366CC"/>
      </left>
      <right style="hair">
        <color rgb="FF3366CC"/>
      </right>
      <top style="hair">
        <color rgb="FF3366CC"/>
      </top>
      <bottom style="medium">
        <color theme="4"/>
      </bottom>
      <diagonal/>
    </border>
    <border>
      <left style="hair">
        <color rgb="FF3366CC"/>
      </left>
      <right/>
      <top style="hair">
        <color rgb="FF3366CC"/>
      </top>
      <bottom style="medium">
        <color theme="4"/>
      </bottom>
      <diagonal/>
    </border>
    <border>
      <left style="hair">
        <color rgb="FF3366CC"/>
      </left>
      <right/>
      <top/>
      <bottom style="hair">
        <color rgb="FF3366CC"/>
      </bottom>
      <diagonal/>
    </border>
    <border>
      <left style="hair">
        <color rgb="FF3366CC"/>
      </left>
      <right style="medium">
        <color theme="4"/>
      </right>
      <top style="medium">
        <color rgb="FF3366CC"/>
      </top>
      <bottom style="hair">
        <color rgb="FF3366CC"/>
      </bottom>
      <diagonal/>
    </border>
    <border>
      <left style="hair">
        <color rgb="FF3366CC"/>
      </left>
      <right/>
      <top style="medium">
        <color rgb="FF3366CC"/>
      </top>
      <bottom style="medium">
        <color rgb="FF3366CC"/>
      </bottom>
      <diagonal/>
    </border>
    <border>
      <left style="hair">
        <color rgb="FF3366CC"/>
      </left>
      <right style="medium">
        <color theme="4"/>
      </right>
      <top style="hair">
        <color rgb="FF3366CC"/>
      </top>
      <bottom style="hair">
        <color rgb="FF3366CC"/>
      </bottom>
      <diagonal/>
    </border>
    <border>
      <left style="hair">
        <color rgb="FF3366CC"/>
      </left>
      <right/>
      <top style="medium">
        <color theme="4"/>
      </top>
      <bottom style="medium">
        <color theme="4"/>
      </bottom>
      <diagonal/>
    </border>
    <border>
      <left style="hair">
        <color rgb="FF3366CC"/>
      </left>
      <right/>
      <top/>
      <bottom/>
      <diagonal/>
    </border>
    <border>
      <left style="medium">
        <color rgb="FF3366CC"/>
      </left>
      <right/>
      <top/>
      <bottom style="medium">
        <color theme="4"/>
      </bottom>
      <diagonal/>
    </border>
    <border>
      <left/>
      <right/>
      <top/>
      <bottom style="medium">
        <color rgb="FF3366CC"/>
      </bottom>
      <diagonal/>
    </border>
    <border>
      <left/>
      <right/>
      <top/>
      <bottom style="medium">
        <color theme="4"/>
      </bottom>
      <diagonal/>
    </border>
    <border>
      <left/>
      <right/>
      <top style="medium">
        <color theme="4"/>
      </top>
      <bottom style="medium">
        <color theme="4"/>
      </bottom>
      <diagonal/>
    </border>
    <border>
      <left style="hair">
        <color rgb="FF3366CC"/>
      </left>
      <right style="medium">
        <color theme="4"/>
      </right>
      <top style="hair">
        <color indexed="64"/>
      </top>
      <bottom style="hair">
        <color rgb="FF3366CC"/>
      </bottom>
      <diagonal/>
    </border>
    <border>
      <left style="thin">
        <color theme="0"/>
      </left>
      <right/>
      <top style="thin">
        <color theme="0"/>
      </top>
      <bottom style="thin">
        <color theme="0"/>
      </bottom>
      <diagonal/>
    </border>
    <border>
      <left style="thin">
        <color theme="0"/>
      </left>
      <right/>
      <top style="thin">
        <color theme="0"/>
      </top>
      <bottom/>
      <diagonal/>
    </border>
    <border>
      <left style="hair">
        <color indexed="64"/>
      </left>
      <right/>
      <top style="medium">
        <color theme="4"/>
      </top>
      <bottom style="thin">
        <color indexed="64"/>
      </bottom>
      <diagonal/>
    </border>
    <border>
      <left style="hair">
        <color indexed="64"/>
      </left>
      <right/>
      <top style="thin">
        <color indexed="64"/>
      </top>
      <bottom style="hair">
        <color indexed="64"/>
      </bottom>
      <diagonal/>
    </border>
    <border>
      <left style="thin">
        <color indexed="64"/>
      </left>
      <right/>
      <top style="thin">
        <color indexed="64"/>
      </top>
      <bottom/>
      <diagonal/>
    </border>
    <border>
      <left style="dashed">
        <color theme="0" tint="-0.34998626667073579"/>
      </left>
      <right/>
      <top/>
      <bottom style="dashed">
        <color theme="0" tint="-0.34998626667073579"/>
      </bottom>
      <diagonal/>
    </border>
    <border>
      <left style="dashed">
        <color theme="0" tint="-0.34998626667073579"/>
      </left>
      <right/>
      <top style="dashed">
        <color theme="0" tint="-0.34998626667073579"/>
      </top>
      <bottom style="dashed">
        <color theme="0" tint="-0.34998626667073579"/>
      </bottom>
      <diagonal/>
    </border>
    <border>
      <left style="dashed">
        <color theme="0" tint="-0.34998626667073579"/>
      </left>
      <right/>
      <top style="dashed">
        <color theme="0" tint="-0.34998626667073579"/>
      </top>
      <bottom style="thin">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diagonal/>
    </border>
    <border>
      <left style="dotted">
        <color theme="0" tint="-0.34998626667073579"/>
      </left>
      <right style="dashed">
        <color theme="0" tint="-0.34998626667073579"/>
      </right>
      <top style="dashed">
        <color theme="0" tint="-0.34998626667073579"/>
      </top>
      <bottom style="dashed">
        <color theme="0" tint="-0.34998626667073579"/>
      </bottom>
      <diagonal/>
    </border>
    <border>
      <left style="dashed">
        <color theme="0" tint="-0.34998626667073579"/>
      </left>
      <right style="dotted">
        <color theme="0" tint="-0.34998626667073579"/>
      </right>
      <top style="dashed">
        <color theme="0" tint="-0.34998626667073579"/>
      </top>
      <bottom style="dashed">
        <color theme="0" tint="-0.34998626667073579"/>
      </bottom>
      <diagonal/>
    </border>
    <border>
      <left style="dotted">
        <color theme="0" tint="-0.34998626667073579"/>
      </left>
      <right style="dotted">
        <color theme="0" tint="-0.34998626667073579"/>
      </right>
      <top style="dotted">
        <color theme="0" tint="-0.34998626667073579"/>
      </top>
      <bottom style="dotted">
        <color theme="0" tint="-0.34998626667073579"/>
      </bottom>
      <diagonal/>
    </border>
    <border>
      <left/>
      <right/>
      <top style="dashed">
        <color theme="0" tint="-0.34998626667073579"/>
      </top>
      <bottom style="dashed">
        <color theme="0" tint="-0.34998626667073579"/>
      </bottom>
      <diagonal/>
    </border>
    <border>
      <left/>
      <right style="dashed">
        <color theme="0" tint="-0.34998626667073579"/>
      </right>
      <top style="dashed">
        <color theme="0" tint="-0.34998626667073579"/>
      </top>
      <bottom/>
      <diagonal/>
    </border>
    <border>
      <left style="dashed">
        <color theme="0" tint="-0.34998626667073579"/>
      </left>
      <right style="dotted">
        <color theme="0" tint="-0.34998626667073579"/>
      </right>
      <top style="thin">
        <color indexed="64"/>
      </top>
      <bottom style="dashed">
        <color theme="0" tint="-0.34998626667073579"/>
      </bottom>
      <diagonal/>
    </border>
    <border>
      <left style="dotted">
        <color theme="0" tint="-0.34998626667073579"/>
      </left>
      <right style="dashed">
        <color theme="0" tint="-0.34998626667073579"/>
      </right>
      <top style="thin">
        <color indexed="64"/>
      </top>
      <bottom style="dashed">
        <color theme="0" tint="-0.34998626667073579"/>
      </bottom>
      <diagonal/>
    </border>
    <border>
      <left style="hair">
        <color theme="3"/>
      </left>
      <right/>
      <top style="hair">
        <color theme="3"/>
      </top>
      <bottom style="hair">
        <color theme="3"/>
      </bottom>
      <diagonal/>
    </border>
    <border>
      <left/>
      <right style="hair">
        <color theme="3"/>
      </right>
      <top style="hair">
        <color theme="3"/>
      </top>
      <bottom style="hair">
        <color theme="3"/>
      </bottom>
      <diagonal/>
    </border>
    <border>
      <left style="hair">
        <color theme="0" tint="-0.499984740745262"/>
      </left>
      <right style="hair">
        <color theme="3"/>
      </right>
      <top style="hair">
        <color theme="3"/>
      </top>
      <bottom style="hair">
        <color theme="3"/>
      </bottom>
      <diagonal/>
    </border>
    <border>
      <left style="hair">
        <color theme="3"/>
      </left>
      <right style="hair">
        <color theme="0" tint="-0.499984740745262"/>
      </right>
      <top style="hair">
        <color theme="3"/>
      </top>
      <bottom style="hair">
        <color theme="3"/>
      </bottom>
      <diagonal/>
    </border>
    <border>
      <left/>
      <right/>
      <top style="medium">
        <color theme="4" tint="-0.499984740745262"/>
      </top>
      <bottom/>
      <diagonal/>
    </border>
    <border>
      <left style="hair">
        <color theme="0" tint="-0.499984740745262"/>
      </left>
      <right style="hair">
        <color theme="3"/>
      </right>
      <top style="hair">
        <color theme="3"/>
      </top>
      <bottom/>
      <diagonal/>
    </border>
    <border>
      <left style="hair">
        <color theme="3"/>
      </left>
      <right style="hair">
        <color theme="3"/>
      </right>
      <top style="hair">
        <color theme="3"/>
      </top>
      <bottom/>
      <diagonal/>
    </border>
    <border>
      <left style="hair">
        <color theme="3"/>
      </left>
      <right/>
      <top style="hair">
        <color theme="3"/>
      </top>
      <bottom/>
      <diagonal/>
    </border>
    <border>
      <left style="hair">
        <color theme="3"/>
      </left>
      <right style="hair">
        <color theme="3"/>
      </right>
      <top style="hair">
        <color theme="3"/>
      </top>
      <bottom style="medium">
        <color theme="4" tint="-0.499984740745262"/>
      </bottom>
      <diagonal/>
    </border>
    <border>
      <left style="medium">
        <color theme="3"/>
      </left>
      <right style="hair">
        <color theme="3"/>
      </right>
      <top style="hair">
        <color theme="3"/>
      </top>
      <bottom/>
      <diagonal/>
    </border>
    <border>
      <left style="medium">
        <color theme="4" tint="-0.499984740745262"/>
      </left>
      <right/>
      <top/>
      <bottom/>
      <diagonal/>
    </border>
    <border>
      <left style="medium">
        <color theme="3"/>
      </left>
      <right/>
      <top style="medium">
        <color theme="4" tint="-0.499984740745262"/>
      </top>
      <bottom/>
      <diagonal/>
    </border>
    <border>
      <left/>
      <right style="medium">
        <color theme="4" tint="-0.499984740745262"/>
      </right>
      <top/>
      <bottom/>
      <diagonal/>
    </border>
    <border>
      <left style="medium">
        <color theme="3"/>
      </left>
      <right style="hair">
        <color theme="3"/>
      </right>
      <top/>
      <bottom style="hair">
        <color theme="3"/>
      </bottom>
      <diagonal/>
    </border>
    <border>
      <left style="hair">
        <color theme="3"/>
      </left>
      <right style="hair">
        <color theme="3"/>
      </right>
      <top/>
      <bottom style="hair">
        <color theme="3"/>
      </bottom>
      <diagonal/>
    </border>
    <border>
      <left style="hair">
        <color theme="3"/>
      </left>
      <right style="medium">
        <color theme="3"/>
      </right>
      <top/>
      <bottom style="hair">
        <color theme="3"/>
      </bottom>
      <diagonal/>
    </border>
    <border>
      <left style="hair">
        <color theme="3"/>
      </left>
      <right/>
      <top/>
      <bottom/>
      <diagonal/>
    </border>
    <border>
      <left style="medium">
        <color theme="3"/>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medium">
        <color theme="3"/>
      </left>
      <right style="medium">
        <color theme="3"/>
      </right>
      <top style="medium">
        <color theme="4" tint="-0.499984740745262"/>
      </top>
      <bottom style="hair">
        <color theme="3"/>
      </bottom>
      <diagonal/>
    </border>
    <border>
      <left style="medium">
        <color theme="3"/>
      </left>
      <right/>
      <top style="medium">
        <color theme="4" tint="-0.499984740745262"/>
      </top>
      <bottom style="medium">
        <color theme="4" tint="-0.499984740745262"/>
      </bottom>
      <diagonal/>
    </border>
    <border>
      <left/>
      <right/>
      <top style="medium">
        <color theme="4" tint="-0.499984740745262"/>
      </top>
      <bottom style="medium">
        <color theme="4" tint="-0.499984740745262"/>
      </bottom>
      <diagonal/>
    </border>
    <border>
      <left/>
      <right style="medium">
        <color theme="4" tint="-0.499984740745262"/>
      </right>
      <top style="medium">
        <color theme="4" tint="-0.499984740745262"/>
      </top>
      <bottom style="medium">
        <color theme="4" tint="-0.499984740745262"/>
      </bottom>
      <diagonal/>
    </border>
    <border>
      <left style="dotted">
        <color rgb="FF3366CC"/>
      </left>
      <right/>
      <top style="medium">
        <color indexed="64"/>
      </top>
      <bottom style="dotted">
        <color rgb="FF0070C0"/>
      </bottom>
      <diagonal/>
    </border>
    <border>
      <left style="medium">
        <color rgb="FF3366CC"/>
      </left>
      <right style="dotted">
        <color theme="4"/>
      </right>
      <top style="dotted">
        <color theme="4"/>
      </top>
      <bottom style="dashed">
        <color rgb="FF0070C0"/>
      </bottom>
      <diagonal/>
    </border>
    <border>
      <left style="hair">
        <color rgb="FF3366CC"/>
      </left>
      <right style="medium">
        <color theme="4"/>
      </right>
      <top style="hair">
        <color rgb="FF3366CC"/>
      </top>
      <bottom style="dotted">
        <color theme="4"/>
      </bottom>
      <diagonal/>
    </border>
    <border>
      <left/>
      <right style="dotted">
        <color rgb="FF3366CC"/>
      </right>
      <top/>
      <bottom style="dashed">
        <color rgb="FF0070C0"/>
      </bottom>
      <diagonal/>
    </border>
    <border>
      <left style="dotted">
        <color rgb="FF3366CC"/>
      </left>
      <right style="medium">
        <color indexed="64"/>
      </right>
      <top style="dotted">
        <color rgb="FF3366CC"/>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s>
  <cellStyleXfs count="5">
    <xf numFmtId="0" fontId="0" fillId="0" borderId="0"/>
    <xf numFmtId="0" fontId="14" fillId="0" borderId="0" applyNumberFormat="0" applyFont="0" applyFill="0" applyBorder="0" applyAlignment="0" applyProtection="0"/>
    <xf numFmtId="0" fontId="2" fillId="0" borderId="0"/>
    <xf numFmtId="9" fontId="2" fillId="0" borderId="0" applyFont="0" applyFill="0" applyBorder="0" applyAlignment="0" applyProtection="0"/>
    <xf numFmtId="0" fontId="34" fillId="15" borderId="0" applyNumberFormat="0" applyBorder="0" applyAlignment="0" applyProtection="0"/>
  </cellStyleXfs>
  <cellXfs count="539">
    <xf numFmtId="0" fontId="0" fillId="0" borderId="0" xfId="0"/>
    <xf numFmtId="0" fontId="1" fillId="0" borderId="0" xfId="0" applyFont="1" applyAlignment="1">
      <alignment horizontal="center" vertical="center"/>
    </xf>
    <xf numFmtId="0" fontId="0" fillId="3" borderId="0" xfId="0" applyFill="1"/>
    <xf numFmtId="0" fontId="0" fillId="4" borderId="0" xfId="0" applyFill="1"/>
    <xf numFmtId="0" fontId="0" fillId="4" borderId="0" xfId="0" applyFill="1" applyProtection="1">
      <protection hidden="1"/>
    </xf>
    <xf numFmtId="14" fontId="4" fillId="5" borderId="1" xfId="0" applyNumberFormat="1" applyFont="1" applyFill="1" applyBorder="1" applyAlignment="1" applyProtection="1">
      <alignment horizontal="center" vertical="center" wrapText="1"/>
      <protection hidden="1"/>
    </xf>
    <xf numFmtId="0" fontId="4" fillId="5" borderId="1" xfId="0" applyFont="1" applyFill="1" applyBorder="1" applyAlignment="1" applyProtection="1">
      <alignment horizontal="center" vertical="center" wrapText="1"/>
      <protection hidden="1"/>
    </xf>
    <xf numFmtId="14" fontId="4" fillId="0" borderId="1" xfId="0" applyNumberFormat="1"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4" fillId="0" borderId="1" xfId="0" applyFont="1" applyBorder="1" applyAlignment="1" applyProtection="1">
      <alignment vertical="center" wrapText="1"/>
      <protection hidden="1"/>
    </xf>
    <xf numFmtId="0" fontId="4" fillId="5" borderId="1" xfId="0" applyFont="1" applyFill="1" applyBorder="1" applyAlignment="1" applyProtection="1">
      <alignment vertical="center" wrapText="1"/>
      <protection hidden="1"/>
    </xf>
    <xf numFmtId="0" fontId="9" fillId="3" borderId="0" xfId="0" applyFont="1" applyFill="1" applyProtection="1">
      <protection hidden="1"/>
    </xf>
    <xf numFmtId="0" fontId="9" fillId="4" borderId="0" xfId="0" applyFont="1" applyFill="1"/>
    <xf numFmtId="0" fontId="13" fillId="3" borderId="0" xfId="0" applyFont="1" applyFill="1"/>
    <xf numFmtId="0" fontId="4" fillId="3" borderId="1" xfId="0" applyFont="1" applyFill="1" applyBorder="1" applyAlignment="1" applyProtection="1">
      <alignment vertical="center" wrapText="1"/>
      <protection hidden="1"/>
    </xf>
    <xf numFmtId="0" fontId="9" fillId="0" borderId="3" xfId="2" applyFont="1" applyBorder="1" applyAlignment="1">
      <alignment horizontal="center" vertical="center" wrapText="1"/>
    </xf>
    <xf numFmtId="0" fontId="14" fillId="7" borderId="4" xfId="1" applyFill="1" applyBorder="1" applyAlignment="1">
      <alignment vertical="center" wrapText="1"/>
    </xf>
    <xf numFmtId="0" fontId="19" fillId="3" borderId="0" xfId="0" applyFont="1" applyFill="1"/>
    <xf numFmtId="0" fontId="0" fillId="4" borderId="0" xfId="0" applyFill="1" applyAlignment="1">
      <alignment horizontal="left" vertical="center"/>
    </xf>
    <xf numFmtId="14" fontId="0" fillId="9" borderId="7" xfId="0" applyNumberFormat="1" applyFill="1" applyBorder="1" applyAlignment="1" applyProtection="1">
      <alignment horizontal="center" vertical="center" wrapText="1"/>
      <protection hidden="1"/>
    </xf>
    <xf numFmtId="0" fontId="20" fillId="9" borderId="7" xfId="0" applyFont="1" applyFill="1" applyBorder="1" applyAlignment="1" applyProtection="1">
      <alignment horizontal="center" vertical="center" wrapText="1"/>
      <protection hidden="1"/>
    </xf>
    <xf numFmtId="0" fontId="23" fillId="9" borderId="7" xfId="0" applyFont="1" applyFill="1" applyBorder="1" applyAlignment="1" applyProtection="1">
      <alignment horizontal="center" vertical="center" wrapText="1"/>
      <protection hidden="1"/>
    </xf>
    <xf numFmtId="0" fontId="0" fillId="9" borderId="8" xfId="0" applyFill="1" applyBorder="1" applyAlignment="1" applyProtection="1">
      <alignment horizontal="center" vertical="center" wrapText="1"/>
      <protection hidden="1"/>
    </xf>
    <xf numFmtId="14" fontId="0" fillId="9" borderId="10" xfId="0" applyNumberFormat="1" applyFill="1" applyBorder="1" applyAlignment="1" applyProtection="1">
      <alignment horizontal="center" vertical="center" wrapText="1"/>
      <protection hidden="1"/>
    </xf>
    <xf numFmtId="0" fontId="20" fillId="9" borderId="10" xfId="0" applyFont="1" applyFill="1" applyBorder="1" applyAlignment="1" applyProtection="1">
      <alignment horizontal="center" vertical="center" wrapText="1"/>
      <protection hidden="1"/>
    </xf>
    <xf numFmtId="0" fontId="23" fillId="9" borderId="10" xfId="0" applyFont="1" applyFill="1" applyBorder="1" applyAlignment="1" applyProtection="1">
      <alignment horizontal="center" vertical="center" wrapText="1"/>
      <protection hidden="1"/>
    </xf>
    <xf numFmtId="0" fontId="0" fillId="9" borderId="11" xfId="0" applyFill="1" applyBorder="1" applyAlignment="1" applyProtection="1">
      <alignment horizontal="center" vertical="center" wrapText="1"/>
      <protection hidden="1"/>
    </xf>
    <xf numFmtId="14" fontId="0" fillId="9" borderId="13" xfId="0" applyNumberFormat="1" applyFill="1" applyBorder="1" applyAlignment="1" applyProtection="1">
      <alignment horizontal="center" vertical="center" wrapText="1"/>
      <protection hidden="1"/>
    </xf>
    <xf numFmtId="0" fontId="20" fillId="9" borderId="13" xfId="0" applyFont="1" applyFill="1" applyBorder="1" applyAlignment="1" applyProtection="1">
      <alignment horizontal="center" vertical="center" wrapText="1"/>
      <protection hidden="1"/>
    </xf>
    <xf numFmtId="0" fontId="0" fillId="9" borderId="14" xfId="0" applyFill="1" applyBorder="1" applyAlignment="1" applyProtection="1">
      <alignment horizontal="center" vertical="center" wrapText="1"/>
      <protection hidden="1"/>
    </xf>
    <xf numFmtId="0" fontId="0" fillId="9" borderId="14" xfId="0" applyFill="1" applyBorder="1" applyAlignment="1" applyProtection="1">
      <alignment horizontal="left" vertical="center" wrapText="1"/>
      <protection hidden="1"/>
    </xf>
    <xf numFmtId="0" fontId="22" fillId="9" borderId="13" xfId="0" applyFont="1" applyFill="1" applyBorder="1" applyAlignment="1" applyProtection="1">
      <alignment horizontal="center" vertical="center" wrapText="1"/>
      <protection hidden="1"/>
    </xf>
    <xf numFmtId="14" fontId="0" fillId="0" borderId="7" xfId="0" applyNumberFormat="1" applyBorder="1" applyAlignment="1" applyProtection="1">
      <alignment horizontal="center" vertical="center" wrapText="1"/>
      <protection hidden="1"/>
    </xf>
    <xf numFmtId="0" fontId="20" fillId="0" borderId="7" xfId="0" applyFont="1" applyBorder="1" applyAlignment="1" applyProtection="1">
      <alignment horizontal="center" vertical="center" wrapText="1"/>
      <protection hidden="1"/>
    </xf>
    <xf numFmtId="0" fontId="22" fillId="0" borderId="7" xfId="0" applyFont="1" applyBorder="1" applyAlignment="1" applyProtection="1">
      <alignment horizontal="center" vertical="center" wrapText="1"/>
      <protection hidden="1"/>
    </xf>
    <xf numFmtId="0" fontId="23" fillId="0" borderId="7" xfId="0" applyFont="1" applyBorder="1" applyAlignment="1" applyProtection="1">
      <alignment horizontal="center" vertical="center" wrapText="1"/>
      <protection hidden="1"/>
    </xf>
    <xf numFmtId="0" fontId="0" fillId="0" borderId="8" xfId="0" applyBorder="1" applyAlignment="1" applyProtection="1">
      <alignment horizontal="center" vertical="center" wrapText="1"/>
      <protection hidden="1"/>
    </xf>
    <xf numFmtId="14" fontId="0" fillId="0" borderId="10" xfId="0" applyNumberFormat="1" applyBorder="1" applyAlignment="1" applyProtection="1">
      <alignment horizontal="center" vertical="center" wrapText="1"/>
      <protection hidden="1"/>
    </xf>
    <xf numFmtId="0" fontId="20" fillId="0" borderId="10" xfId="0" applyFont="1" applyBorder="1" applyAlignment="1" applyProtection="1">
      <alignment horizontal="center" vertical="center" wrapText="1"/>
      <protection hidden="1"/>
    </xf>
    <xf numFmtId="0" fontId="22" fillId="0" borderId="10" xfId="0" applyFont="1" applyBorder="1" applyAlignment="1" applyProtection="1">
      <alignment horizontal="center" vertical="center" wrapText="1"/>
      <protection hidden="1"/>
    </xf>
    <xf numFmtId="0" fontId="0" fillId="0" borderId="11" xfId="0" applyBorder="1" applyAlignment="1" applyProtection="1">
      <alignment horizontal="center" vertical="center" wrapText="1"/>
      <protection hidden="1"/>
    </xf>
    <xf numFmtId="0" fontId="22" fillId="0" borderId="13" xfId="0" applyFont="1" applyBorder="1" applyAlignment="1" applyProtection="1">
      <alignment horizontal="center" vertical="center" wrapText="1"/>
      <protection hidden="1"/>
    </xf>
    <xf numFmtId="0" fontId="0" fillId="0" borderId="14" xfId="0" applyBorder="1" applyAlignment="1" applyProtection="1">
      <alignment horizontal="center" vertical="center" wrapText="1"/>
      <protection hidden="1"/>
    </xf>
    <xf numFmtId="14" fontId="0" fillId="0" borderId="16" xfId="0" applyNumberFormat="1" applyBorder="1" applyAlignment="1" applyProtection="1">
      <alignment horizontal="center" vertical="center" wrapText="1"/>
      <protection hidden="1"/>
    </xf>
    <xf numFmtId="0" fontId="20" fillId="0" borderId="16" xfId="0" applyFont="1" applyBorder="1" applyAlignment="1" applyProtection="1">
      <alignment horizontal="center" vertical="center" wrapText="1"/>
      <protection hidden="1"/>
    </xf>
    <xf numFmtId="0" fontId="22" fillId="0" borderId="16" xfId="0" applyFont="1" applyBorder="1" applyAlignment="1" applyProtection="1">
      <alignment horizontal="center" vertical="center" wrapText="1"/>
      <protection hidden="1"/>
    </xf>
    <xf numFmtId="0" fontId="0" fillId="0" borderId="17" xfId="0" applyBorder="1" applyAlignment="1" applyProtection="1">
      <alignment horizontal="center" vertical="center" wrapText="1"/>
      <protection hidden="1"/>
    </xf>
    <xf numFmtId="0" fontId="20" fillId="9" borderId="18" xfId="0" applyFont="1" applyFill="1" applyBorder="1" applyAlignment="1" applyProtection="1">
      <alignment horizontal="center" vertical="center" wrapText="1"/>
      <protection hidden="1"/>
    </xf>
    <xf numFmtId="0" fontId="0" fillId="0" borderId="21" xfId="0" applyBorder="1" applyAlignment="1" applyProtection="1">
      <alignment horizontal="left" vertical="center" wrapText="1"/>
      <protection hidden="1"/>
    </xf>
    <xf numFmtId="0" fontId="22" fillId="0" borderId="22" xfId="0" applyFont="1" applyBorder="1" applyAlignment="1" applyProtection="1">
      <alignment horizontal="center" vertical="center" wrapText="1"/>
      <protection hidden="1"/>
    </xf>
    <xf numFmtId="0" fontId="0" fillId="0" borderId="21" xfId="0" applyBorder="1" applyAlignment="1" applyProtection="1">
      <alignment horizontal="center" vertical="center" wrapText="1"/>
      <protection hidden="1"/>
    </xf>
    <xf numFmtId="0" fontId="22" fillId="0" borderId="14" xfId="0" applyFont="1" applyBorder="1" applyAlignment="1" applyProtection="1">
      <alignment horizontal="center" vertical="center" wrapText="1"/>
      <protection hidden="1"/>
    </xf>
    <xf numFmtId="0" fontId="26" fillId="6" borderId="7" xfId="0" applyFont="1" applyFill="1" applyBorder="1" applyAlignment="1" applyProtection="1">
      <alignment horizontal="center" vertical="center"/>
      <protection hidden="1"/>
    </xf>
    <xf numFmtId="0" fontId="26" fillId="6" borderId="7" xfId="0" applyFont="1" applyFill="1" applyBorder="1" applyAlignment="1" applyProtection="1">
      <alignment horizontal="center" vertical="center" wrapText="1"/>
      <protection hidden="1"/>
    </xf>
    <xf numFmtId="0" fontId="26" fillId="6" borderId="8" xfId="0" applyFont="1" applyFill="1" applyBorder="1" applyAlignment="1" applyProtection="1">
      <alignment horizontal="center" vertical="center"/>
      <protection hidden="1"/>
    </xf>
    <xf numFmtId="0" fontId="26" fillId="6" borderId="24" xfId="0" applyFont="1" applyFill="1" applyBorder="1" applyAlignment="1" applyProtection="1">
      <alignment horizontal="center" vertical="center"/>
      <protection hidden="1"/>
    </xf>
    <xf numFmtId="0" fontId="26" fillId="6" borderId="23" xfId="0" applyFont="1" applyFill="1" applyBorder="1" applyAlignment="1" applyProtection="1">
      <alignment horizontal="center" vertical="center"/>
      <protection hidden="1"/>
    </xf>
    <xf numFmtId="0" fontId="26" fillId="6" borderId="27" xfId="0" applyFont="1" applyFill="1" applyBorder="1" applyAlignment="1" applyProtection="1">
      <alignment horizontal="center" vertical="center"/>
      <protection hidden="1"/>
    </xf>
    <xf numFmtId="0" fontId="0" fillId="3" borderId="35" xfId="0" applyFill="1" applyBorder="1"/>
    <xf numFmtId="0" fontId="0" fillId="3" borderId="32" xfId="0" applyFill="1" applyBorder="1"/>
    <xf numFmtId="0" fontId="0" fillId="3" borderId="33" xfId="0" applyFill="1" applyBorder="1"/>
    <xf numFmtId="0" fontId="3" fillId="3" borderId="0" xfId="0" applyFont="1" applyFill="1" applyAlignment="1">
      <alignment horizontal="right"/>
    </xf>
    <xf numFmtId="0" fontId="0" fillId="13" borderId="0" xfId="0" applyFill="1"/>
    <xf numFmtId="0" fontId="0" fillId="13" borderId="0" xfId="0" applyFill="1" applyAlignment="1">
      <alignment horizontal="left" vertical="center"/>
    </xf>
    <xf numFmtId="0" fontId="0" fillId="5" borderId="0" xfId="0" applyFill="1" applyProtection="1">
      <protection hidden="1"/>
    </xf>
    <xf numFmtId="0" fontId="0" fillId="9" borderId="36" xfId="0" applyFill="1" applyBorder="1" applyAlignment="1" applyProtection="1">
      <alignment horizontal="center" vertical="center" wrapText="1"/>
      <protection hidden="1"/>
    </xf>
    <xf numFmtId="14" fontId="0" fillId="9" borderId="37" xfId="0" applyNumberFormat="1" applyFill="1" applyBorder="1" applyAlignment="1" applyProtection="1">
      <alignment horizontal="center" vertical="center" wrapText="1"/>
      <protection hidden="1"/>
    </xf>
    <xf numFmtId="0" fontId="22" fillId="9" borderId="37" xfId="0" applyFont="1" applyFill="1" applyBorder="1" applyAlignment="1" applyProtection="1">
      <alignment horizontal="center" vertical="center" wrapText="1"/>
      <protection hidden="1"/>
    </xf>
    <xf numFmtId="0" fontId="20" fillId="9" borderId="37" xfId="0" applyFont="1" applyFill="1" applyBorder="1" applyAlignment="1" applyProtection="1">
      <alignment horizontal="center" vertical="center" wrapText="1"/>
      <protection hidden="1"/>
    </xf>
    <xf numFmtId="0" fontId="22" fillId="9" borderId="38" xfId="0" applyFont="1" applyFill="1" applyBorder="1" applyAlignment="1" applyProtection="1">
      <alignment horizontal="center" vertical="center" wrapText="1"/>
      <protection hidden="1"/>
    </xf>
    <xf numFmtId="0" fontId="29" fillId="9" borderId="39" xfId="0" applyFont="1" applyFill="1" applyBorder="1" applyAlignment="1">
      <alignment horizontal="center" vertical="center" wrapText="1"/>
    </xf>
    <xf numFmtId="0" fontId="0" fillId="9" borderId="42" xfId="0" applyFill="1" applyBorder="1" applyAlignment="1" applyProtection="1">
      <alignment horizontal="center" vertical="center" wrapText="1"/>
      <protection hidden="1"/>
    </xf>
    <xf numFmtId="14" fontId="0" fillId="9" borderId="43" xfId="0" applyNumberFormat="1" applyFill="1" applyBorder="1" applyAlignment="1" applyProtection="1">
      <alignment horizontal="center" vertical="center" wrapText="1"/>
      <protection hidden="1"/>
    </xf>
    <xf numFmtId="0" fontId="20" fillId="9" borderId="43" xfId="0" applyFont="1" applyFill="1" applyBorder="1" applyAlignment="1" applyProtection="1">
      <alignment horizontal="center" vertical="center" wrapText="1"/>
      <protection hidden="1"/>
    </xf>
    <xf numFmtId="0" fontId="20" fillId="9" borderId="44" xfId="0" applyFont="1" applyFill="1" applyBorder="1" applyAlignment="1" applyProtection="1">
      <alignment horizontal="center" vertical="center" wrapText="1"/>
      <protection hidden="1"/>
    </xf>
    <xf numFmtId="0" fontId="0" fillId="9" borderId="44" xfId="0" applyFill="1" applyBorder="1" applyAlignment="1" applyProtection="1">
      <alignment horizontal="center" vertical="center" wrapText="1"/>
      <protection hidden="1"/>
    </xf>
    <xf numFmtId="0" fontId="0" fillId="0" borderId="42" xfId="0" applyBorder="1" applyAlignment="1" applyProtection="1">
      <alignment horizontal="center" vertical="center" wrapText="1"/>
      <protection hidden="1"/>
    </xf>
    <xf numFmtId="14" fontId="0" fillId="0" borderId="43" xfId="0" applyNumberFormat="1" applyBorder="1" applyAlignment="1" applyProtection="1">
      <alignment horizontal="center" vertical="center" wrapText="1"/>
      <protection hidden="1"/>
    </xf>
    <xf numFmtId="0" fontId="22" fillId="0" borderId="43" xfId="0" applyFont="1" applyBorder="1" applyAlignment="1" applyProtection="1">
      <alignment horizontal="center" vertical="center" wrapText="1"/>
      <protection hidden="1"/>
    </xf>
    <xf numFmtId="0" fontId="0" fillId="0" borderId="44" xfId="0" applyBorder="1" applyAlignment="1" applyProtection="1">
      <alignment horizontal="center" vertical="center" wrapText="1"/>
      <protection hidden="1"/>
    </xf>
    <xf numFmtId="0" fontId="0" fillId="9" borderId="50" xfId="0" applyFill="1" applyBorder="1" applyAlignment="1" applyProtection="1">
      <alignment horizontal="center" vertical="center" wrapText="1"/>
      <protection hidden="1"/>
    </xf>
    <xf numFmtId="0" fontId="27" fillId="5" borderId="0" xfId="0" applyFont="1" applyFill="1" applyAlignment="1" applyProtection="1">
      <alignment horizontal="left" vertical="center" wrapText="1"/>
      <protection hidden="1"/>
    </xf>
    <xf numFmtId="0" fontId="0" fillId="5" borderId="0" xfId="0" applyFill="1" applyAlignment="1" applyProtection="1">
      <alignment horizontal="left" vertical="center"/>
      <protection hidden="1"/>
    </xf>
    <xf numFmtId="0" fontId="0" fillId="5" borderId="0" xfId="0" applyFill="1"/>
    <xf numFmtId="0" fontId="0" fillId="3" borderId="0" xfId="0" applyFill="1" applyProtection="1">
      <protection hidden="1"/>
    </xf>
    <xf numFmtId="0" fontId="20" fillId="3" borderId="13" xfId="0" applyFont="1" applyFill="1" applyBorder="1" applyAlignment="1" applyProtection="1">
      <alignment horizontal="center" vertical="center" wrapText="1"/>
      <protection hidden="1"/>
    </xf>
    <xf numFmtId="0" fontId="20" fillId="3" borderId="0" xfId="0" applyFont="1" applyFill="1" applyAlignment="1" applyProtection="1">
      <alignment horizontal="center" vertical="center" wrapText="1"/>
      <protection hidden="1"/>
    </xf>
    <xf numFmtId="0" fontId="0" fillId="0" borderId="64" xfId="0" applyBorder="1" applyAlignment="1" applyProtection="1">
      <alignment horizontal="center" vertical="center" wrapText="1"/>
      <protection hidden="1"/>
    </xf>
    <xf numFmtId="0" fontId="22" fillId="0" borderId="65" xfId="0" applyFont="1" applyBorder="1" applyAlignment="1" applyProtection="1">
      <alignment horizontal="center" vertical="center" wrapText="1"/>
      <protection hidden="1"/>
    </xf>
    <xf numFmtId="14" fontId="0" fillId="0" borderId="65" xfId="0" applyNumberFormat="1" applyBorder="1" applyAlignment="1" applyProtection="1">
      <alignment horizontal="center" vertical="center" wrapText="1"/>
      <protection hidden="1"/>
    </xf>
    <xf numFmtId="0" fontId="0" fillId="0" borderId="66" xfId="0" applyBorder="1" applyAlignment="1" applyProtection="1">
      <alignment horizontal="center" vertical="center" wrapText="1"/>
      <protection hidden="1"/>
    </xf>
    <xf numFmtId="0" fontId="0" fillId="9" borderId="67" xfId="0" applyFill="1" applyBorder="1" applyAlignment="1" applyProtection="1">
      <alignment horizontal="center" vertical="center" wrapText="1"/>
      <protection hidden="1"/>
    </xf>
    <xf numFmtId="14" fontId="0" fillId="9" borderId="68" xfId="0" applyNumberFormat="1" applyFill="1" applyBorder="1" applyAlignment="1" applyProtection="1">
      <alignment horizontal="center" vertical="center" wrapText="1"/>
      <protection hidden="1"/>
    </xf>
    <xf numFmtId="0" fontId="22" fillId="9" borderId="68" xfId="0" applyFont="1" applyFill="1" applyBorder="1" applyAlignment="1" applyProtection="1">
      <alignment horizontal="center" vertical="center" wrapText="1"/>
      <protection hidden="1"/>
    </xf>
    <xf numFmtId="0" fontId="0" fillId="9" borderId="69" xfId="0" applyFill="1" applyBorder="1" applyAlignment="1" applyProtection="1">
      <alignment horizontal="center" vertical="center" wrapText="1"/>
      <protection hidden="1"/>
    </xf>
    <xf numFmtId="0" fontId="0" fillId="9" borderId="70" xfId="0" applyFill="1" applyBorder="1" applyAlignment="1" applyProtection="1">
      <alignment horizontal="justify" vertical="center" wrapText="1"/>
      <protection hidden="1"/>
    </xf>
    <xf numFmtId="0" fontId="0" fillId="9" borderId="71" xfId="0" applyFill="1" applyBorder="1" applyAlignment="1" applyProtection="1">
      <alignment horizontal="center" vertical="center" wrapText="1"/>
      <protection hidden="1"/>
    </xf>
    <xf numFmtId="14" fontId="0" fillId="9" borderId="72" xfId="0" applyNumberFormat="1" applyFill="1" applyBorder="1" applyAlignment="1" applyProtection="1">
      <alignment horizontal="center" vertical="center" wrapText="1"/>
      <protection hidden="1"/>
    </xf>
    <xf numFmtId="14" fontId="0" fillId="9" borderId="73" xfId="0" applyNumberFormat="1" applyFill="1" applyBorder="1" applyAlignment="1" applyProtection="1">
      <alignment horizontal="center" vertical="center" wrapText="1"/>
      <protection hidden="1"/>
    </xf>
    <xf numFmtId="0" fontId="22" fillId="9" borderId="73" xfId="0" applyFont="1" applyFill="1" applyBorder="1" applyAlignment="1" applyProtection="1">
      <alignment horizontal="center" vertical="center" wrapText="1"/>
      <protection hidden="1"/>
    </xf>
    <xf numFmtId="0" fontId="0" fillId="9" borderId="74" xfId="0" applyFill="1" applyBorder="1" applyAlignment="1" applyProtection="1">
      <alignment horizontal="center" vertical="center" wrapText="1"/>
      <protection hidden="1"/>
    </xf>
    <xf numFmtId="0" fontId="0" fillId="9" borderId="75" xfId="0" applyFill="1" applyBorder="1" applyAlignment="1" applyProtection="1">
      <alignment horizontal="justify" vertical="center" wrapText="1"/>
      <protection hidden="1"/>
    </xf>
    <xf numFmtId="0" fontId="0" fillId="9" borderId="76" xfId="0" applyFill="1" applyBorder="1" applyAlignment="1" applyProtection="1">
      <alignment horizontal="center" vertical="center" wrapText="1"/>
      <protection hidden="1"/>
    </xf>
    <xf numFmtId="0" fontId="0" fillId="9" borderId="77" xfId="0" applyFill="1" applyBorder="1" applyAlignment="1" applyProtection="1">
      <alignment horizontal="center" vertical="center" wrapText="1"/>
      <protection hidden="1"/>
    </xf>
    <xf numFmtId="0" fontId="22" fillId="9" borderId="72" xfId="0" applyFont="1" applyFill="1" applyBorder="1" applyAlignment="1" applyProtection="1">
      <alignment horizontal="center" vertical="center" wrapText="1"/>
      <protection hidden="1"/>
    </xf>
    <xf numFmtId="0" fontId="0" fillId="9" borderId="78" xfId="0" applyFill="1" applyBorder="1" applyAlignment="1" applyProtection="1">
      <alignment horizontal="justify" vertical="center" wrapText="1"/>
      <protection hidden="1"/>
    </xf>
    <xf numFmtId="14" fontId="0" fillId="9" borderId="79" xfId="0" applyNumberFormat="1" applyFill="1" applyBorder="1" applyAlignment="1" applyProtection="1">
      <alignment horizontal="center" vertical="center" wrapText="1"/>
      <protection hidden="1"/>
    </xf>
    <xf numFmtId="0" fontId="0" fillId="9" borderId="80" xfId="0" applyFill="1" applyBorder="1" applyAlignment="1" applyProtection="1">
      <alignment horizontal="center" vertical="center" wrapText="1"/>
      <protection hidden="1"/>
    </xf>
    <xf numFmtId="14" fontId="0" fillId="9" borderId="81" xfId="0" applyNumberFormat="1" applyFill="1" applyBorder="1" applyAlignment="1" applyProtection="1">
      <alignment horizontal="center" vertical="center" wrapText="1"/>
      <protection hidden="1"/>
    </xf>
    <xf numFmtId="0" fontId="22" fillId="9" borderId="81" xfId="0" applyFont="1" applyFill="1" applyBorder="1" applyAlignment="1" applyProtection="1">
      <alignment horizontal="center" vertical="center" wrapText="1"/>
      <protection hidden="1"/>
    </xf>
    <xf numFmtId="0" fontId="0" fillId="9" borderId="82" xfId="0" applyFill="1" applyBorder="1" applyAlignment="1" applyProtection="1">
      <alignment horizontal="center" vertical="center" wrapText="1"/>
      <protection hidden="1"/>
    </xf>
    <xf numFmtId="0" fontId="0" fillId="9" borderId="83" xfId="0" applyFill="1" applyBorder="1" applyAlignment="1" applyProtection="1">
      <alignment horizontal="justify" vertical="center" wrapText="1"/>
      <protection hidden="1"/>
    </xf>
    <xf numFmtId="14" fontId="0" fillId="0" borderId="84" xfId="0" applyNumberFormat="1" applyBorder="1" applyAlignment="1" applyProtection="1">
      <alignment horizontal="center" vertical="center" wrapText="1"/>
      <protection hidden="1"/>
    </xf>
    <xf numFmtId="0" fontId="22" fillId="0" borderId="84" xfId="0" applyFont="1" applyBorder="1" applyAlignment="1" applyProtection="1">
      <alignment horizontal="center" vertical="center" wrapText="1"/>
      <protection hidden="1"/>
    </xf>
    <xf numFmtId="0" fontId="0" fillId="0" borderId="85" xfId="0" applyBorder="1" applyAlignment="1" applyProtection="1">
      <alignment horizontal="center" vertical="center" wrapText="1"/>
      <protection hidden="1"/>
    </xf>
    <xf numFmtId="0" fontId="0" fillId="9" borderId="86" xfId="0" applyFill="1" applyBorder="1" applyAlignment="1" applyProtection="1">
      <alignment horizontal="center" vertical="center" wrapText="1"/>
      <protection hidden="1"/>
    </xf>
    <xf numFmtId="14" fontId="0" fillId="9" borderId="87" xfId="0" applyNumberFormat="1" applyFill="1" applyBorder="1" applyAlignment="1" applyProtection="1">
      <alignment horizontal="center" vertical="center" wrapText="1"/>
      <protection hidden="1"/>
    </xf>
    <xf numFmtId="0" fontId="22" fillId="9" borderId="87" xfId="0" applyFont="1" applyFill="1" applyBorder="1" applyAlignment="1" applyProtection="1">
      <alignment horizontal="center" vertical="center" wrapText="1"/>
      <protection hidden="1"/>
    </xf>
    <xf numFmtId="0" fontId="0" fillId="9" borderId="88" xfId="0" applyFill="1" applyBorder="1" applyAlignment="1" applyProtection="1">
      <alignment horizontal="center" vertical="center" wrapText="1"/>
      <protection hidden="1"/>
    </xf>
    <xf numFmtId="0" fontId="0" fillId="9" borderId="90" xfId="0" applyFill="1" applyBorder="1" applyAlignment="1" applyProtection="1">
      <alignment horizontal="center" vertical="center" wrapText="1"/>
      <protection hidden="1"/>
    </xf>
    <xf numFmtId="0" fontId="0" fillId="9" borderId="91" xfId="0" applyFill="1" applyBorder="1" applyAlignment="1" applyProtection="1">
      <alignment horizontal="justify" vertical="center" wrapText="1"/>
      <protection hidden="1"/>
    </xf>
    <xf numFmtId="0" fontId="31" fillId="6" borderId="18" xfId="0" applyFont="1" applyFill="1" applyBorder="1" applyAlignment="1" applyProtection="1">
      <alignment horizontal="center" vertical="center"/>
      <protection hidden="1"/>
    </xf>
    <xf numFmtId="0" fontId="0" fillId="9" borderId="89" xfId="0" applyFill="1" applyBorder="1" applyAlignment="1" applyProtection="1">
      <alignment horizontal="justify" vertical="center" wrapText="1"/>
      <protection hidden="1"/>
    </xf>
    <xf numFmtId="0" fontId="0" fillId="3" borderId="100" xfId="0" applyFill="1" applyBorder="1" applyAlignment="1">
      <alignment horizontal="center" wrapText="1"/>
    </xf>
    <xf numFmtId="0" fontId="0" fillId="3" borderId="100" xfId="0" applyFill="1" applyBorder="1" applyAlignment="1">
      <alignment horizontal="center" vertical="center" wrapText="1"/>
    </xf>
    <xf numFmtId="0" fontId="0" fillId="0" borderId="103" xfId="0" applyBorder="1" applyAlignment="1" applyProtection="1">
      <alignment horizontal="justify" vertical="center" wrapText="1"/>
      <protection hidden="1"/>
    </xf>
    <xf numFmtId="0" fontId="22" fillId="0" borderId="104" xfId="0" applyFont="1" applyBorder="1" applyAlignment="1" applyProtection="1">
      <alignment horizontal="center" vertical="center" wrapText="1"/>
      <protection hidden="1"/>
    </xf>
    <xf numFmtId="14" fontId="0" fillId="0" borderId="104" xfId="0" applyNumberFormat="1" applyBorder="1" applyAlignment="1" applyProtection="1">
      <alignment horizontal="center" vertical="center" wrapText="1"/>
      <protection hidden="1"/>
    </xf>
    <xf numFmtId="0" fontId="0" fillId="0" borderId="105" xfId="0" applyBorder="1" applyAlignment="1" applyProtection="1">
      <alignment horizontal="center" vertical="center" wrapText="1"/>
      <protection hidden="1"/>
    </xf>
    <xf numFmtId="14" fontId="0" fillId="0" borderId="13" xfId="0" applyNumberFormat="1" applyBorder="1" applyAlignment="1" applyProtection="1">
      <alignment horizontal="center" vertical="center" wrapText="1"/>
      <protection hidden="1"/>
    </xf>
    <xf numFmtId="14" fontId="0" fillId="0" borderId="14" xfId="0" applyNumberFormat="1" applyBorder="1" applyAlignment="1" applyProtection="1">
      <alignment horizontal="center" vertical="center" wrapText="1"/>
      <protection hidden="1"/>
    </xf>
    <xf numFmtId="14" fontId="0" fillId="0" borderId="21" xfId="0" applyNumberFormat="1" applyBorder="1" applyAlignment="1" applyProtection="1">
      <alignment horizontal="center" vertical="center" wrapText="1"/>
      <protection hidden="1"/>
    </xf>
    <xf numFmtId="14" fontId="0" fillId="0" borderId="18" xfId="0" applyNumberFormat="1" applyBorder="1" applyAlignment="1" applyProtection="1">
      <alignment horizontal="center" vertical="center" wrapText="1"/>
      <protection hidden="1"/>
    </xf>
    <xf numFmtId="0" fontId="0" fillId="0" borderId="106" xfId="0" applyBorder="1" applyAlignment="1" applyProtection="1">
      <alignment horizontal="center" vertical="center" wrapText="1"/>
      <protection hidden="1"/>
    </xf>
    <xf numFmtId="0" fontId="20" fillId="0" borderId="18" xfId="0" applyFont="1" applyBorder="1" applyAlignment="1" applyProtection="1">
      <alignment horizontal="center" vertical="center" wrapText="1"/>
      <protection hidden="1"/>
    </xf>
    <xf numFmtId="0" fontId="9" fillId="3" borderId="0" xfId="0" applyFont="1" applyFill="1"/>
    <xf numFmtId="164" fontId="0" fillId="0" borderId="113" xfId="0" applyNumberFormat="1" applyBorder="1" applyAlignment="1">
      <alignment horizontal="center" vertical="center" wrapText="1"/>
    </xf>
    <xf numFmtId="0" fontId="35" fillId="0" borderId="114" xfId="0" applyFont="1" applyBorder="1" applyAlignment="1">
      <alignment horizontal="center" vertical="center" wrapText="1"/>
    </xf>
    <xf numFmtId="9" fontId="0" fillId="3" borderId="0" xfId="3" applyFont="1" applyFill="1"/>
    <xf numFmtId="164" fontId="0" fillId="0" borderId="116" xfId="0" applyNumberFormat="1" applyBorder="1" applyAlignment="1">
      <alignment horizontal="center" vertical="center" wrapText="1"/>
    </xf>
    <xf numFmtId="0" fontId="35" fillId="0" borderId="117" xfId="0" applyFont="1" applyBorder="1" applyAlignment="1">
      <alignment horizontal="center" vertical="center" wrapText="1"/>
    </xf>
    <xf numFmtId="0" fontId="35" fillId="0" borderId="119" xfId="0" applyFont="1" applyBorder="1" applyAlignment="1">
      <alignment horizontal="center" vertical="center" wrapText="1"/>
    </xf>
    <xf numFmtId="0" fontId="34" fillId="6" borderId="115" xfId="0" applyFont="1" applyFill="1" applyBorder="1" applyAlignment="1">
      <alignment horizontal="center" vertical="center" wrapText="1"/>
    </xf>
    <xf numFmtId="0" fontId="27" fillId="3" borderId="0" xfId="0" applyFont="1" applyFill="1"/>
    <xf numFmtId="0" fontId="3" fillId="3" borderId="0" xfId="0" applyFont="1" applyFill="1" applyAlignment="1">
      <alignment horizontal="center"/>
    </xf>
    <xf numFmtId="0" fontId="0" fillId="3" borderId="0" xfId="0" applyFill="1" applyAlignment="1">
      <alignment vertical="center"/>
    </xf>
    <xf numFmtId="0" fontId="0" fillId="0" borderId="63" xfId="0" applyBorder="1" applyAlignment="1" applyProtection="1">
      <alignment horizontal="left" vertical="center" wrapText="1"/>
      <protection hidden="1"/>
    </xf>
    <xf numFmtId="0" fontId="0" fillId="9" borderId="40" xfId="0" applyFill="1" applyBorder="1" applyAlignment="1">
      <alignment horizontal="justify" vertical="center" wrapText="1"/>
    </xf>
    <xf numFmtId="0" fontId="22" fillId="9" borderId="43" xfId="0" applyFont="1" applyFill="1" applyBorder="1" applyAlignment="1" applyProtection="1">
      <alignment horizontal="center" vertical="center" wrapText="1"/>
      <protection hidden="1"/>
    </xf>
    <xf numFmtId="0" fontId="5" fillId="3" borderId="2" xfId="0" applyFont="1" applyFill="1" applyBorder="1" applyAlignment="1" applyProtection="1">
      <alignment horizontal="left" vertical="center" wrapText="1"/>
      <protection hidden="1"/>
    </xf>
    <xf numFmtId="0" fontId="0" fillId="9" borderId="17" xfId="0" applyFill="1" applyBorder="1" applyAlignment="1" applyProtection="1">
      <alignment horizontal="left" vertical="center" wrapText="1"/>
      <protection hidden="1"/>
    </xf>
    <xf numFmtId="0" fontId="0" fillId="9" borderId="17" xfId="0" applyFill="1" applyBorder="1" applyAlignment="1" applyProtection="1">
      <alignment horizontal="center" vertical="center" wrapText="1"/>
      <protection hidden="1"/>
    </xf>
    <xf numFmtId="0" fontId="22" fillId="9" borderId="16" xfId="0" applyFont="1" applyFill="1" applyBorder="1" applyAlignment="1" applyProtection="1">
      <alignment horizontal="center" vertical="center" wrapText="1"/>
      <protection hidden="1"/>
    </xf>
    <xf numFmtId="0" fontId="20" fillId="9" borderId="125" xfId="0" applyFont="1" applyFill="1" applyBorder="1" applyAlignment="1" applyProtection="1">
      <alignment horizontal="center" vertical="center" wrapText="1"/>
      <protection hidden="1"/>
    </xf>
    <xf numFmtId="0" fontId="20" fillId="9" borderId="54" xfId="0" applyFont="1" applyFill="1" applyBorder="1" applyAlignment="1" applyProtection="1">
      <alignment horizontal="center" vertical="center" wrapText="1"/>
      <protection hidden="1"/>
    </xf>
    <xf numFmtId="14" fontId="0" fillId="9" borderId="16" xfId="0" applyNumberFormat="1" applyFill="1" applyBorder="1" applyAlignment="1" applyProtection="1">
      <alignment horizontal="center" vertical="center" wrapText="1"/>
      <protection hidden="1"/>
    </xf>
    <xf numFmtId="0" fontId="0" fillId="9" borderId="21" xfId="0" applyFill="1" applyBorder="1" applyAlignment="1" applyProtection="1">
      <alignment horizontal="center" vertical="center" wrapText="1"/>
      <protection hidden="1"/>
    </xf>
    <xf numFmtId="0" fontId="22" fillId="9" borderId="22" xfId="0" applyFont="1" applyFill="1" applyBorder="1" applyAlignment="1" applyProtection="1">
      <alignment horizontal="center" vertical="center" wrapText="1"/>
      <protection hidden="1"/>
    </xf>
    <xf numFmtId="14" fontId="0" fillId="9" borderId="22" xfId="0" applyNumberFormat="1" applyFill="1" applyBorder="1" applyAlignment="1" applyProtection="1">
      <alignment horizontal="center" vertical="center" wrapText="1"/>
      <protection hidden="1"/>
    </xf>
    <xf numFmtId="0" fontId="0" fillId="0" borderId="49" xfId="0" applyBorder="1" applyAlignment="1" applyProtection="1">
      <alignment horizontal="left" vertical="center" wrapText="1"/>
      <protection hidden="1"/>
    </xf>
    <xf numFmtId="0" fontId="6" fillId="0" borderId="1" xfId="0" applyFont="1" applyBorder="1" applyAlignment="1" applyProtection="1">
      <alignment vertical="center" wrapText="1"/>
      <protection hidden="1"/>
    </xf>
    <xf numFmtId="0" fontId="0" fillId="9" borderId="47" xfId="0" applyFill="1" applyBorder="1" applyAlignment="1" applyProtection="1">
      <alignment horizontal="left" vertical="center" wrapText="1"/>
      <protection hidden="1"/>
    </xf>
    <xf numFmtId="0" fontId="0" fillId="9" borderId="48" xfId="0" applyFill="1" applyBorder="1" applyAlignment="1" applyProtection="1">
      <alignment horizontal="center" vertical="center" wrapText="1"/>
      <protection hidden="1"/>
    </xf>
    <xf numFmtId="0" fontId="22" fillId="9" borderId="47" xfId="0" applyFont="1" applyFill="1" applyBorder="1" applyAlignment="1" applyProtection="1">
      <alignment horizontal="center" vertical="center" wrapText="1"/>
      <protection hidden="1"/>
    </xf>
    <xf numFmtId="14" fontId="0" fillId="9" borderId="47" xfId="0" applyNumberFormat="1" applyFill="1" applyBorder="1" applyAlignment="1" applyProtection="1">
      <alignment horizontal="center" vertical="center" wrapText="1"/>
      <protection hidden="1"/>
    </xf>
    <xf numFmtId="0" fontId="0" fillId="9" borderId="46" xfId="0" applyFill="1" applyBorder="1" applyAlignment="1" applyProtection="1">
      <alignment horizontal="center" vertical="center" wrapText="1"/>
      <protection hidden="1"/>
    </xf>
    <xf numFmtId="0" fontId="0" fillId="0" borderId="57" xfId="0" applyBorder="1" applyAlignment="1" applyProtection="1">
      <alignment horizontal="left" vertical="center" wrapText="1"/>
      <protection hidden="1"/>
    </xf>
    <xf numFmtId="0" fontId="29" fillId="0" borderId="39" xfId="0" applyFont="1" applyBorder="1" applyAlignment="1">
      <alignment horizontal="center" vertical="center" wrapText="1"/>
    </xf>
    <xf numFmtId="0" fontId="22" fillId="0" borderId="58" xfId="0" applyFont="1" applyBorder="1" applyAlignment="1" applyProtection="1">
      <alignment horizontal="center" vertical="center" wrapText="1"/>
      <protection hidden="1"/>
    </xf>
    <xf numFmtId="14" fontId="0" fillId="0" borderId="58" xfId="0" applyNumberFormat="1" applyBorder="1" applyAlignment="1" applyProtection="1">
      <alignment horizontal="center" vertical="center" wrapText="1"/>
      <protection hidden="1"/>
    </xf>
    <xf numFmtId="0" fontId="0" fillId="0" borderId="59" xfId="0" applyBorder="1" applyAlignment="1" applyProtection="1">
      <alignment horizontal="center" vertical="center" wrapText="1"/>
      <protection hidden="1"/>
    </xf>
    <xf numFmtId="0" fontId="0" fillId="9" borderId="107" xfId="0" applyFill="1" applyBorder="1" applyAlignment="1" applyProtection="1">
      <alignment horizontal="left" vertical="center" wrapText="1"/>
      <protection hidden="1"/>
    </xf>
    <xf numFmtId="0" fontId="0" fillId="9" borderId="108" xfId="0" applyFill="1" applyBorder="1" applyAlignment="1" applyProtection="1">
      <alignment horizontal="center" vertical="center" wrapText="1"/>
      <protection hidden="1"/>
    </xf>
    <xf numFmtId="0" fontId="22" fillId="9" borderId="108" xfId="0" applyFont="1" applyFill="1" applyBorder="1" applyAlignment="1" applyProtection="1">
      <alignment horizontal="center" vertical="center" wrapText="1"/>
      <protection hidden="1"/>
    </xf>
    <xf numFmtId="14" fontId="0" fillId="9" borderId="108" xfId="0" applyNumberFormat="1" applyFill="1" applyBorder="1" applyAlignment="1" applyProtection="1">
      <alignment horizontal="center" vertical="center" wrapText="1"/>
      <protection hidden="1"/>
    </xf>
    <xf numFmtId="0" fontId="0" fillId="9" borderId="109" xfId="0" applyFill="1" applyBorder="1" applyAlignment="1" applyProtection="1">
      <alignment horizontal="center" vertical="center" wrapText="1"/>
      <protection hidden="1"/>
    </xf>
    <xf numFmtId="0" fontId="0" fillId="9" borderId="63" xfId="0" applyFill="1" applyBorder="1" applyAlignment="1" applyProtection="1">
      <alignment horizontal="left" vertical="center" wrapText="1"/>
      <protection hidden="1"/>
    </xf>
    <xf numFmtId="0" fontId="0" fillId="9" borderId="123" xfId="0" applyFill="1" applyBorder="1" applyAlignment="1" applyProtection="1">
      <alignment horizontal="center" vertical="center" wrapText="1"/>
      <protection hidden="1"/>
    </xf>
    <xf numFmtId="0" fontId="22" fillId="9" borderId="123" xfId="0" applyFont="1" applyFill="1" applyBorder="1" applyAlignment="1" applyProtection="1">
      <alignment horizontal="center" vertical="center" wrapText="1"/>
      <protection hidden="1"/>
    </xf>
    <xf numFmtId="14" fontId="0" fillId="9" borderId="123" xfId="0" applyNumberFormat="1" applyFill="1" applyBorder="1" applyAlignment="1" applyProtection="1">
      <alignment horizontal="center" vertical="center" wrapText="1"/>
      <protection hidden="1"/>
    </xf>
    <xf numFmtId="0" fontId="0" fillId="9" borderId="124" xfId="0" applyFill="1" applyBorder="1" applyAlignment="1" applyProtection="1">
      <alignment horizontal="center" vertical="center" wrapText="1"/>
      <protection hidden="1"/>
    </xf>
    <xf numFmtId="0" fontId="0" fillId="9" borderId="110" xfId="0" applyFill="1" applyBorder="1" applyAlignment="1" applyProtection="1">
      <alignment horizontal="left" vertical="center" wrapText="1"/>
      <protection hidden="1"/>
    </xf>
    <xf numFmtId="0" fontId="0" fillId="9" borderId="111" xfId="0" applyFill="1" applyBorder="1" applyAlignment="1" applyProtection="1">
      <alignment horizontal="center" vertical="center" wrapText="1"/>
      <protection hidden="1"/>
    </xf>
    <xf numFmtId="0" fontId="22" fillId="9" borderId="111" xfId="0" applyFont="1" applyFill="1" applyBorder="1" applyAlignment="1" applyProtection="1">
      <alignment horizontal="center" vertical="center" wrapText="1"/>
      <protection hidden="1"/>
    </xf>
    <xf numFmtId="14" fontId="0" fillId="9" borderId="111" xfId="0" applyNumberFormat="1" applyFill="1" applyBorder="1" applyAlignment="1" applyProtection="1">
      <alignment horizontal="center" vertical="center" wrapText="1"/>
      <protection hidden="1"/>
    </xf>
    <xf numFmtId="0" fontId="0" fillId="9" borderId="112" xfId="0" applyFill="1" applyBorder="1" applyAlignment="1" applyProtection="1">
      <alignment horizontal="center" vertical="center" wrapText="1"/>
      <protection hidden="1"/>
    </xf>
    <xf numFmtId="0" fontId="9" fillId="9" borderId="90" xfId="0" applyFont="1" applyFill="1" applyBorder="1" applyAlignment="1" applyProtection="1">
      <alignment horizontal="center" vertical="center" wrapText="1"/>
      <protection hidden="1"/>
    </xf>
    <xf numFmtId="0" fontId="0" fillId="9" borderId="133" xfId="0" applyFill="1" applyBorder="1" applyAlignment="1" applyProtection="1">
      <alignment horizontal="justify" vertical="center" wrapText="1"/>
      <protection hidden="1"/>
    </xf>
    <xf numFmtId="0" fontId="0" fillId="0" borderId="132" xfId="0" applyBorder="1" applyAlignment="1" applyProtection="1">
      <alignment horizontal="justify" vertical="center" wrapText="1"/>
      <protection hidden="1"/>
    </xf>
    <xf numFmtId="0" fontId="9" fillId="9" borderId="77" xfId="0" applyFont="1" applyFill="1" applyBorder="1" applyAlignment="1" applyProtection="1">
      <alignment horizontal="center" vertical="center" wrapText="1"/>
      <protection hidden="1"/>
    </xf>
    <xf numFmtId="0" fontId="0" fillId="0" borderId="134" xfId="0" applyBorder="1" applyAlignment="1" applyProtection="1">
      <alignment horizontal="center" vertical="center" wrapText="1"/>
      <protection hidden="1"/>
    </xf>
    <xf numFmtId="0" fontId="0" fillId="0" borderId="102" xfId="0" applyBorder="1" applyAlignment="1" applyProtection="1">
      <alignment horizontal="justify" vertical="center" wrapText="1"/>
      <protection hidden="1"/>
    </xf>
    <xf numFmtId="14" fontId="14" fillId="7" borderId="3" xfId="1" applyNumberFormat="1" applyFill="1" applyBorder="1" applyAlignment="1">
      <alignment horizontal="center" vertical="center" wrapText="1"/>
    </xf>
    <xf numFmtId="0" fontId="0" fillId="0" borderId="128" xfId="0" applyBorder="1" applyAlignment="1" applyProtection="1">
      <alignment horizontal="left" vertical="center" wrapText="1"/>
      <protection hidden="1"/>
    </xf>
    <xf numFmtId="0" fontId="0" fillId="0" borderId="129" xfId="0" applyBorder="1" applyAlignment="1" applyProtection="1">
      <alignment horizontal="center" vertical="center" wrapText="1"/>
      <protection hidden="1"/>
    </xf>
    <xf numFmtId="0" fontId="22" fillId="0" borderId="130" xfId="0" applyFont="1" applyBorder="1" applyAlignment="1" applyProtection="1">
      <alignment horizontal="center" vertical="center" wrapText="1"/>
      <protection hidden="1"/>
    </xf>
    <xf numFmtId="14" fontId="0" fillId="0" borderId="130" xfId="0" applyNumberFormat="1" applyBorder="1" applyAlignment="1" applyProtection="1">
      <alignment horizontal="center" vertical="center" wrapText="1"/>
      <protection hidden="1"/>
    </xf>
    <xf numFmtId="0" fontId="0" fillId="0" borderId="131" xfId="0" applyBorder="1" applyAlignment="1" applyProtection="1">
      <alignment horizontal="center" vertical="center" wrapText="1"/>
      <protection hidden="1"/>
    </xf>
    <xf numFmtId="0" fontId="0" fillId="0" borderId="47" xfId="0" applyBorder="1" applyAlignment="1" applyProtection="1">
      <alignment horizontal="left" vertical="center" wrapText="1"/>
      <protection hidden="1"/>
    </xf>
    <xf numFmtId="0" fontId="0" fillId="0" borderId="48" xfId="0" applyBorder="1" applyAlignment="1" applyProtection="1">
      <alignment horizontal="center" vertical="center" wrapText="1"/>
      <protection hidden="1"/>
    </xf>
    <xf numFmtId="0" fontId="22" fillId="0" borderId="126" xfId="0" applyFont="1" applyBorder="1" applyAlignment="1" applyProtection="1">
      <alignment horizontal="center" vertical="center" wrapText="1"/>
      <protection hidden="1"/>
    </xf>
    <xf numFmtId="0" fontId="22" fillId="0" borderId="19" xfId="0" applyFont="1" applyBorder="1" applyAlignment="1" applyProtection="1">
      <alignment horizontal="center" vertical="center" wrapText="1"/>
      <protection hidden="1"/>
    </xf>
    <xf numFmtId="0" fontId="22" fillId="0" borderId="47" xfId="0" applyFont="1" applyBorder="1" applyAlignment="1" applyProtection="1">
      <alignment horizontal="center" vertical="center" wrapText="1"/>
      <protection hidden="1"/>
    </xf>
    <xf numFmtId="14" fontId="0" fillId="0" borderId="19" xfId="0" applyNumberFormat="1" applyBorder="1" applyAlignment="1" applyProtection="1">
      <alignment horizontal="center" vertical="center" wrapText="1"/>
      <protection hidden="1"/>
    </xf>
    <xf numFmtId="14" fontId="0" fillId="0" borderId="47" xfId="0" applyNumberFormat="1" applyBorder="1" applyAlignment="1" applyProtection="1">
      <alignment horizontal="center" vertical="center" wrapText="1"/>
      <protection hidden="1"/>
    </xf>
    <xf numFmtId="0" fontId="0" fillId="0" borderId="127" xfId="0" applyBorder="1" applyAlignment="1" applyProtection="1">
      <alignment horizontal="center" vertical="center" wrapText="1"/>
      <protection hidden="1"/>
    </xf>
    <xf numFmtId="0" fontId="3" fillId="3" borderId="0" xfId="0" applyFont="1" applyFill="1"/>
    <xf numFmtId="0" fontId="26" fillId="6" borderId="6" xfId="0" applyFont="1" applyFill="1" applyBorder="1" applyAlignment="1" applyProtection="1">
      <alignment horizontal="center" vertical="center"/>
      <protection hidden="1"/>
    </xf>
    <xf numFmtId="0" fontId="26" fillId="6" borderId="17" xfId="0" applyFont="1" applyFill="1" applyBorder="1" applyAlignment="1" applyProtection="1">
      <alignment horizontal="center" vertical="center"/>
      <protection hidden="1"/>
    </xf>
    <xf numFmtId="0" fontId="14" fillId="7" borderId="139" xfId="1" applyFill="1" applyBorder="1" applyAlignment="1">
      <alignment horizontal="center" vertical="center" wrapText="1"/>
    </xf>
    <xf numFmtId="0" fontId="22" fillId="0" borderId="146" xfId="0" applyFont="1" applyBorder="1" applyAlignment="1" applyProtection="1">
      <alignment horizontal="center" vertical="center" wrapText="1"/>
      <protection hidden="1"/>
    </xf>
    <xf numFmtId="0" fontId="0" fillId="0" borderId="27" xfId="0" applyBorder="1" applyAlignment="1" applyProtection="1">
      <alignment horizontal="left" vertical="center" wrapText="1"/>
      <protection hidden="1"/>
    </xf>
    <xf numFmtId="0" fontId="0" fillId="0" borderId="149" xfId="0" applyBorder="1" applyAlignment="1" applyProtection="1">
      <alignment horizontal="left" vertical="center" wrapText="1"/>
      <protection hidden="1"/>
    </xf>
    <xf numFmtId="0" fontId="0" fillId="0" borderId="150" xfId="0" applyBorder="1" applyAlignment="1" applyProtection="1">
      <alignment horizontal="left" vertical="center" wrapText="1"/>
      <protection hidden="1"/>
    </xf>
    <xf numFmtId="0" fontId="0" fillId="0" borderId="53" xfId="0" applyBorder="1" applyAlignment="1" applyProtection="1">
      <alignment horizontal="left" vertical="center" wrapText="1"/>
      <protection hidden="1"/>
    </xf>
    <xf numFmtId="0" fontId="0" fillId="3" borderId="148" xfId="0" applyFill="1" applyBorder="1"/>
    <xf numFmtId="0" fontId="0" fillId="3" borderId="151" xfId="0" applyFill="1" applyBorder="1"/>
    <xf numFmtId="0" fontId="0" fillId="9" borderId="27" xfId="0" applyFill="1" applyBorder="1" applyAlignment="1" applyProtection="1">
      <alignment horizontal="left" vertical="center" wrapText="1"/>
      <protection hidden="1"/>
    </xf>
    <xf numFmtId="0" fontId="0" fillId="9" borderId="150" xfId="0" applyFill="1" applyBorder="1" applyAlignment="1" applyProtection="1">
      <alignment horizontal="left" vertical="center" wrapText="1"/>
      <protection hidden="1"/>
    </xf>
    <xf numFmtId="0" fontId="0" fillId="9" borderId="53" xfId="0" applyFill="1" applyBorder="1" applyAlignment="1" applyProtection="1">
      <alignment horizontal="left" vertical="center" wrapText="1"/>
      <protection hidden="1"/>
    </xf>
    <xf numFmtId="0" fontId="0" fillId="0" borderId="10" xfId="0" applyBorder="1" applyAlignment="1" applyProtection="1">
      <alignment horizontal="center" vertical="center" wrapText="1"/>
      <protection hidden="1"/>
    </xf>
    <xf numFmtId="0" fontId="9" fillId="0" borderId="27" xfId="0" applyFont="1" applyBorder="1" applyAlignment="1" applyProtection="1">
      <alignment horizontal="left" vertical="center" wrapText="1"/>
      <protection hidden="1"/>
    </xf>
    <xf numFmtId="0" fontId="0" fillId="0" borderId="16" xfId="0" applyBorder="1" applyAlignment="1" applyProtection="1">
      <alignment horizontal="center" vertical="center" wrapText="1"/>
      <protection hidden="1"/>
    </xf>
    <xf numFmtId="0" fontId="9" fillId="0" borderId="149" xfId="0" applyFont="1" applyBorder="1" applyAlignment="1" applyProtection="1">
      <alignment horizontal="left" vertical="center" wrapText="1"/>
      <protection hidden="1"/>
    </xf>
    <xf numFmtId="0" fontId="0" fillId="0" borderId="153" xfId="0" applyBorder="1" applyAlignment="1" applyProtection="1">
      <alignment horizontal="left" vertical="center" wrapText="1"/>
      <protection hidden="1"/>
    </xf>
    <xf numFmtId="0" fontId="9" fillId="0" borderId="154" xfId="0" applyFont="1" applyBorder="1" applyAlignment="1" applyProtection="1">
      <alignment horizontal="left" vertical="center" wrapText="1"/>
      <protection hidden="1"/>
    </xf>
    <xf numFmtId="0" fontId="0" fillId="0" borderId="7" xfId="0" applyBorder="1" applyAlignment="1" applyProtection="1">
      <alignment horizontal="center" vertical="center" wrapText="1"/>
      <protection hidden="1"/>
    </xf>
    <xf numFmtId="0" fontId="23" fillId="9" borderId="16" xfId="0" applyFont="1" applyFill="1" applyBorder="1" applyAlignment="1" applyProtection="1">
      <alignment horizontal="center" vertical="center" wrapText="1"/>
      <protection hidden="1"/>
    </xf>
    <xf numFmtId="0" fontId="20" fillId="9" borderId="16" xfId="0" applyFont="1" applyFill="1" applyBorder="1" applyAlignment="1" applyProtection="1">
      <alignment horizontal="center" vertical="center" wrapText="1"/>
      <protection hidden="1"/>
    </xf>
    <xf numFmtId="0" fontId="3" fillId="9" borderId="154" xfId="0" applyFont="1" applyFill="1" applyBorder="1" applyAlignment="1" applyProtection="1">
      <alignment horizontal="left" vertical="center" wrapText="1"/>
      <protection hidden="1"/>
    </xf>
    <xf numFmtId="0" fontId="0" fillId="5" borderId="162" xfId="0" applyFill="1" applyBorder="1" applyProtection="1">
      <protection hidden="1"/>
    </xf>
    <xf numFmtId="0" fontId="0" fillId="13" borderId="168" xfId="0" applyFill="1" applyBorder="1"/>
    <xf numFmtId="0" fontId="0" fillId="4" borderId="0" xfId="0" applyFill="1" applyAlignment="1" applyProtection="1">
      <alignment horizontal="center"/>
      <protection hidden="1"/>
    </xf>
    <xf numFmtId="0" fontId="0" fillId="4" borderId="162" xfId="0" applyFill="1" applyBorder="1" applyProtection="1">
      <protection hidden="1"/>
    </xf>
    <xf numFmtId="14" fontId="0" fillId="9" borderId="176" xfId="0" applyNumberFormat="1" applyFill="1" applyBorder="1" applyAlignment="1" applyProtection="1">
      <alignment horizontal="center" vertical="center" wrapText="1"/>
      <protection hidden="1"/>
    </xf>
    <xf numFmtId="0" fontId="0" fillId="4" borderId="182" xfId="0" applyFill="1" applyBorder="1" applyAlignment="1" applyProtection="1">
      <alignment horizontal="center"/>
      <protection hidden="1"/>
    </xf>
    <xf numFmtId="164" fontId="0" fillId="0" borderId="190" xfId="0" applyNumberFormat="1" applyBorder="1" applyAlignment="1">
      <alignment horizontal="center" vertical="center" wrapText="1"/>
    </xf>
    <xf numFmtId="164" fontId="0" fillId="0" borderId="191" xfId="0" applyNumberFormat="1" applyBorder="1" applyAlignment="1">
      <alignment horizontal="center" vertical="center" wrapText="1"/>
    </xf>
    <xf numFmtId="0" fontId="34" fillId="6" borderId="140" xfId="0" applyFont="1" applyFill="1" applyBorder="1" applyAlignment="1">
      <alignment horizontal="center" vertical="center" wrapText="1"/>
    </xf>
    <xf numFmtId="0" fontId="34" fillId="6" borderId="193" xfId="0" applyFont="1" applyFill="1" applyBorder="1" applyAlignment="1">
      <alignment horizontal="center" vertical="center" wrapText="1"/>
    </xf>
    <xf numFmtId="0" fontId="34" fillId="6" borderId="192" xfId="0" applyFont="1" applyFill="1" applyBorder="1" applyAlignment="1">
      <alignment horizontal="center" vertical="center" wrapText="1"/>
    </xf>
    <xf numFmtId="0" fontId="0" fillId="3" borderId="5" xfId="0" applyFill="1" applyBorder="1"/>
    <xf numFmtId="9" fontId="0" fillId="3" borderId="5" xfId="3" applyFont="1" applyFill="1" applyBorder="1"/>
    <xf numFmtId="0" fontId="0" fillId="3" borderId="194" xfId="0" applyFill="1" applyBorder="1"/>
    <xf numFmtId="164" fontId="0" fillId="0" borderId="196" xfId="0" applyNumberFormat="1" applyBorder="1" applyAlignment="1">
      <alignment horizontal="center" vertical="center" wrapText="1"/>
    </xf>
    <xf numFmtId="164" fontId="0" fillId="0" borderId="118" xfId="0" applyNumberFormat="1" applyBorder="1" applyAlignment="1">
      <alignment horizontal="center" vertical="center" wrapText="1"/>
    </xf>
    <xf numFmtId="164" fontId="0" fillId="0" borderId="200" xfId="0" applyNumberFormat="1" applyBorder="1" applyAlignment="1">
      <alignment horizontal="center" vertical="center" wrapText="1"/>
    </xf>
    <xf numFmtId="14" fontId="4" fillId="5" borderId="202" xfId="0" applyNumberFormat="1" applyFont="1" applyFill="1" applyBorder="1" applyAlignment="1" applyProtection="1">
      <alignment horizontal="center" vertical="center" wrapText="1"/>
      <protection hidden="1"/>
    </xf>
    <xf numFmtId="14" fontId="4" fillId="0" borderId="202" xfId="0" applyNumberFormat="1" applyFont="1" applyBorder="1" applyAlignment="1" applyProtection="1">
      <alignment horizontal="center" vertical="center" wrapText="1"/>
      <protection hidden="1"/>
    </xf>
    <xf numFmtId="14" fontId="4" fillId="5" borderId="205" xfId="0" applyNumberFormat="1" applyFont="1" applyFill="1" applyBorder="1" applyAlignment="1" applyProtection="1">
      <alignment horizontal="center" vertical="center" wrapText="1"/>
      <protection hidden="1"/>
    </xf>
    <xf numFmtId="14" fontId="6" fillId="0" borderId="202" xfId="0" applyNumberFormat="1" applyFont="1" applyBorder="1" applyAlignment="1" applyProtection="1">
      <alignment horizontal="center" vertical="center" wrapText="1"/>
      <protection hidden="1"/>
    </xf>
    <xf numFmtId="0" fontId="0" fillId="4" borderId="206" xfId="0" applyFill="1" applyBorder="1" applyProtection="1">
      <protection hidden="1"/>
    </xf>
    <xf numFmtId="14" fontId="4" fillId="5" borderId="208" xfId="0" applyNumberFormat="1" applyFont="1" applyFill="1" applyBorder="1" applyAlignment="1" applyProtection="1">
      <alignment horizontal="center" vertical="center" wrapText="1"/>
      <protection hidden="1"/>
    </xf>
    <xf numFmtId="14" fontId="6" fillId="5" borderId="209" xfId="0" applyNumberFormat="1" applyFont="1" applyFill="1" applyBorder="1" applyAlignment="1" applyProtection="1">
      <alignment horizontal="center" vertical="center" wrapText="1"/>
      <protection hidden="1"/>
    </xf>
    <xf numFmtId="0" fontId="4" fillId="5" borderId="210" xfId="0" applyFont="1" applyFill="1" applyBorder="1" applyAlignment="1" applyProtection="1">
      <alignment horizontal="center" vertical="center" wrapText="1"/>
      <protection hidden="1"/>
    </xf>
    <xf numFmtId="0" fontId="6" fillId="5" borderId="208" xfId="0" applyFont="1" applyFill="1" applyBorder="1" applyAlignment="1" applyProtection="1">
      <alignment vertical="center" wrapText="1"/>
      <protection hidden="1"/>
    </xf>
    <xf numFmtId="0" fontId="4" fillId="5" borderId="208" xfId="0" applyFont="1" applyFill="1" applyBorder="1" applyAlignment="1" applyProtection="1">
      <alignment horizontal="center" vertical="center" wrapText="1"/>
      <protection hidden="1"/>
    </xf>
    <xf numFmtId="0" fontId="5" fillId="4" borderId="211" xfId="0" applyFont="1" applyFill="1" applyBorder="1" applyAlignment="1" applyProtection="1">
      <alignment horizontal="left" vertical="center" wrapText="1"/>
      <protection hidden="1"/>
    </xf>
    <xf numFmtId="0" fontId="9" fillId="3" borderId="212" xfId="0" applyFont="1" applyFill="1" applyBorder="1" applyProtection="1">
      <protection hidden="1"/>
    </xf>
    <xf numFmtId="0" fontId="0" fillId="4" borderId="212" xfId="0" applyFill="1" applyBorder="1"/>
    <xf numFmtId="0" fontId="0" fillId="4" borderId="212" xfId="0" applyFill="1" applyBorder="1" applyProtection="1">
      <protection hidden="1"/>
    </xf>
    <xf numFmtId="0" fontId="9" fillId="3" borderId="214" xfId="0" applyFont="1" applyFill="1" applyBorder="1" applyProtection="1">
      <protection hidden="1"/>
    </xf>
    <xf numFmtId="0" fontId="7" fillId="6" borderId="215" xfId="0" applyFont="1" applyFill="1" applyBorder="1" applyAlignment="1" applyProtection="1">
      <alignment horizontal="center" vertical="center" wrapText="1"/>
      <protection hidden="1"/>
    </xf>
    <xf numFmtId="0" fontId="7" fillId="6" borderId="216" xfId="0" applyFont="1" applyFill="1" applyBorder="1" applyAlignment="1" applyProtection="1">
      <alignment horizontal="center" vertical="center" wrapText="1"/>
      <protection hidden="1"/>
    </xf>
    <xf numFmtId="0" fontId="7" fillId="6" borderId="217" xfId="0" applyFont="1" applyFill="1" applyBorder="1" applyAlignment="1" applyProtection="1">
      <alignment horizontal="center" vertical="center" wrapText="1"/>
      <protection hidden="1"/>
    </xf>
    <xf numFmtId="0" fontId="7" fillId="6" borderId="218" xfId="0" applyFont="1" applyFill="1" applyBorder="1" applyAlignment="1" applyProtection="1">
      <alignment horizontal="center" vertical="center" wrapText="1"/>
      <protection hidden="1"/>
    </xf>
    <xf numFmtId="0" fontId="7" fillId="6" borderId="222" xfId="0" applyFont="1" applyFill="1" applyBorder="1" applyAlignment="1" applyProtection="1">
      <alignment horizontal="center" vertical="center" wrapText="1"/>
      <protection hidden="1"/>
    </xf>
    <xf numFmtId="9" fontId="4" fillId="5" borderId="204" xfId="0" applyNumberFormat="1" applyFont="1" applyFill="1" applyBorder="1" applyAlignment="1" applyProtection="1">
      <alignment horizontal="center" vertical="center" wrapText="1"/>
      <protection hidden="1"/>
    </xf>
    <xf numFmtId="14" fontId="4" fillId="5" borderId="202" xfId="0" applyNumberFormat="1" applyFont="1" applyFill="1" applyBorder="1" applyAlignment="1" applyProtection="1">
      <alignment horizontal="justify" vertical="center" wrapText="1"/>
      <protection hidden="1"/>
    </xf>
    <xf numFmtId="9" fontId="4" fillId="0" borderId="204" xfId="0" applyNumberFormat="1" applyFont="1" applyBorder="1" applyAlignment="1" applyProtection="1">
      <alignment horizontal="center" vertical="center" wrapText="1"/>
      <protection hidden="1"/>
    </xf>
    <xf numFmtId="14" fontId="4" fillId="0" borderId="202" xfId="0" applyNumberFormat="1" applyFont="1" applyBorder="1" applyAlignment="1" applyProtection="1">
      <alignment horizontal="justify" vertical="center" wrapText="1"/>
      <protection hidden="1"/>
    </xf>
    <xf numFmtId="9" fontId="4" fillId="5" borderId="203" xfId="0" applyNumberFormat="1" applyFont="1" applyFill="1" applyBorder="1" applyAlignment="1" applyProtection="1">
      <alignment horizontal="center" vertical="center" wrapText="1"/>
      <protection hidden="1"/>
    </xf>
    <xf numFmtId="9" fontId="4" fillId="5" borderId="207" xfId="0" applyNumberFormat="1" applyFont="1" applyFill="1" applyBorder="1" applyAlignment="1" applyProtection="1">
      <alignment horizontal="center" vertical="center" wrapText="1"/>
      <protection hidden="1"/>
    </xf>
    <xf numFmtId="9" fontId="0" fillId="3" borderId="3" xfId="0" applyNumberFormat="1" applyFill="1" applyBorder="1" applyAlignment="1">
      <alignment horizontal="center" vertical="center"/>
    </xf>
    <xf numFmtId="0" fontId="0" fillId="3" borderId="147" xfId="0" applyFill="1" applyBorder="1" applyAlignment="1">
      <alignment horizontal="justify" vertical="center" wrapText="1"/>
    </xf>
    <xf numFmtId="9" fontId="9" fillId="9" borderId="16" xfId="0" applyNumberFormat="1" applyFont="1" applyFill="1" applyBorder="1" applyAlignment="1" applyProtection="1">
      <alignment horizontal="center" vertical="center" wrapText="1"/>
      <protection hidden="1"/>
    </xf>
    <xf numFmtId="9" fontId="9" fillId="9" borderId="13" xfId="0" applyNumberFormat="1" applyFont="1" applyFill="1" applyBorder="1" applyAlignment="1" applyProtection="1">
      <alignment horizontal="center" vertical="center" wrapText="1"/>
      <protection hidden="1"/>
    </xf>
    <xf numFmtId="9" fontId="9" fillId="9" borderId="22" xfId="0" applyNumberFormat="1" applyFont="1" applyFill="1" applyBorder="1" applyAlignment="1" applyProtection="1">
      <alignment horizontal="center" vertical="center" wrapText="1"/>
      <protection hidden="1"/>
    </xf>
    <xf numFmtId="0" fontId="9" fillId="9" borderId="12" xfId="0" applyFont="1" applyFill="1" applyBorder="1" applyAlignment="1" applyProtection="1">
      <alignment horizontal="justify" vertical="center" wrapText="1"/>
      <protection hidden="1"/>
    </xf>
    <xf numFmtId="14" fontId="0" fillId="9" borderId="226" xfId="0" applyNumberFormat="1" applyFill="1" applyBorder="1" applyAlignment="1" applyProtection="1">
      <alignment horizontal="justify" vertical="center" wrapText="1"/>
      <protection hidden="1"/>
    </xf>
    <xf numFmtId="0" fontId="0" fillId="4" borderId="35" xfId="0" applyFill="1" applyBorder="1" applyProtection="1">
      <protection hidden="1"/>
    </xf>
    <xf numFmtId="9" fontId="0" fillId="9" borderId="65" xfId="0" applyNumberFormat="1" applyFill="1" applyBorder="1" applyAlignment="1" applyProtection="1">
      <alignment horizontal="center" vertical="center" wrapText="1"/>
      <protection hidden="1"/>
    </xf>
    <xf numFmtId="9" fontId="0" fillId="9" borderId="18" xfId="0" applyNumberFormat="1" applyFill="1" applyBorder="1" applyAlignment="1" applyProtection="1">
      <alignment horizontal="center" vertical="center" wrapText="1"/>
      <protection hidden="1"/>
    </xf>
    <xf numFmtId="14" fontId="0" fillId="9" borderId="164" xfId="0" applyNumberFormat="1" applyFill="1" applyBorder="1" applyAlignment="1" applyProtection="1">
      <alignment horizontal="justify" vertical="center" wrapText="1"/>
      <protection hidden="1"/>
    </xf>
    <xf numFmtId="9" fontId="0" fillId="3" borderId="65" xfId="0" applyNumberFormat="1" applyFill="1" applyBorder="1" applyAlignment="1" applyProtection="1">
      <alignment horizontal="center" vertical="center" wrapText="1"/>
      <protection hidden="1"/>
    </xf>
    <xf numFmtId="14" fontId="0" fillId="3" borderId="161" xfId="0" applyNumberFormat="1" applyFill="1" applyBorder="1" applyAlignment="1" applyProtection="1">
      <alignment horizontal="justify" vertical="center" wrapText="1"/>
      <protection hidden="1"/>
    </xf>
    <xf numFmtId="9" fontId="0" fillId="9" borderId="72" xfId="0" applyNumberFormat="1" applyFill="1" applyBorder="1" applyAlignment="1" applyProtection="1">
      <alignment horizontal="center" vertical="center" wrapText="1"/>
      <protection hidden="1"/>
    </xf>
    <xf numFmtId="14" fontId="0" fillId="9" borderId="174" xfId="0" applyNumberFormat="1" applyFill="1" applyBorder="1" applyAlignment="1" applyProtection="1">
      <alignment horizontal="justify" vertical="center" wrapText="1"/>
      <protection hidden="1"/>
    </xf>
    <xf numFmtId="9" fontId="0" fillId="9" borderId="171" xfId="0" applyNumberFormat="1" applyFill="1" applyBorder="1" applyAlignment="1" applyProtection="1">
      <alignment horizontal="center" vertical="center" wrapText="1"/>
      <protection hidden="1"/>
    </xf>
    <xf numFmtId="14" fontId="0" fillId="9" borderId="172" xfId="0" applyNumberFormat="1" applyFill="1" applyBorder="1" applyAlignment="1" applyProtection="1">
      <alignment horizontal="justify" vertical="center" wrapText="1"/>
      <protection hidden="1"/>
    </xf>
    <xf numFmtId="9" fontId="0" fillId="3" borderId="166" xfId="0" applyNumberFormat="1" applyFill="1" applyBorder="1" applyAlignment="1" applyProtection="1">
      <alignment horizontal="center" vertical="center" wrapText="1"/>
      <protection hidden="1"/>
    </xf>
    <xf numFmtId="14" fontId="0" fillId="3" borderId="164" xfId="0" applyNumberFormat="1" applyFill="1" applyBorder="1" applyAlignment="1" applyProtection="1">
      <alignment horizontal="justify" vertical="center" wrapText="1"/>
      <protection hidden="1"/>
    </xf>
    <xf numFmtId="9" fontId="0" fillId="0" borderId="104" xfId="0" applyNumberFormat="1" applyBorder="1" applyAlignment="1" applyProtection="1">
      <alignment horizontal="center" vertical="center" wrapText="1"/>
      <protection hidden="1"/>
    </xf>
    <xf numFmtId="14" fontId="0" fillId="0" borderId="175" xfId="0" applyNumberFormat="1" applyBorder="1" applyAlignment="1" applyProtection="1">
      <alignment horizontal="justify" vertical="center" wrapText="1"/>
      <protection hidden="1"/>
    </xf>
    <xf numFmtId="14" fontId="0" fillId="9" borderId="173" xfId="0" applyNumberFormat="1" applyFill="1" applyBorder="1" applyAlignment="1" applyProtection="1">
      <alignment horizontal="justify" vertical="center" wrapText="1"/>
      <protection hidden="1"/>
    </xf>
    <xf numFmtId="9" fontId="0" fillId="0" borderId="13" xfId="0" applyNumberFormat="1" applyBorder="1" applyAlignment="1" applyProtection="1">
      <alignment horizontal="center" vertical="center" wrapText="1"/>
      <protection hidden="1"/>
    </xf>
    <xf numFmtId="14" fontId="0" fillId="0" borderId="12" xfId="0" applyNumberFormat="1" applyBorder="1" applyAlignment="1" applyProtection="1">
      <alignment horizontal="justify" vertical="center" wrapText="1"/>
      <protection hidden="1"/>
    </xf>
    <xf numFmtId="9" fontId="0" fillId="9" borderId="163" xfId="0" applyNumberFormat="1" applyFill="1" applyBorder="1" applyAlignment="1" applyProtection="1">
      <alignment horizontal="center" vertical="center" wrapText="1"/>
      <protection hidden="1"/>
    </xf>
    <xf numFmtId="14" fontId="0" fillId="9" borderId="165" xfId="0" applyNumberFormat="1" applyFill="1" applyBorder="1" applyAlignment="1" applyProtection="1">
      <alignment horizontal="justify" vertical="center" wrapText="1"/>
      <protection hidden="1"/>
    </xf>
    <xf numFmtId="9" fontId="0" fillId="9" borderId="84" xfId="0" applyNumberFormat="1" applyFill="1" applyBorder="1" applyAlignment="1" applyProtection="1">
      <alignment horizontal="center" vertical="center" wrapText="1"/>
      <protection hidden="1"/>
    </xf>
    <xf numFmtId="14" fontId="0" fillId="9" borderId="178" xfId="0" applyNumberFormat="1" applyFill="1" applyBorder="1" applyAlignment="1" applyProtection="1">
      <alignment horizontal="justify" vertical="center" wrapText="1"/>
      <protection hidden="1"/>
    </xf>
    <xf numFmtId="164" fontId="0" fillId="0" borderId="190" xfId="0" applyNumberFormat="1" applyBorder="1" applyAlignment="1">
      <alignment horizontal="justify" vertical="center" wrapText="1"/>
    </xf>
    <xf numFmtId="164" fontId="0" fillId="0" borderId="189" xfId="0" applyNumberFormat="1" applyBorder="1" applyAlignment="1">
      <alignment horizontal="justify" vertical="center" wrapText="1"/>
    </xf>
    <xf numFmtId="9" fontId="0" fillId="0" borderId="201" xfId="3" applyFont="1" applyBorder="1" applyAlignment="1">
      <alignment horizontal="center" vertical="center" wrapText="1"/>
    </xf>
    <xf numFmtId="164" fontId="0" fillId="0" borderId="198" xfId="0" applyNumberFormat="1" applyBorder="1" applyAlignment="1">
      <alignment horizontal="justify" vertical="center" wrapText="1"/>
    </xf>
    <xf numFmtId="9" fontId="0" fillId="0" borderId="195" xfId="3" applyFont="1" applyBorder="1" applyAlignment="1">
      <alignment horizontal="center" vertical="center" wrapText="1"/>
    </xf>
    <xf numFmtId="9" fontId="0" fillId="0" borderId="199" xfId="0" applyNumberFormat="1" applyBorder="1" applyAlignment="1">
      <alignment horizontal="center" vertical="center" wrapText="1"/>
    </xf>
    <xf numFmtId="9" fontId="0" fillId="0" borderId="197" xfId="0" applyNumberFormat="1" applyBorder="1" applyAlignment="1">
      <alignment horizontal="center" vertical="center" wrapText="1"/>
    </xf>
    <xf numFmtId="9" fontId="0" fillId="9" borderId="166" xfId="0" applyNumberFormat="1" applyFill="1" applyBorder="1" applyAlignment="1" applyProtection="1">
      <alignment horizontal="center" vertical="center" wrapText="1"/>
      <protection hidden="1"/>
    </xf>
    <xf numFmtId="14" fontId="0" fillId="0" borderId="12" xfId="0" applyNumberFormat="1" applyBorder="1" applyAlignment="1" applyProtection="1">
      <alignment horizontal="left" vertical="top" wrapText="1"/>
      <protection hidden="1"/>
    </xf>
    <xf numFmtId="9" fontId="0" fillId="0" borderId="22" xfId="0" applyNumberFormat="1" applyBorder="1" applyAlignment="1" applyProtection="1">
      <alignment horizontal="center" vertical="center" wrapText="1"/>
      <protection hidden="1"/>
    </xf>
    <xf numFmtId="14" fontId="0" fillId="0" borderId="20" xfId="0" applyNumberFormat="1" applyBorder="1" applyAlignment="1" applyProtection="1">
      <alignment horizontal="left" vertical="top" wrapText="1"/>
      <protection hidden="1"/>
    </xf>
    <xf numFmtId="9" fontId="0" fillId="0" borderId="10" xfId="0" applyNumberFormat="1" applyBorder="1" applyAlignment="1" applyProtection="1">
      <alignment horizontal="center" vertical="center" wrapText="1"/>
      <protection hidden="1"/>
    </xf>
    <xf numFmtId="9" fontId="0" fillId="0" borderId="7" xfId="0" applyNumberFormat="1" applyBorder="1" applyAlignment="1" applyProtection="1">
      <alignment horizontal="center" vertical="center" wrapText="1"/>
      <protection hidden="1"/>
    </xf>
    <xf numFmtId="0" fontId="9" fillId="3" borderId="12" xfId="0" applyFont="1" applyFill="1" applyBorder="1" applyAlignment="1" applyProtection="1">
      <alignment horizontal="justify" vertical="center" wrapText="1"/>
      <protection hidden="1"/>
    </xf>
    <xf numFmtId="9" fontId="0" fillId="9" borderId="16" xfId="0" applyNumberFormat="1" applyFill="1" applyBorder="1" applyAlignment="1" applyProtection="1">
      <alignment horizontal="center" vertical="center" wrapText="1"/>
      <protection hidden="1"/>
    </xf>
    <xf numFmtId="14" fontId="0" fillId="9" borderId="15" xfId="0" applyNumberFormat="1" applyFill="1" applyBorder="1" applyAlignment="1" applyProtection="1">
      <alignment horizontal="justify" vertical="top" wrapText="1"/>
      <protection hidden="1"/>
    </xf>
    <xf numFmtId="14" fontId="0" fillId="0" borderId="9" xfId="0" applyNumberFormat="1" applyBorder="1" applyAlignment="1" applyProtection="1">
      <alignment horizontal="justify" vertical="top" wrapText="1"/>
      <protection hidden="1"/>
    </xf>
    <xf numFmtId="9" fontId="0" fillId="3" borderId="163" xfId="0" applyNumberFormat="1" applyFill="1" applyBorder="1" applyAlignment="1" applyProtection="1">
      <alignment horizontal="center" vertical="center" wrapText="1"/>
      <protection hidden="1"/>
    </xf>
    <xf numFmtId="9" fontId="0" fillId="3" borderId="18" xfId="0" applyNumberFormat="1" applyFill="1" applyBorder="1" applyAlignment="1" applyProtection="1">
      <alignment horizontal="center" vertical="center" wrapText="1"/>
      <protection hidden="1"/>
    </xf>
    <xf numFmtId="14" fontId="0" fillId="3" borderId="163" xfId="0" applyNumberFormat="1" applyFill="1" applyBorder="1" applyAlignment="1" applyProtection="1">
      <alignment horizontal="justify" vertical="top" wrapText="1"/>
      <protection hidden="1"/>
    </xf>
    <xf numFmtId="14" fontId="0" fillId="3" borderId="164" xfId="0" applyNumberFormat="1" applyFill="1" applyBorder="1" applyAlignment="1" applyProtection="1">
      <alignment horizontal="justify" vertical="top" wrapText="1"/>
      <protection hidden="1"/>
    </xf>
    <xf numFmtId="9" fontId="0" fillId="9" borderId="167" xfId="0" applyNumberFormat="1" applyFill="1" applyBorder="1" applyAlignment="1" applyProtection="1">
      <alignment horizontal="center" vertical="center" wrapText="1"/>
      <protection hidden="1"/>
    </xf>
    <xf numFmtId="14" fontId="0" fillId="9" borderId="165" xfId="0" applyNumberFormat="1" applyFill="1" applyBorder="1" applyAlignment="1" applyProtection="1">
      <alignment horizontal="justify" vertical="top" wrapText="1"/>
      <protection hidden="1"/>
    </xf>
    <xf numFmtId="14" fontId="0" fillId="9" borderId="183" xfId="0" applyNumberFormat="1" applyFill="1" applyBorder="1" applyAlignment="1" applyProtection="1">
      <alignment horizontal="justify" vertical="center" wrapText="1"/>
      <protection hidden="1"/>
    </xf>
    <xf numFmtId="0" fontId="9" fillId="9" borderId="20" xfId="0" applyFont="1" applyFill="1" applyBorder="1" applyAlignment="1" applyProtection="1">
      <alignment horizontal="justify" vertical="center" wrapText="1"/>
      <protection hidden="1"/>
    </xf>
    <xf numFmtId="9" fontId="0" fillId="9" borderId="169" xfId="0" applyNumberFormat="1" applyFill="1" applyBorder="1" applyAlignment="1" applyProtection="1">
      <alignment horizontal="center" vertical="center" wrapText="1"/>
      <protection hidden="1"/>
    </xf>
    <xf numFmtId="9" fontId="0" fillId="3" borderId="16" xfId="0" applyNumberFormat="1" applyFill="1" applyBorder="1" applyAlignment="1" applyProtection="1">
      <alignment horizontal="center" vertical="center" wrapText="1"/>
      <protection hidden="1"/>
    </xf>
    <xf numFmtId="14" fontId="0" fillId="3" borderId="15" xfId="0" applyNumberFormat="1" applyFill="1" applyBorder="1" applyAlignment="1" applyProtection="1">
      <alignment horizontal="justify" vertical="center" wrapText="1"/>
      <protection hidden="1"/>
    </xf>
    <xf numFmtId="14" fontId="0" fillId="3" borderId="165" xfId="0" applyNumberFormat="1" applyFill="1" applyBorder="1" applyAlignment="1" applyProtection="1">
      <alignment horizontal="justify" vertical="center" wrapText="1"/>
      <protection hidden="1"/>
    </xf>
    <xf numFmtId="9" fontId="0" fillId="0" borderId="170" xfId="0" applyNumberFormat="1" applyBorder="1" applyAlignment="1" applyProtection="1">
      <alignment horizontal="center" vertical="center" wrapText="1"/>
      <protection hidden="1"/>
    </xf>
    <xf numFmtId="14" fontId="0" fillId="0" borderId="177" xfId="0" applyNumberFormat="1" applyBorder="1" applyAlignment="1" applyProtection="1">
      <alignment horizontal="justify" vertical="center" wrapText="1"/>
      <protection hidden="1"/>
    </xf>
    <xf numFmtId="14" fontId="0" fillId="9" borderId="228" xfId="0" applyNumberFormat="1" applyFill="1" applyBorder="1" applyAlignment="1" applyProtection="1">
      <alignment horizontal="justify" vertical="center" wrapText="1"/>
      <protection hidden="1"/>
    </xf>
    <xf numFmtId="9" fontId="0" fillId="9" borderId="227" xfId="0" applyNumberFormat="1" applyFill="1" applyBorder="1" applyAlignment="1" applyProtection="1">
      <alignment horizontal="center" vertical="center" wrapText="1"/>
      <protection hidden="1"/>
    </xf>
    <xf numFmtId="14" fontId="0" fillId="9" borderId="229" xfId="0" applyNumberFormat="1" applyFill="1" applyBorder="1" applyAlignment="1" applyProtection="1">
      <alignment horizontal="justify" vertical="top" wrapText="1"/>
      <protection hidden="1"/>
    </xf>
    <xf numFmtId="164" fontId="0" fillId="3" borderId="190" xfId="0" applyNumberFormat="1" applyFill="1" applyBorder="1" applyAlignment="1">
      <alignment horizontal="justify" vertical="center" wrapText="1"/>
    </xf>
    <xf numFmtId="9" fontId="0" fillId="9" borderId="10" xfId="0" applyNumberFormat="1" applyFill="1" applyBorder="1" applyAlignment="1" applyProtection="1">
      <alignment horizontal="center" vertical="center" wrapText="1"/>
      <protection hidden="1"/>
    </xf>
    <xf numFmtId="9" fontId="0" fillId="9" borderId="7" xfId="0" applyNumberFormat="1" applyFill="1" applyBorder="1" applyAlignment="1" applyProtection="1">
      <alignment horizontal="center" vertical="center" wrapText="1"/>
      <protection hidden="1"/>
    </xf>
    <xf numFmtId="14" fontId="0" fillId="9" borderId="9" xfId="0" applyNumberFormat="1" applyFill="1" applyBorder="1" applyAlignment="1" applyProtection="1">
      <alignment horizontal="justify" vertical="center" wrapText="1"/>
      <protection hidden="1"/>
    </xf>
    <xf numFmtId="14" fontId="0" fillId="0" borderId="9" xfId="0" applyNumberFormat="1" applyBorder="1" applyAlignment="1" applyProtection="1">
      <alignment horizontal="left" vertical="center" wrapText="1"/>
      <protection hidden="1"/>
    </xf>
    <xf numFmtId="14" fontId="0" fillId="9" borderId="230" xfId="0" applyNumberFormat="1" applyFill="1" applyBorder="1" applyAlignment="1" applyProtection="1">
      <alignment horizontal="justify" vertical="center" wrapText="1"/>
      <protection hidden="1"/>
    </xf>
    <xf numFmtId="0" fontId="0" fillId="4" borderId="32" xfId="0" applyFill="1" applyBorder="1"/>
    <xf numFmtId="0" fontId="12" fillId="3" borderId="213" xfId="0" applyFont="1" applyFill="1" applyBorder="1" applyAlignment="1" applyProtection="1">
      <alignment horizontal="center"/>
      <protection hidden="1"/>
    </xf>
    <xf numFmtId="0" fontId="12" fillId="3" borderId="206" xfId="0" applyFont="1" applyFill="1" applyBorder="1" applyAlignment="1" applyProtection="1">
      <alignment horizontal="center"/>
      <protection hidden="1"/>
    </xf>
    <xf numFmtId="0" fontId="5" fillId="3" borderId="2" xfId="0" applyFont="1" applyFill="1" applyBorder="1" applyAlignment="1" applyProtection="1">
      <alignment horizontal="left" vertical="center" wrapText="1"/>
      <protection hidden="1"/>
    </xf>
    <xf numFmtId="0" fontId="5" fillId="5" borderId="2" xfId="0" applyFont="1" applyFill="1" applyBorder="1" applyAlignment="1" applyProtection="1">
      <alignment horizontal="left" vertical="center" wrapText="1"/>
      <protection hidden="1"/>
    </xf>
    <xf numFmtId="14" fontId="0" fillId="4" borderId="206" xfId="0" applyNumberFormat="1" applyFill="1" applyBorder="1" applyAlignment="1" applyProtection="1">
      <alignment horizontal="center"/>
      <protection hidden="1"/>
    </xf>
    <xf numFmtId="0" fontId="0" fillId="4" borderId="0" xfId="0" applyFill="1" applyAlignment="1" applyProtection="1">
      <alignment horizontal="center"/>
      <protection hidden="1"/>
    </xf>
    <xf numFmtId="0" fontId="7" fillId="6" borderId="216" xfId="0" applyFont="1" applyFill="1" applyBorder="1" applyAlignment="1" applyProtection="1">
      <alignment horizontal="center" vertical="center" wrapText="1"/>
      <protection hidden="1"/>
    </xf>
    <xf numFmtId="0" fontId="8" fillId="3" borderId="219" xfId="0" applyFont="1" applyFill="1" applyBorder="1" applyAlignment="1" applyProtection="1">
      <alignment horizontal="center" vertical="center"/>
      <protection hidden="1"/>
    </xf>
    <xf numFmtId="0" fontId="8" fillId="3" borderId="220" xfId="0" applyFont="1" applyFill="1" applyBorder="1" applyAlignment="1" applyProtection="1">
      <alignment horizontal="center" vertical="center"/>
      <protection hidden="1"/>
    </xf>
    <xf numFmtId="0" fontId="8" fillId="3" borderId="221" xfId="0" applyFont="1" applyFill="1" applyBorder="1" applyAlignment="1" applyProtection="1">
      <alignment horizontal="center" vertical="center"/>
      <protection hidden="1"/>
    </xf>
    <xf numFmtId="0" fontId="10" fillId="2" borderId="223" xfId="0" applyFont="1" applyFill="1" applyBorder="1" applyAlignment="1" applyProtection="1">
      <alignment horizontal="left" vertical="center" wrapText="1"/>
      <protection hidden="1"/>
    </xf>
    <xf numFmtId="0" fontId="10" fillId="2" borderId="224" xfId="0" applyFont="1" applyFill="1" applyBorder="1" applyAlignment="1" applyProtection="1">
      <alignment horizontal="left" vertical="center" wrapText="1"/>
      <protection hidden="1"/>
    </xf>
    <xf numFmtId="0" fontId="10" fillId="2" borderId="225" xfId="0" applyFont="1" applyFill="1" applyBorder="1" applyAlignment="1" applyProtection="1">
      <alignment horizontal="left" vertical="center" wrapText="1"/>
      <protection hidden="1"/>
    </xf>
    <xf numFmtId="0" fontId="26" fillId="6" borderId="142" xfId="0" applyFont="1" applyFill="1" applyBorder="1" applyAlignment="1" applyProtection="1">
      <alignment horizontal="center" vertical="center" wrapText="1"/>
      <protection hidden="1"/>
    </xf>
    <xf numFmtId="0" fontId="26" fillId="6" borderId="144" xfId="0" applyFont="1" applyFill="1" applyBorder="1" applyAlignment="1" applyProtection="1">
      <alignment horizontal="center" vertical="center" wrapText="1"/>
      <protection hidden="1"/>
    </xf>
    <xf numFmtId="0" fontId="26" fillId="6" borderId="143" xfId="0" applyFont="1" applyFill="1" applyBorder="1" applyAlignment="1" applyProtection="1">
      <alignment horizontal="center" vertical="center" wrapText="1"/>
      <protection hidden="1"/>
    </xf>
    <xf numFmtId="0" fontId="26" fillId="6" borderId="145" xfId="0" applyFont="1" applyFill="1" applyBorder="1" applyAlignment="1" applyProtection="1">
      <alignment horizontal="center" vertical="center" wrapText="1"/>
      <protection hidden="1"/>
    </xf>
    <xf numFmtId="0" fontId="16" fillId="3" borderId="30" xfId="1" applyFont="1" applyFill="1" applyBorder="1" applyAlignment="1">
      <alignment horizontal="center" vertical="center" wrapText="1"/>
    </xf>
    <xf numFmtId="0" fontId="16" fillId="3" borderId="29" xfId="1" applyFont="1" applyFill="1" applyBorder="1" applyAlignment="1">
      <alignment horizontal="center" vertical="center" wrapText="1"/>
    </xf>
    <xf numFmtId="0" fontId="16" fillId="3" borderId="28" xfId="1" applyFont="1" applyFill="1" applyBorder="1" applyAlignment="1">
      <alignment horizontal="center" vertical="center" wrapText="1"/>
    </xf>
    <xf numFmtId="0" fontId="17" fillId="4" borderId="0" xfId="0" applyFont="1" applyFill="1" applyAlignment="1">
      <alignment horizontal="center"/>
    </xf>
    <xf numFmtId="0" fontId="18" fillId="8" borderId="5" xfId="0" applyFont="1" applyFill="1" applyBorder="1" applyAlignment="1">
      <alignment horizontal="center" vertical="center"/>
    </xf>
    <xf numFmtId="0" fontId="18" fillId="8" borderId="0" xfId="0" applyFont="1" applyFill="1" applyAlignment="1">
      <alignment horizontal="center" vertical="center"/>
    </xf>
    <xf numFmtId="0" fontId="26" fillId="6" borderId="136" xfId="0" applyFont="1" applyFill="1" applyBorder="1" applyAlignment="1" applyProtection="1">
      <alignment horizontal="center" vertical="center"/>
      <protection hidden="1"/>
    </xf>
    <xf numFmtId="0" fontId="26" fillId="6" borderId="137" xfId="0" applyFont="1" applyFill="1" applyBorder="1" applyAlignment="1" applyProtection="1">
      <alignment horizontal="center" vertical="center"/>
      <protection hidden="1"/>
    </xf>
    <xf numFmtId="0" fontId="26" fillId="6" borderId="16" xfId="0" applyFont="1" applyFill="1" applyBorder="1" applyAlignment="1" applyProtection="1">
      <alignment horizontal="center" vertical="center"/>
      <protection hidden="1"/>
    </xf>
    <xf numFmtId="0" fontId="15" fillId="6" borderId="141" xfId="1" applyFont="1" applyFill="1" applyBorder="1" applyAlignment="1">
      <alignment horizontal="center" vertical="center" wrapText="1"/>
    </xf>
    <xf numFmtId="0" fontId="15" fillId="6" borderId="135" xfId="1" applyFont="1" applyFill="1" applyBorder="1" applyAlignment="1">
      <alignment horizontal="center" vertical="center" wrapText="1"/>
    </xf>
    <xf numFmtId="0" fontId="26" fillId="6" borderId="25" xfId="0" applyFont="1" applyFill="1" applyBorder="1" applyAlignment="1" applyProtection="1">
      <alignment horizontal="center" vertical="center"/>
      <protection hidden="1"/>
    </xf>
    <xf numFmtId="0" fontId="26" fillId="6" borderId="138" xfId="0" applyFont="1" applyFill="1" applyBorder="1" applyAlignment="1" applyProtection="1">
      <alignment horizontal="center" vertical="center"/>
      <protection hidden="1"/>
    </xf>
    <xf numFmtId="0" fontId="27" fillId="3" borderId="30" xfId="0" applyFont="1" applyFill="1" applyBorder="1" applyAlignment="1" applyProtection="1">
      <alignment horizontal="center" vertical="center" wrapText="1"/>
      <protection hidden="1"/>
    </xf>
    <xf numFmtId="0" fontId="27" fillId="3" borderId="29" xfId="0" applyFont="1" applyFill="1" applyBorder="1" applyAlignment="1" applyProtection="1">
      <alignment horizontal="center" vertical="center" wrapText="1"/>
      <protection hidden="1"/>
    </xf>
    <xf numFmtId="0" fontId="27" fillId="3" borderId="32" xfId="0" applyFont="1" applyFill="1" applyBorder="1" applyAlignment="1" applyProtection="1">
      <alignment horizontal="center" vertical="center" wrapText="1"/>
      <protection hidden="1"/>
    </xf>
    <xf numFmtId="0" fontId="27" fillId="3" borderId="31" xfId="0" applyFont="1" applyFill="1" applyBorder="1" applyAlignment="1" applyProtection="1">
      <alignment horizontal="center" vertical="center" wrapText="1"/>
      <protection hidden="1"/>
    </xf>
    <xf numFmtId="0" fontId="21" fillId="3" borderId="30" xfId="0" applyFont="1" applyFill="1" applyBorder="1" applyAlignment="1" applyProtection="1">
      <alignment horizontal="center" vertical="center"/>
      <protection hidden="1"/>
    </xf>
    <xf numFmtId="0" fontId="21" fillId="3" borderId="29" xfId="0" applyFont="1" applyFill="1" applyBorder="1" applyAlignment="1" applyProtection="1">
      <alignment horizontal="center" vertical="center"/>
      <protection hidden="1"/>
    </xf>
    <xf numFmtId="0" fontId="21" fillId="3" borderId="28" xfId="0" applyFont="1" applyFill="1" applyBorder="1" applyAlignment="1" applyProtection="1">
      <alignment horizontal="center" vertical="center"/>
      <protection hidden="1"/>
    </xf>
    <xf numFmtId="0" fontId="0" fillId="3" borderId="32" xfId="0" applyFill="1" applyBorder="1" applyAlignment="1">
      <alignment horizontal="center"/>
    </xf>
    <xf numFmtId="0" fontId="0" fillId="3" borderId="31" xfId="0" applyFill="1" applyBorder="1" applyAlignment="1">
      <alignment horizontal="center"/>
    </xf>
    <xf numFmtId="0" fontId="0" fillId="3" borderId="0" xfId="0" applyFill="1" applyAlignment="1">
      <alignment horizontal="center"/>
    </xf>
    <xf numFmtId="0" fontId="0" fillId="3" borderId="34" xfId="0" applyFill="1" applyBorder="1" applyAlignment="1">
      <alignment horizontal="center"/>
    </xf>
    <xf numFmtId="0" fontId="0" fillId="3" borderId="151" xfId="0" applyFill="1" applyBorder="1" applyAlignment="1">
      <alignment horizontal="center"/>
    </xf>
    <xf numFmtId="0" fontId="0" fillId="3" borderId="152" xfId="0" applyFill="1" applyBorder="1" applyAlignment="1">
      <alignment horizontal="center"/>
    </xf>
    <xf numFmtId="0" fontId="24" fillId="10" borderId="155" xfId="0" applyFont="1" applyFill="1" applyBorder="1" applyAlignment="1" applyProtection="1">
      <alignment horizontal="center" vertical="center" textRotation="90"/>
      <protection hidden="1"/>
    </xf>
    <xf numFmtId="0" fontId="24" fillId="10" borderId="156" xfId="0" applyFont="1" applyFill="1" applyBorder="1" applyAlignment="1" applyProtection="1">
      <alignment horizontal="center" vertical="center" textRotation="90"/>
      <protection hidden="1"/>
    </xf>
    <xf numFmtId="0" fontId="24" fillId="10" borderId="157" xfId="0" applyFont="1" applyFill="1" applyBorder="1" applyAlignment="1" applyProtection="1">
      <alignment horizontal="center" vertical="center" textRotation="90"/>
      <protection hidden="1"/>
    </xf>
    <xf numFmtId="0" fontId="26" fillId="6" borderId="26" xfId="0" applyFont="1" applyFill="1" applyBorder="1" applyAlignment="1" applyProtection="1">
      <alignment horizontal="center" vertical="center"/>
      <protection hidden="1"/>
    </xf>
    <xf numFmtId="0" fontId="26" fillId="6" borderId="17" xfId="0" applyFont="1" applyFill="1" applyBorder="1" applyAlignment="1" applyProtection="1">
      <alignment horizontal="center" vertical="center"/>
      <protection hidden="1"/>
    </xf>
    <xf numFmtId="0" fontId="26" fillId="6" borderId="160" xfId="0" applyFont="1" applyFill="1" applyBorder="1" applyAlignment="1" applyProtection="1">
      <alignment horizontal="center" vertical="center"/>
      <protection hidden="1"/>
    </xf>
    <xf numFmtId="0" fontId="26" fillId="6" borderId="158" xfId="0" applyFont="1" applyFill="1" applyBorder="1" applyAlignment="1" applyProtection="1">
      <alignment horizontal="center" vertical="center"/>
      <protection hidden="1"/>
    </xf>
    <xf numFmtId="0" fontId="26" fillId="6" borderId="159" xfId="0" applyFont="1" applyFill="1" applyBorder="1" applyAlignment="1" applyProtection="1">
      <alignment horizontal="center" vertical="center"/>
      <protection hidden="1"/>
    </xf>
    <xf numFmtId="0" fontId="25" fillId="12" borderId="33" xfId="0" applyFont="1" applyFill="1" applyBorder="1" applyAlignment="1" applyProtection="1">
      <alignment horizontal="center" vertical="center" textRotation="90"/>
      <protection hidden="1"/>
    </xf>
    <xf numFmtId="0" fontId="25" fillId="12" borderId="35" xfId="0" applyFont="1" applyFill="1" applyBorder="1" applyAlignment="1" applyProtection="1">
      <alignment horizontal="center" vertical="center" textRotation="90"/>
      <protection hidden="1"/>
    </xf>
    <xf numFmtId="0" fontId="25" fillId="12" borderId="148" xfId="0" applyFont="1" applyFill="1" applyBorder="1" applyAlignment="1" applyProtection="1">
      <alignment horizontal="center" vertical="center" textRotation="90"/>
      <protection hidden="1"/>
    </xf>
    <xf numFmtId="0" fontId="25" fillId="11" borderId="33" xfId="0" applyFont="1" applyFill="1" applyBorder="1" applyAlignment="1" applyProtection="1">
      <alignment horizontal="center" vertical="center" textRotation="90"/>
      <protection hidden="1"/>
    </xf>
    <xf numFmtId="0" fontId="25" fillId="11" borderId="35" xfId="0" applyFont="1" applyFill="1" applyBorder="1" applyAlignment="1" applyProtection="1">
      <alignment horizontal="center" vertical="center" textRotation="90"/>
      <protection hidden="1"/>
    </xf>
    <xf numFmtId="0" fontId="25" fillId="11" borderId="148" xfId="0" applyFont="1" applyFill="1" applyBorder="1" applyAlignment="1" applyProtection="1">
      <alignment horizontal="center" vertical="center" textRotation="90"/>
      <protection hidden="1"/>
    </xf>
    <xf numFmtId="0" fontId="33" fillId="14" borderId="33" xfId="0" applyFont="1" applyFill="1" applyBorder="1" applyAlignment="1" applyProtection="1">
      <alignment horizontal="center" vertical="center" textRotation="90" wrapText="1"/>
      <protection hidden="1"/>
    </xf>
    <xf numFmtId="0" fontId="33" fillId="14" borderId="35" xfId="0" applyFont="1" applyFill="1" applyBorder="1" applyAlignment="1" applyProtection="1">
      <alignment horizontal="center" vertical="center" textRotation="90" wrapText="1"/>
      <protection hidden="1"/>
    </xf>
    <xf numFmtId="0" fontId="33" fillId="14" borderId="148" xfId="0" applyFont="1" applyFill="1" applyBorder="1" applyAlignment="1" applyProtection="1">
      <alignment horizontal="center" vertical="center" textRotation="90" wrapText="1"/>
      <protection hidden="1"/>
    </xf>
    <xf numFmtId="0" fontId="30" fillId="3" borderId="0" xfId="0" applyFont="1" applyFill="1" applyAlignment="1" applyProtection="1">
      <alignment horizontal="center" vertical="center"/>
      <protection hidden="1"/>
    </xf>
    <xf numFmtId="0" fontId="0" fillId="9" borderId="60" xfId="0" applyFill="1" applyBorder="1" applyAlignment="1" applyProtection="1">
      <alignment horizontal="center" vertical="center" wrapText="1"/>
      <protection hidden="1"/>
    </xf>
    <xf numFmtId="0" fontId="0" fillId="9" borderId="62" xfId="0" applyFill="1" applyBorder="1" applyAlignment="1" applyProtection="1">
      <alignment horizontal="center" vertical="center" wrapText="1"/>
      <protection hidden="1"/>
    </xf>
    <xf numFmtId="0" fontId="0" fillId="9" borderId="61" xfId="0" applyFill="1" applyBorder="1" applyAlignment="1" applyProtection="1">
      <alignment horizontal="center" vertical="center" wrapText="1"/>
      <protection hidden="1"/>
    </xf>
    <xf numFmtId="0" fontId="0" fillId="0" borderId="60" xfId="0" applyBorder="1" applyAlignment="1" applyProtection="1">
      <alignment horizontal="center" vertical="center" wrapText="1"/>
      <protection hidden="1"/>
    </xf>
    <xf numFmtId="0" fontId="0" fillId="0" borderId="62" xfId="0" applyBorder="1" applyAlignment="1" applyProtection="1">
      <alignment horizontal="center" vertical="center" wrapText="1"/>
      <protection hidden="1"/>
    </xf>
    <xf numFmtId="0" fontId="0" fillId="0" borderId="61" xfId="0" applyBorder="1" applyAlignment="1" applyProtection="1">
      <alignment horizontal="center" vertical="center" wrapText="1"/>
      <protection hidden="1"/>
    </xf>
    <xf numFmtId="0" fontId="0" fillId="0" borderId="45" xfId="0" applyBorder="1" applyAlignment="1" applyProtection="1">
      <alignment horizontal="center" vertical="center" wrapText="1"/>
      <protection hidden="1"/>
    </xf>
    <xf numFmtId="0" fontId="0" fillId="0" borderId="41" xfId="0" applyBorder="1" applyAlignment="1" applyProtection="1">
      <alignment horizontal="center" vertical="center" wrapText="1"/>
      <protection hidden="1"/>
    </xf>
    <xf numFmtId="0" fontId="0" fillId="9" borderId="45" xfId="0" applyFill="1" applyBorder="1" applyAlignment="1" applyProtection="1">
      <alignment horizontal="center" vertical="center"/>
      <protection hidden="1"/>
    </xf>
    <xf numFmtId="0" fontId="0" fillId="9" borderId="41" xfId="0" applyFill="1" applyBorder="1" applyAlignment="1" applyProtection="1">
      <alignment horizontal="center" vertical="center"/>
      <protection hidden="1"/>
    </xf>
    <xf numFmtId="0" fontId="26" fillId="6" borderId="54" xfId="0" applyFont="1" applyFill="1" applyBorder="1" applyAlignment="1" applyProtection="1">
      <alignment horizontal="center" vertical="center"/>
      <protection hidden="1"/>
    </xf>
    <xf numFmtId="0" fontId="26" fillId="6" borderId="22" xfId="0" applyFont="1" applyFill="1" applyBorder="1" applyAlignment="1" applyProtection="1">
      <alignment horizontal="center" vertical="center"/>
      <protection hidden="1"/>
    </xf>
    <xf numFmtId="0" fontId="26" fillId="6" borderId="15" xfId="0" applyFont="1" applyFill="1" applyBorder="1" applyAlignment="1" applyProtection="1">
      <alignment horizontal="center" vertical="center"/>
      <protection hidden="1"/>
    </xf>
    <xf numFmtId="0" fontId="26" fillId="6" borderId="6" xfId="0" applyFont="1" applyFill="1" applyBorder="1" applyAlignment="1" applyProtection="1">
      <alignment horizontal="center" vertical="center"/>
      <protection hidden="1"/>
    </xf>
    <xf numFmtId="0" fontId="0" fillId="9" borderId="52" xfId="0" applyFill="1" applyBorder="1" applyAlignment="1" applyProtection="1">
      <alignment horizontal="center" vertical="center" wrapText="1"/>
      <protection hidden="1"/>
    </xf>
    <xf numFmtId="0" fontId="0" fillId="9" borderId="51" xfId="0" applyFill="1" applyBorder="1" applyAlignment="1" applyProtection="1">
      <alignment horizontal="center" vertical="center" wrapText="1"/>
      <protection hidden="1"/>
    </xf>
    <xf numFmtId="0" fontId="26" fillId="6" borderId="56" xfId="0" applyFont="1" applyFill="1" applyBorder="1" applyAlignment="1" applyProtection="1">
      <alignment horizontal="center" vertical="center"/>
      <protection hidden="1"/>
    </xf>
    <xf numFmtId="0" fontId="26" fillId="6" borderId="53" xfId="0" applyFont="1" applyFill="1" applyBorder="1" applyAlignment="1" applyProtection="1">
      <alignment horizontal="center" vertical="center"/>
      <protection hidden="1"/>
    </xf>
    <xf numFmtId="0" fontId="26" fillId="6" borderId="55" xfId="0" applyFont="1" applyFill="1" applyBorder="1" applyAlignment="1" applyProtection="1">
      <alignment horizontal="center" vertical="center"/>
      <protection hidden="1"/>
    </xf>
    <xf numFmtId="0" fontId="26" fillId="6" borderId="21" xfId="0" applyFont="1" applyFill="1" applyBorder="1" applyAlignment="1" applyProtection="1">
      <alignment horizontal="center" vertical="center"/>
      <protection hidden="1"/>
    </xf>
    <xf numFmtId="0" fontId="26" fillId="6" borderId="186" xfId="0" applyFont="1" applyFill="1" applyBorder="1" applyAlignment="1" applyProtection="1">
      <alignment horizontal="center" vertical="center" wrapText="1"/>
      <protection hidden="1"/>
    </xf>
    <xf numFmtId="0" fontId="26" fillId="6" borderId="187" xfId="0" applyFont="1" applyFill="1" applyBorder="1" applyAlignment="1" applyProtection="1">
      <alignment horizontal="center" vertical="center" wrapText="1"/>
      <protection hidden="1"/>
    </xf>
    <xf numFmtId="0" fontId="32" fillId="3" borderId="179" xfId="0" applyFont="1" applyFill="1" applyBorder="1" applyAlignment="1" applyProtection="1">
      <alignment horizontal="center" vertical="center"/>
      <protection hidden="1"/>
    </xf>
    <xf numFmtId="0" fontId="32" fillId="3" borderId="181" xfId="0" applyFont="1" applyFill="1" applyBorder="1" applyAlignment="1" applyProtection="1">
      <alignment horizontal="center" vertical="center"/>
      <protection hidden="1"/>
    </xf>
    <xf numFmtId="0" fontId="0" fillId="3" borderId="101" xfId="0" applyFill="1" applyBorder="1" applyAlignment="1">
      <alignment horizontal="center" vertical="center" wrapText="1"/>
    </xf>
    <xf numFmtId="0" fontId="0" fillId="3" borderId="99" xfId="0" applyFill="1" applyBorder="1" applyAlignment="1">
      <alignment horizontal="center" vertical="center" wrapText="1"/>
    </xf>
    <xf numFmtId="0" fontId="0" fillId="3" borderId="98" xfId="0" applyFill="1" applyBorder="1" applyAlignment="1">
      <alignment horizontal="center" vertical="center" wrapText="1"/>
    </xf>
    <xf numFmtId="0" fontId="0" fillId="4" borderId="180" xfId="0" applyFill="1" applyBorder="1" applyAlignment="1" applyProtection="1">
      <alignment horizontal="center"/>
      <protection hidden="1"/>
    </xf>
    <xf numFmtId="0" fontId="31" fillId="6" borderId="94" xfId="0" applyFont="1" applyFill="1" applyBorder="1" applyAlignment="1">
      <alignment horizontal="center" vertical="center" wrapText="1"/>
    </xf>
    <xf numFmtId="0" fontId="31" fillId="6" borderId="92" xfId="0" applyFont="1" applyFill="1" applyBorder="1" applyAlignment="1">
      <alignment horizontal="center" vertical="center" wrapText="1"/>
    </xf>
    <xf numFmtId="0" fontId="31" fillId="6" borderId="95" xfId="0" applyFont="1" applyFill="1" applyBorder="1" applyAlignment="1" applyProtection="1">
      <alignment horizontal="center" vertical="center"/>
      <protection hidden="1"/>
    </xf>
    <xf numFmtId="0" fontId="31" fillId="6" borderId="96" xfId="0" applyFont="1" applyFill="1" applyBorder="1" applyAlignment="1" applyProtection="1">
      <alignment horizontal="center" vertical="center"/>
      <protection hidden="1"/>
    </xf>
    <xf numFmtId="0" fontId="31" fillId="6" borderId="44" xfId="0" applyFont="1" applyFill="1" applyBorder="1" applyAlignment="1" applyProtection="1">
      <alignment horizontal="center" vertical="center"/>
      <protection hidden="1"/>
    </xf>
    <xf numFmtId="0" fontId="31" fillId="6" borderId="184" xfId="0" applyFont="1" applyFill="1" applyBorder="1" applyAlignment="1">
      <alignment horizontal="center" vertical="center" wrapText="1"/>
    </xf>
    <xf numFmtId="0" fontId="31" fillId="6" borderId="185" xfId="0" applyFont="1" applyFill="1" applyBorder="1" applyAlignment="1">
      <alignment horizontal="center" vertical="center" wrapText="1"/>
    </xf>
    <xf numFmtId="0" fontId="31" fillId="6" borderId="97" xfId="0" applyFont="1" applyFill="1" applyBorder="1" applyAlignment="1">
      <alignment horizontal="center" vertical="center" wrapText="1"/>
    </xf>
    <xf numFmtId="0" fontId="31" fillId="6" borderId="93" xfId="0" applyFont="1" applyFill="1" applyBorder="1" applyAlignment="1">
      <alignment horizontal="center" vertical="center" wrapText="1"/>
    </xf>
    <xf numFmtId="0" fontId="20" fillId="4" borderId="122" xfId="0" applyFont="1" applyFill="1" applyBorder="1" applyAlignment="1">
      <alignment horizontal="center" vertical="center"/>
    </xf>
    <xf numFmtId="0" fontId="20" fillId="4" borderId="121" xfId="0" applyFont="1" applyFill="1" applyBorder="1" applyAlignment="1">
      <alignment horizontal="center" vertical="center"/>
    </xf>
    <xf numFmtId="0" fontId="37" fillId="8" borderId="188" xfId="0" applyFont="1" applyFill="1" applyBorder="1" applyAlignment="1">
      <alignment horizontal="center" vertical="center"/>
    </xf>
    <xf numFmtId="0" fontId="37" fillId="8" borderId="194" xfId="0" applyFont="1" applyFill="1" applyBorder="1" applyAlignment="1">
      <alignment horizontal="center" vertical="center"/>
    </xf>
    <xf numFmtId="0" fontId="37" fillId="8" borderId="120" xfId="0" applyFont="1" applyFill="1" applyBorder="1" applyAlignment="1">
      <alignment horizontal="center" vertical="center"/>
    </xf>
    <xf numFmtId="0" fontId="38" fillId="15" borderId="0" xfId="4" applyFont="1" applyAlignment="1">
      <alignment horizontal="center" vertical="center"/>
    </xf>
    <xf numFmtId="0" fontId="27" fillId="3" borderId="0" xfId="0" applyFont="1" applyFill="1" applyAlignment="1">
      <alignment horizontal="left"/>
    </xf>
    <xf numFmtId="14" fontId="0" fillId="3" borderId="0" xfId="0" applyNumberFormat="1" applyFill="1" applyAlignment="1">
      <alignment horizontal="left"/>
    </xf>
    <xf numFmtId="0" fontId="34" fillId="6" borderId="122" xfId="0" applyFont="1" applyFill="1" applyBorder="1" applyAlignment="1">
      <alignment horizontal="center" vertical="center" wrapText="1"/>
    </xf>
    <xf numFmtId="0" fontId="34" fillId="6" borderId="192" xfId="0" applyFont="1" applyFill="1" applyBorder="1" applyAlignment="1">
      <alignment horizontal="center" vertical="center" wrapText="1"/>
    </xf>
    <xf numFmtId="0" fontId="36" fillId="0" borderId="115" xfId="0" applyFont="1" applyBorder="1" applyAlignment="1">
      <alignment horizontal="center" vertical="center" wrapText="1"/>
    </xf>
    <xf numFmtId="0" fontId="4" fillId="0" borderId="115" xfId="0" applyFont="1" applyBorder="1" applyAlignment="1">
      <alignment horizontal="center" vertical="center" wrapText="1"/>
    </xf>
    <xf numFmtId="0" fontId="41" fillId="0" borderId="0" xfId="0" applyFont="1"/>
    <xf numFmtId="0" fontId="41" fillId="0" borderId="0" xfId="0" applyFont="1" applyAlignment="1">
      <alignment horizontal="center" vertical="center" wrapText="1"/>
    </xf>
    <xf numFmtId="0" fontId="0" fillId="0" borderId="188" xfId="0" applyBorder="1"/>
    <xf numFmtId="0" fontId="0" fillId="0" borderId="194" xfId="0" applyBorder="1" applyAlignment="1">
      <alignment horizontal="center" vertical="center"/>
    </xf>
    <xf numFmtId="0" fontId="0" fillId="0" borderId="231" xfId="0" applyBorder="1" applyAlignment="1">
      <alignment horizontal="center" vertical="center"/>
    </xf>
    <xf numFmtId="9" fontId="3" fillId="0" borderId="120" xfId="3" applyFont="1" applyBorder="1" applyAlignment="1">
      <alignment horizontal="center"/>
    </xf>
    <xf numFmtId="0" fontId="0" fillId="0" borderId="5" xfId="0" applyBorder="1"/>
    <xf numFmtId="0" fontId="0" fillId="0" borderId="0" xfId="0" applyAlignment="1">
      <alignment horizontal="center" vertical="center"/>
    </xf>
    <xf numFmtId="0" fontId="0" fillId="0" borderId="193" xfId="0" applyBorder="1" applyAlignment="1">
      <alignment horizontal="center" vertical="center"/>
    </xf>
    <xf numFmtId="9" fontId="3" fillId="0" borderId="192" xfId="3" applyFont="1" applyBorder="1" applyAlignment="1">
      <alignment horizontal="center"/>
    </xf>
    <xf numFmtId="0" fontId="0" fillId="0" borderId="140" xfId="0" applyBorder="1" applyAlignment="1">
      <alignment horizontal="center" vertical="center"/>
    </xf>
    <xf numFmtId="0" fontId="0" fillId="0" borderId="122" xfId="0" applyBorder="1"/>
    <xf numFmtId="0" fontId="0" fillId="0" borderId="121" xfId="0" applyBorder="1" applyAlignment="1">
      <alignment horizontal="center" vertical="center"/>
    </xf>
    <xf numFmtId="0" fontId="0" fillId="0" borderId="115" xfId="0" applyBorder="1" applyAlignment="1">
      <alignment horizontal="center" vertical="center"/>
    </xf>
    <xf numFmtId="9" fontId="3" fillId="0" borderId="232" xfId="3" applyFont="1" applyBorder="1" applyAlignment="1">
      <alignment horizontal="center"/>
    </xf>
    <xf numFmtId="0" fontId="36" fillId="0" borderId="0" xfId="0" applyFont="1" applyAlignment="1">
      <alignment horizontal="right"/>
    </xf>
    <xf numFmtId="0" fontId="36" fillId="0" borderId="0" xfId="0" applyFont="1" applyAlignment="1">
      <alignment horizontal="center" vertical="center"/>
    </xf>
    <xf numFmtId="9" fontId="40" fillId="0" borderId="5" xfId="3" applyFont="1" applyBorder="1" applyAlignment="1">
      <alignment horizontal="center"/>
    </xf>
    <xf numFmtId="165" fontId="0" fillId="0" borderId="0" xfId="3" applyNumberFormat="1" applyFont="1"/>
    <xf numFmtId="0" fontId="0" fillId="0" borderId="0" xfId="0" applyAlignment="1">
      <alignment horizontal="center" vertical="center" wrapText="1"/>
    </xf>
    <xf numFmtId="0" fontId="0" fillId="4" borderId="233" xfId="0" applyFill="1" applyBorder="1" applyAlignment="1">
      <alignment horizontal="left" vertical="center"/>
    </xf>
    <xf numFmtId="9" fontId="0" fillId="4" borderId="234" xfId="3" applyFont="1" applyFill="1" applyBorder="1"/>
    <xf numFmtId="0" fontId="0" fillId="0" borderId="233" xfId="0" applyBorder="1" applyAlignment="1">
      <alignment horizontal="left" vertical="center"/>
    </xf>
    <xf numFmtId="9" fontId="0" fillId="0" borderId="234" xfId="3" applyFont="1" applyBorder="1"/>
    <xf numFmtId="0" fontId="3" fillId="0" borderId="0" xfId="0" applyFont="1" applyAlignment="1">
      <alignment horizontal="right" vertical="center"/>
    </xf>
    <xf numFmtId="9" fontId="3" fillId="0" borderId="0" xfId="3" applyFont="1"/>
    <xf numFmtId="9" fontId="3" fillId="0" borderId="115" xfId="3" applyFont="1" applyBorder="1" applyAlignment="1">
      <alignment horizontal="center" vertical="center"/>
    </xf>
    <xf numFmtId="9" fontId="3" fillId="0" borderId="115" xfId="3" applyFont="1" applyBorder="1"/>
    <xf numFmtId="0" fontId="44" fillId="9" borderId="115" xfId="0" applyFont="1" applyFill="1" applyBorder="1" applyAlignment="1">
      <alignment horizontal="center" vertical="center"/>
    </xf>
    <xf numFmtId="0" fontId="43" fillId="9" borderId="115" xfId="0" applyFont="1" applyFill="1" applyBorder="1" applyAlignment="1" applyProtection="1">
      <alignment horizontal="center" vertical="center" wrapText="1"/>
      <protection hidden="1"/>
    </xf>
    <xf numFmtId="9" fontId="4" fillId="5" borderId="115" xfId="0" applyNumberFormat="1" applyFont="1" applyFill="1" applyBorder="1" applyAlignment="1" applyProtection="1">
      <alignment horizontal="center" vertical="center" wrapText="1"/>
      <protection hidden="1"/>
    </xf>
    <xf numFmtId="9" fontId="4" fillId="0" borderId="115" xfId="0" applyNumberFormat="1" applyFont="1" applyBorder="1" applyAlignment="1" applyProtection="1">
      <alignment horizontal="center" vertical="center" wrapText="1"/>
      <protection hidden="1"/>
    </xf>
    <xf numFmtId="0" fontId="0" fillId="0" borderId="237" xfId="0" applyBorder="1" applyAlignment="1">
      <alignment horizontal="center" vertical="center"/>
    </xf>
    <xf numFmtId="0" fontId="0" fillId="0" borderId="235" xfId="0" applyBorder="1" applyAlignment="1">
      <alignment horizontal="center" vertical="center"/>
    </xf>
    <xf numFmtId="0" fontId="0" fillId="4" borderId="237" xfId="0" applyFill="1" applyBorder="1" applyAlignment="1">
      <alignment horizontal="center" vertical="center"/>
    </xf>
    <xf numFmtId="0" fontId="0" fillId="4" borderId="235" xfId="0" applyFill="1" applyBorder="1" applyAlignment="1">
      <alignment horizontal="center" vertical="center"/>
    </xf>
    <xf numFmtId="0" fontId="0" fillId="0" borderId="238" xfId="0" applyBorder="1" applyAlignment="1">
      <alignment horizontal="center" vertical="center"/>
    </xf>
    <xf numFmtId="0" fontId="0" fillId="0" borderId="239" xfId="0" applyBorder="1" applyAlignment="1">
      <alignment horizontal="center" vertical="center"/>
    </xf>
    <xf numFmtId="0" fontId="3" fillId="0" borderId="30" xfId="0" applyFont="1" applyBorder="1" applyAlignment="1">
      <alignment horizontal="center" vertical="center"/>
    </xf>
    <xf numFmtId="0" fontId="3" fillId="0" borderId="236" xfId="0" applyFont="1" applyBorder="1" applyAlignment="1">
      <alignment horizontal="center" vertical="center"/>
    </xf>
    <xf numFmtId="0" fontId="0" fillId="4" borderId="122" xfId="0" applyFill="1" applyBorder="1" applyAlignment="1">
      <alignment horizontal="left" vertical="center"/>
    </xf>
    <xf numFmtId="0" fontId="0" fillId="4" borderId="240" xfId="0" applyFill="1" applyBorder="1" applyAlignment="1">
      <alignment horizontal="center" vertical="center"/>
    </xf>
    <xf numFmtId="0" fontId="0" fillId="4" borderId="241" xfId="0" applyFill="1" applyBorder="1" applyAlignment="1">
      <alignment horizontal="center" vertical="center"/>
    </xf>
    <xf numFmtId="9" fontId="0" fillId="4" borderId="232" xfId="3" applyFont="1" applyFill="1" applyBorder="1"/>
    <xf numFmtId="0" fontId="42" fillId="16" borderId="30" xfId="0" applyFont="1" applyFill="1" applyBorder="1" applyAlignment="1">
      <alignment horizontal="center" vertical="center" wrapText="1"/>
    </xf>
    <xf numFmtId="0" fontId="42" fillId="16" borderId="4" xfId="0" applyFont="1" applyFill="1" applyBorder="1" applyAlignment="1">
      <alignment horizontal="center" vertical="center" wrapText="1"/>
    </xf>
    <xf numFmtId="0" fontId="42" fillId="16" borderId="147" xfId="0" applyFont="1" applyFill="1" applyBorder="1" applyAlignment="1">
      <alignment horizontal="center" vertical="center" wrapText="1"/>
    </xf>
    <xf numFmtId="0" fontId="42" fillId="16" borderId="28" xfId="0" applyFont="1" applyFill="1" applyBorder="1" applyAlignment="1">
      <alignment horizontal="center" vertical="center" wrapText="1"/>
    </xf>
    <xf numFmtId="9" fontId="3" fillId="3" borderId="0" xfId="0" applyNumberFormat="1" applyFont="1" applyFill="1" applyAlignment="1">
      <alignment horizontal="center"/>
    </xf>
    <xf numFmtId="9" fontId="3" fillId="3" borderId="0" xfId="0" applyNumberFormat="1" applyFont="1" applyFill="1"/>
    <xf numFmtId="0" fontId="0" fillId="3" borderId="0" xfId="0" applyFill="1" applyBorder="1"/>
    <xf numFmtId="0" fontId="0" fillId="3" borderId="115" xfId="0" applyFill="1" applyBorder="1" applyAlignment="1">
      <alignment horizontal="center" vertical="center" wrapText="1" shrinkToFit="1"/>
    </xf>
    <xf numFmtId="0" fontId="0" fillId="3" borderId="115" xfId="0" applyFill="1" applyBorder="1" applyAlignment="1">
      <alignment horizontal="center" vertical="center" wrapText="1"/>
    </xf>
    <xf numFmtId="0" fontId="0" fillId="3" borderId="115" xfId="0" applyFill="1" applyBorder="1" applyAlignment="1">
      <alignment wrapText="1"/>
    </xf>
    <xf numFmtId="9" fontId="45" fillId="5" borderId="115" xfId="0" applyNumberFormat="1" applyFont="1" applyFill="1" applyBorder="1" applyAlignment="1" applyProtection="1">
      <alignment horizontal="center" vertical="center" wrapText="1"/>
      <protection hidden="1"/>
    </xf>
    <xf numFmtId="0" fontId="46" fillId="3" borderId="115" xfId="0" applyFont="1" applyFill="1" applyBorder="1" applyAlignment="1">
      <alignment wrapText="1"/>
    </xf>
    <xf numFmtId="0" fontId="46" fillId="3" borderId="115" xfId="0" applyFont="1" applyFill="1" applyBorder="1" applyAlignment="1">
      <alignment horizontal="center" vertical="center" wrapText="1"/>
    </xf>
    <xf numFmtId="9" fontId="45" fillId="0" borderId="115" xfId="0" applyNumberFormat="1" applyFont="1" applyBorder="1" applyAlignment="1" applyProtection="1">
      <alignment horizontal="center" vertical="center" wrapText="1"/>
      <protection hidden="1"/>
    </xf>
    <xf numFmtId="0" fontId="46" fillId="3" borderId="115" xfId="0" applyFont="1" applyFill="1" applyBorder="1" applyAlignment="1">
      <alignment horizontal="center" vertical="center" wrapText="1" shrinkToFit="1"/>
    </xf>
    <xf numFmtId="0" fontId="0" fillId="3" borderId="115" xfId="0" applyFill="1" applyBorder="1" applyAlignment="1">
      <alignment vertical="center" wrapText="1"/>
    </xf>
    <xf numFmtId="9" fontId="0" fillId="9" borderId="115" xfId="0" applyNumberFormat="1" applyFill="1" applyBorder="1" applyAlignment="1" applyProtection="1">
      <alignment horizontal="center" vertical="center" wrapText="1"/>
      <protection hidden="1"/>
    </xf>
    <xf numFmtId="9" fontId="0" fillId="3" borderId="115" xfId="0" applyNumberFormat="1" applyFill="1" applyBorder="1" applyAlignment="1" applyProtection="1">
      <alignment horizontal="center" vertical="center" wrapText="1"/>
      <protection hidden="1"/>
    </xf>
    <xf numFmtId="9" fontId="3" fillId="3" borderId="0" xfId="3" applyFont="1" applyFill="1"/>
    <xf numFmtId="9" fontId="0" fillId="3" borderId="115" xfId="3" applyFont="1" applyFill="1" applyBorder="1" applyAlignment="1">
      <alignment horizontal="center" vertical="center"/>
    </xf>
    <xf numFmtId="9" fontId="0" fillId="3" borderId="115" xfId="0" applyNumberFormat="1" applyFill="1" applyBorder="1" applyAlignment="1">
      <alignment horizontal="center" vertical="center"/>
    </xf>
    <xf numFmtId="9" fontId="46" fillId="3" borderId="115" xfId="3" applyFont="1" applyFill="1" applyBorder="1" applyAlignment="1">
      <alignment horizontal="center" vertical="center"/>
    </xf>
    <xf numFmtId="0" fontId="0" fillId="3" borderId="0" xfId="0" applyFill="1" applyAlignment="1">
      <alignment wrapText="1"/>
    </xf>
    <xf numFmtId="165" fontId="3" fillId="3" borderId="0" xfId="3" applyNumberFormat="1" applyFont="1" applyFill="1"/>
    <xf numFmtId="9" fontId="3" fillId="3" borderId="0" xfId="3" applyFont="1" applyFill="1" applyAlignment="1">
      <alignment horizontal="center" vertical="center"/>
    </xf>
    <xf numFmtId="9" fontId="0" fillId="0" borderId="115" xfId="3" applyFont="1" applyBorder="1" applyAlignment="1">
      <alignment horizontal="center" vertical="center" wrapText="1"/>
    </xf>
    <xf numFmtId="9" fontId="0" fillId="0" borderId="115" xfId="0" applyNumberFormat="1" applyBorder="1" applyAlignment="1">
      <alignment horizontal="center" vertical="center" wrapText="1"/>
    </xf>
    <xf numFmtId="0" fontId="46" fillId="3" borderId="115" xfId="0" applyFont="1" applyFill="1" applyBorder="1" applyAlignment="1">
      <alignment vertical="center" wrapText="1"/>
    </xf>
    <xf numFmtId="0" fontId="0" fillId="0" borderId="115" xfId="0" applyBorder="1"/>
    <xf numFmtId="0" fontId="3" fillId="0" borderId="115" xfId="0" applyFont="1" applyBorder="1" applyAlignment="1">
      <alignment horizontal="center" vertical="center"/>
    </xf>
    <xf numFmtId="9" fontId="3" fillId="0" borderId="115" xfId="0" applyNumberFormat="1" applyFont="1" applyBorder="1"/>
    <xf numFmtId="0" fontId="0" fillId="0" borderId="0" xfId="0" applyAlignment="1">
      <alignment horizontal="left" vertical="center" wrapText="1"/>
    </xf>
    <xf numFmtId="0" fontId="0" fillId="0" borderId="0" xfId="0" applyAlignment="1">
      <alignment horizontal="left"/>
    </xf>
    <xf numFmtId="0" fontId="47" fillId="0" borderId="118" xfId="0" applyFont="1" applyBorder="1" applyAlignment="1">
      <alignment horizontal="left" vertical="center" wrapText="1"/>
    </xf>
    <xf numFmtId="0" fontId="48" fillId="0" borderId="118" xfId="0" applyFont="1" applyBorder="1" applyAlignment="1">
      <alignment horizontal="left" vertical="center" wrapText="1"/>
    </xf>
    <xf numFmtId="0" fontId="48" fillId="0" borderId="118" xfId="0" applyFont="1" applyBorder="1" applyAlignment="1">
      <alignment horizontal="center" vertical="center" wrapText="1"/>
    </xf>
    <xf numFmtId="0" fontId="47" fillId="0" borderId="116" xfId="0" applyFont="1" applyBorder="1" applyAlignment="1">
      <alignment horizontal="justify" vertical="center" wrapText="1"/>
    </xf>
    <xf numFmtId="0" fontId="48" fillId="0" borderId="116" xfId="0" applyFont="1" applyBorder="1" applyAlignment="1">
      <alignment horizontal="left" vertical="center" wrapText="1"/>
    </xf>
    <xf numFmtId="0" fontId="48" fillId="0" borderId="116" xfId="0" applyFont="1" applyBorder="1" applyAlignment="1">
      <alignment horizontal="center" vertical="center" wrapText="1"/>
    </xf>
    <xf numFmtId="9" fontId="48" fillId="0" borderId="116" xfId="0" applyNumberFormat="1" applyFont="1" applyBorder="1" applyAlignment="1">
      <alignment horizontal="center" vertical="center" wrapText="1"/>
    </xf>
    <xf numFmtId="0" fontId="47" fillId="0" borderId="113" xfId="0" applyFont="1" applyBorder="1" applyAlignment="1">
      <alignment horizontal="justify" vertical="center" wrapText="1"/>
    </xf>
    <xf numFmtId="9" fontId="48" fillId="0" borderId="113" xfId="0" applyNumberFormat="1" applyFont="1" applyBorder="1" applyAlignment="1">
      <alignment horizontal="center" vertical="center" wrapText="1"/>
    </xf>
    <xf numFmtId="0" fontId="48" fillId="0" borderId="113" xfId="0" applyFont="1" applyBorder="1" applyAlignment="1">
      <alignment horizontal="center" vertical="center" wrapText="1"/>
    </xf>
  </cellXfs>
  <cellStyles count="5">
    <cellStyle name="60% - Énfasis4 2" xfId="4" xr:uid="{12763B55-E5DE-4F8C-BC3F-FCE1CB248039}"/>
    <cellStyle name="Normal" xfId="0" builtinId="0"/>
    <cellStyle name="Normal 2" xfId="2" xr:uid="{0D996EEE-21D3-4D02-B295-1C345E9F0784}"/>
    <cellStyle name="Normal 3" xfId="1" xr:uid="{FB382E0C-A08D-42C0-B5E0-908B7C371AFF}"/>
    <cellStyle name="Percent" xfId="3" builtinId="5"/>
  </cellStyles>
  <dxfs count="12">
    <dxf>
      <font>
        <b/>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border diagonalUp="0" diagonalDown="0" outline="0">
        <left/>
        <right style="thin">
          <color indexed="64"/>
        </right>
        <top/>
        <bottom style="thin">
          <color indexed="64"/>
        </bottom>
      </border>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indexed="64"/>
        </left>
        <right style="thin">
          <color indexed="64"/>
        </right>
        <top/>
        <bottom/>
        <vertical/>
        <horizontal/>
      </border>
    </dxf>
    <dxf>
      <border outline="0">
        <bottom style="thin">
          <color indexed="64"/>
        </bottom>
      </border>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val="0"/>
        <i val="0"/>
        <strike val="0"/>
        <condense val="0"/>
        <extend val="0"/>
        <outline val="0"/>
        <shadow val="0"/>
        <u/>
        <vertAlign val="baseline"/>
        <sz val="11"/>
        <color theme="1"/>
        <name val="Arial"/>
        <scheme val="none"/>
      </font>
      <fill>
        <patternFill patternType="none">
          <fgColor indexed="64"/>
          <bgColor indexed="65"/>
        </patternFill>
      </fill>
      <alignment horizontal="center" vertical="center" textRotation="0" wrapText="1" indent="0" justifyLastLine="0" shrinkToFit="0" readingOrder="0"/>
    </dxf>
    <dxf>
      <alignment horizontal="center" vertical="center" textRotation="0" indent="0" justifyLastLine="0" shrinkToFit="0" readingOrder="0"/>
      <border diagonalUp="0" diagonalDown="0" outline="0">
        <left style="thin">
          <color indexed="64"/>
        </left>
        <right style="thin">
          <color indexed="64"/>
        </right>
        <top/>
        <bottom/>
      </border>
    </dxf>
    <dxf>
      <alignment horizontal="center" vertical="center" textRotation="0" indent="0" justifyLastLine="0" shrinkToFit="0" readingOrder="0"/>
    </dxf>
    <dxf>
      <font>
        <b val="0"/>
        <i val="0"/>
        <strike val="0"/>
        <condense val="0"/>
        <extend val="0"/>
        <outline val="0"/>
        <shadow val="0"/>
        <u/>
        <vertAlign val="baseline"/>
        <sz val="11"/>
        <color theme="1"/>
        <name val="Arial"/>
        <scheme val="none"/>
      </font>
      <alignment horizontal="center" vertical="center" textRotation="0" wrapText="1" indent="0" justifyLastLine="0" shrinkToFit="0" readingOrder="0"/>
    </dxf>
    <dxf>
      <alignment horizontal="center" vertical="center" textRotation="0" indent="0" justifyLastLine="0" shrinkToFit="0" readingOrder="0"/>
      <border diagonalUp="0" diagonalDown="0" outline="0">
        <left/>
        <right style="thin">
          <color indexed="64"/>
        </right>
        <top/>
        <bottom/>
      </border>
    </dxf>
    <dxf>
      <border diagonalUp="0" diagonalDown="0" outline="0">
        <left style="thin">
          <color indexed="64"/>
        </left>
        <right/>
        <top/>
        <bottom/>
      </border>
    </dxf>
    <dxf>
      <border outline="0">
        <right style="thin">
          <color indexed="64"/>
        </right>
        <bottom style="thin">
          <color indexed="64"/>
        </bottom>
      </border>
    </dxf>
    <dxf>
      <font>
        <b val="0"/>
        <i val="0"/>
        <strike val="0"/>
        <condense val="0"/>
        <extend val="0"/>
        <outline val="0"/>
        <shadow val="0"/>
        <u/>
        <vertAlign val="baseline"/>
        <sz val="11"/>
        <color theme="1"/>
        <name val="Arial"/>
        <scheme val="none"/>
      </font>
    </dxf>
  </dxfs>
  <tableStyles count="0" defaultTableStyle="TableStyleMedium2" defaultPivotStyle="PivotStyleLight16"/>
  <colors>
    <mruColors>
      <color rgb="FFFF6600"/>
      <color rgb="FFFFFF00"/>
      <color rgb="FFFFD2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50" normalizeH="0" baseline="0">
                <a:solidFill>
                  <a:schemeClr val="tx1">
                    <a:lumMod val="65000"/>
                    <a:lumOff val="35000"/>
                  </a:schemeClr>
                </a:solidFill>
                <a:latin typeface="+mj-lt"/>
                <a:ea typeface="+mj-ea"/>
                <a:cs typeface="+mj-cs"/>
              </a:defRPr>
            </a:pPr>
            <a:r>
              <a:rPr lang="es-MX" baseline="0"/>
              <a:t>Gestión PAAC por Componente</a:t>
            </a:r>
            <a:endParaRPr lang="es-MX"/>
          </a:p>
        </c:rich>
      </c:tx>
      <c:overlay val="0"/>
      <c:spPr>
        <a:noFill/>
        <a:ln>
          <a:noFill/>
        </a:ln>
        <a:effectLst/>
      </c:spPr>
      <c:txPr>
        <a:bodyPr rot="0" spcFirstLastPara="1" vertOverflow="ellipsis" vert="horz" wrap="square" anchor="ctr" anchorCtr="1"/>
        <a:lstStyle/>
        <a:p>
          <a:pPr>
            <a:defRPr sz="1600" b="0" i="0" u="none" strike="noStrike" kern="1200" cap="none" spc="50" normalizeH="0" baseline="0">
              <a:solidFill>
                <a:schemeClr val="tx1">
                  <a:lumMod val="65000"/>
                  <a:lumOff val="35000"/>
                </a:schemeClr>
              </a:solidFill>
              <a:latin typeface="+mj-lt"/>
              <a:ea typeface="+mj-ea"/>
              <a:cs typeface="+mj-cs"/>
            </a:defRPr>
          </a:pPr>
          <a:endParaRPr lang="es-MX"/>
        </a:p>
      </c:txPr>
    </c:title>
    <c:autoTitleDeleted val="0"/>
    <c:plotArea>
      <c:layout/>
      <c:barChart>
        <c:barDir val="bar"/>
        <c:grouping val="clustered"/>
        <c:varyColors val="0"/>
        <c:ser>
          <c:idx val="0"/>
          <c:order val="0"/>
          <c:tx>
            <c:strRef>
              <c:f>RESUMEN!$C$4</c:f>
              <c:strCache>
                <c:ptCount val="1"/>
                <c:pt idx="0">
                  <c:v>Actividades Planeadas</c:v>
                </c:pt>
              </c:strCache>
            </c:strRef>
          </c:tx>
          <c:spPr>
            <a:solidFill>
              <a:schemeClr val="tx1">
                <a:lumMod val="50000"/>
                <a:lumOff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RESUMEN!$B$5:$B$10</c:f>
              <c:strCache>
                <c:ptCount val="6"/>
                <c:pt idx="0">
                  <c:v>1. Gestión del Riesgo de Corrupción - Mapa de Riesgos de Corrupción</c:v>
                </c:pt>
                <c:pt idx="1">
                  <c:v>2. Estrategia Racionalización de Trámites</c:v>
                </c:pt>
                <c:pt idx="2">
                  <c:v>3. Rendición de Cuentas</c:v>
                </c:pt>
                <c:pt idx="3">
                  <c:v>4. Mecanismos para mejorar la atención al ciudadano</c:v>
                </c:pt>
                <c:pt idx="4">
                  <c:v>5. Transparencia y Acceso a la Información</c:v>
                </c:pt>
                <c:pt idx="5">
                  <c:v>6. Actividades Adicionales</c:v>
                </c:pt>
              </c:strCache>
            </c:strRef>
          </c:cat>
          <c:val>
            <c:numRef>
              <c:f>RESUMEN!$C$5:$C$10</c:f>
              <c:numCache>
                <c:formatCode>General</c:formatCode>
                <c:ptCount val="6"/>
                <c:pt idx="0">
                  <c:v>10</c:v>
                </c:pt>
                <c:pt idx="1">
                  <c:v>1</c:v>
                </c:pt>
                <c:pt idx="2">
                  <c:v>16</c:v>
                </c:pt>
                <c:pt idx="3">
                  <c:v>12</c:v>
                </c:pt>
                <c:pt idx="4">
                  <c:v>14</c:v>
                </c:pt>
                <c:pt idx="5">
                  <c:v>8</c:v>
                </c:pt>
              </c:numCache>
            </c:numRef>
          </c:val>
          <c:extLst>
            <c:ext xmlns:c16="http://schemas.microsoft.com/office/drawing/2014/chart" uri="{C3380CC4-5D6E-409C-BE32-E72D297353CC}">
              <c16:uniqueId val="{00000000-D94F-4A4B-BD19-ACFDECE82CDA}"/>
            </c:ext>
          </c:extLst>
        </c:ser>
        <c:ser>
          <c:idx val="1"/>
          <c:order val="1"/>
          <c:tx>
            <c:strRef>
              <c:f>RESUMEN!$D$4</c:f>
              <c:strCache>
                <c:ptCount val="1"/>
                <c:pt idx="0">
                  <c:v>Actividades terminadas</c:v>
                </c:pt>
              </c:strCache>
            </c:strRef>
          </c:tx>
          <c:spPr>
            <a:solidFill>
              <a:schemeClr val="accent2">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RESUMEN!$B$5:$B$10</c:f>
              <c:strCache>
                <c:ptCount val="6"/>
                <c:pt idx="0">
                  <c:v>1. Gestión del Riesgo de Corrupción - Mapa de Riesgos de Corrupción</c:v>
                </c:pt>
                <c:pt idx="1">
                  <c:v>2. Estrategia Racionalización de Trámites</c:v>
                </c:pt>
                <c:pt idx="2">
                  <c:v>3. Rendición de Cuentas</c:v>
                </c:pt>
                <c:pt idx="3">
                  <c:v>4. Mecanismos para mejorar la atención al ciudadano</c:v>
                </c:pt>
                <c:pt idx="4">
                  <c:v>5. Transparencia y Acceso a la Información</c:v>
                </c:pt>
                <c:pt idx="5">
                  <c:v>6. Actividades Adicionales</c:v>
                </c:pt>
              </c:strCache>
            </c:strRef>
          </c:cat>
          <c:val>
            <c:numRef>
              <c:f>RESUMEN!$D$5:$D$10</c:f>
              <c:numCache>
                <c:formatCode>General</c:formatCode>
                <c:ptCount val="6"/>
                <c:pt idx="0">
                  <c:v>0</c:v>
                </c:pt>
                <c:pt idx="1">
                  <c:v>0</c:v>
                </c:pt>
                <c:pt idx="2">
                  <c:v>4</c:v>
                </c:pt>
                <c:pt idx="3">
                  <c:v>1</c:v>
                </c:pt>
                <c:pt idx="4">
                  <c:v>1</c:v>
                </c:pt>
                <c:pt idx="5">
                  <c:v>0</c:v>
                </c:pt>
              </c:numCache>
            </c:numRef>
          </c:val>
          <c:extLst>
            <c:ext xmlns:c16="http://schemas.microsoft.com/office/drawing/2014/chart" uri="{C3380CC4-5D6E-409C-BE32-E72D297353CC}">
              <c16:uniqueId val="{00000001-D94F-4A4B-BD19-ACFDECE82CDA}"/>
            </c:ext>
          </c:extLst>
        </c:ser>
        <c:dLbls>
          <c:showLegendKey val="0"/>
          <c:showVal val="1"/>
          <c:showCatName val="0"/>
          <c:showSerName val="0"/>
          <c:showPercent val="0"/>
          <c:showBubbleSize val="0"/>
        </c:dLbls>
        <c:gapWidth val="150"/>
        <c:overlap val="-25"/>
        <c:axId val="694337552"/>
        <c:axId val="694339848"/>
      </c:barChart>
      <c:catAx>
        <c:axId val="694337552"/>
        <c:scaling>
          <c:orientation val="maxMin"/>
        </c:scaling>
        <c:delete val="0"/>
        <c:axPos val="l"/>
        <c:numFmt formatCode="General" sourceLinked="1"/>
        <c:majorTickMark val="none"/>
        <c:minorTickMark val="none"/>
        <c:tickLblPos val="nextTo"/>
        <c:spPr>
          <a:noFill/>
          <a:ln w="15875" cap="flat" cmpd="sng" algn="ctr">
            <a:solidFill>
              <a:schemeClr val="tx1">
                <a:lumMod val="25000"/>
                <a:lumOff val="75000"/>
              </a:schemeClr>
            </a:solidFill>
            <a:round/>
          </a:ln>
          <a:effectLst/>
        </c:spPr>
        <c:txPr>
          <a:bodyPr rot="-60000000" spcFirstLastPara="1" vertOverflow="ellipsis" vert="horz" wrap="square" anchor="b" anchorCtr="0"/>
          <a:lstStyle/>
          <a:p>
            <a:pPr>
              <a:defRPr sz="900" b="0" i="0" u="none" strike="noStrike" kern="1200" cap="none" spc="20" normalizeH="0" baseline="0">
                <a:solidFill>
                  <a:schemeClr val="tx1">
                    <a:lumMod val="65000"/>
                    <a:lumOff val="35000"/>
                  </a:schemeClr>
                </a:solidFill>
                <a:latin typeface="+mn-lt"/>
                <a:ea typeface="+mn-ea"/>
                <a:cs typeface="+mn-cs"/>
              </a:defRPr>
            </a:pPr>
            <a:endParaRPr lang="es-MX"/>
          </a:p>
        </c:txPr>
        <c:crossAx val="694339848"/>
        <c:crosses val="autoZero"/>
        <c:auto val="1"/>
        <c:lblAlgn val="ctr"/>
        <c:lblOffset val="100"/>
        <c:noMultiLvlLbl val="0"/>
      </c:catAx>
      <c:valAx>
        <c:axId val="694339848"/>
        <c:scaling>
          <c:orientation val="minMax"/>
        </c:scaling>
        <c:delete val="1"/>
        <c:axPos val="t"/>
        <c:numFmt formatCode="General" sourceLinked="1"/>
        <c:majorTickMark val="none"/>
        <c:minorTickMark val="none"/>
        <c:tickLblPos val="nextTo"/>
        <c:crossAx val="69433755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tx1">
                  <a:lumMod val="50000"/>
                  <a:lumOff val="50000"/>
                </a:schemeClr>
              </a:solidFill>
              <a:ln w="19050">
                <a:solidFill>
                  <a:schemeClr val="lt1"/>
                </a:solidFill>
              </a:ln>
              <a:effectLst/>
            </c:spPr>
            <c:extLst>
              <c:ext xmlns:c16="http://schemas.microsoft.com/office/drawing/2014/chart" uri="{C3380CC4-5D6E-409C-BE32-E72D297353CC}">
                <c16:uniqueId val="{00000001-3EBA-42E9-92C7-EBDE64A57F6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EBA-42E9-92C7-EBDE64A57F6C}"/>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s-MX"/>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RESUMEN!$F$14:$G$14</c:f>
              <c:strCache>
                <c:ptCount val="2"/>
                <c:pt idx="0">
                  <c:v>Actividades Planeadas</c:v>
                </c:pt>
                <c:pt idx="1">
                  <c:v>Actividades terminadas</c:v>
                </c:pt>
              </c:strCache>
            </c:strRef>
          </c:cat>
          <c:val>
            <c:numRef>
              <c:f>RESUMEN!$F$15:$G$15</c:f>
              <c:numCache>
                <c:formatCode>General</c:formatCode>
                <c:ptCount val="2"/>
                <c:pt idx="0">
                  <c:v>61</c:v>
                </c:pt>
                <c:pt idx="1">
                  <c:v>6</c:v>
                </c:pt>
              </c:numCache>
            </c:numRef>
          </c:val>
          <c:extLst>
            <c:ext xmlns:c16="http://schemas.microsoft.com/office/drawing/2014/chart" uri="{C3380CC4-5D6E-409C-BE32-E72D297353CC}">
              <c16:uniqueId val="{00000004-3EBA-42E9-92C7-EBDE64A57F6C}"/>
            </c:ext>
          </c:extLst>
        </c:ser>
        <c:dLbls>
          <c:showLegendKey val="0"/>
          <c:showVal val="0"/>
          <c:showCatName val="1"/>
          <c:showSerName val="0"/>
          <c:showPercent val="1"/>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manualLayout>
          <c:layoutTarget val="inner"/>
          <c:xMode val="edge"/>
          <c:yMode val="edge"/>
          <c:x val="0.48405788461141597"/>
          <c:y val="0.19294771372039426"/>
          <c:w val="0.46093766404199477"/>
          <c:h val="0.61498432487605714"/>
        </c:manualLayout>
      </c:layout>
      <c:barChart>
        <c:barDir val="bar"/>
        <c:grouping val="stacked"/>
        <c:varyColors val="0"/>
        <c:ser>
          <c:idx val="2"/>
          <c:order val="2"/>
          <c:tx>
            <c:strRef>
              <c:f>RESUMEN!$E$4</c:f>
              <c:strCache>
                <c:ptCount val="1"/>
                <c:pt idx="0">
                  <c:v>% Avance al corte</c:v>
                </c:pt>
              </c:strCache>
            </c:strRef>
          </c:tx>
          <c:spPr>
            <a:solidFill>
              <a:schemeClr val="accent3"/>
            </a:solidFill>
            <a:ln>
              <a:noFill/>
            </a:ln>
            <a:effectLst/>
          </c:spPr>
          <c:invertIfNegative val="0"/>
          <c:cat>
            <c:strRef>
              <c:f>RESUMEN!$B$5:$B$10</c:f>
              <c:strCache>
                <c:ptCount val="6"/>
                <c:pt idx="0">
                  <c:v>1. Gestión del Riesgo de Corrupción - Mapa de Riesgos de Corrupción</c:v>
                </c:pt>
                <c:pt idx="1">
                  <c:v>2. Estrategia Racionalización de Trámites</c:v>
                </c:pt>
                <c:pt idx="2">
                  <c:v>3. Rendición de Cuentas</c:v>
                </c:pt>
                <c:pt idx="3">
                  <c:v>4. Mecanismos para mejorar la atención al ciudadano</c:v>
                </c:pt>
                <c:pt idx="4">
                  <c:v>5. Transparencia y Acceso a la Información</c:v>
                </c:pt>
                <c:pt idx="5">
                  <c:v>6. Actividades Adicionales</c:v>
                </c:pt>
              </c:strCache>
            </c:strRef>
          </c:cat>
          <c:val>
            <c:numRef>
              <c:f>RESUMEN!$E$5:$E$10</c:f>
              <c:numCache>
                <c:formatCode>0%</c:formatCode>
                <c:ptCount val="6"/>
                <c:pt idx="0">
                  <c:v>7.4999999999999997E-2</c:v>
                </c:pt>
                <c:pt idx="1">
                  <c:v>0.1</c:v>
                </c:pt>
                <c:pt idx="2">
                  <c:v>0.30625000000000002</c:v>
                </c:pt>
                <c:pt idx="3">
                  <c:v>0.20416666666666669</c:v>
                </c:pt>
                <c:pt idx="4">
                  <c:v>0.17142857142857143</c:v>
                </c:pt>
                <c:pt idx="5">
                  <c:v>8.987500000000001E-2</c:v>
                </c:pt>
              </c:numCache>
            </c:numRef>
          </c:val>
          <c:extLst>
            <c:ext xmlns:c16="http://schemas.microsoft.com/office/drawing/2014/chart" uri="{C3380CC4-5D6E-409C-BE32-E72D297353CC}">
              <c16:uniqueId val="{00000000-8BFA-4C55-A258-F6D6043610D9}"/>
            </c:ext>
          </c:extLst>
        </c:ser>
        <c:dLbls>
          <c:showLegendKey val="0"/>
          <c:showVal val="0"/>
          <c:showCatName val="0"/>
          <c:showSerName val="0"/>
          <c:showPercent val="0"/>
          <c:showBubbleSize val="0"/>
        </c:dLbls>
        <c:gapWidth val="150"/>
        <c:overlap val="100"/>
        <c:axId val="761844328"/>
        <c:axId val="761838096"/>
        <c:extLst>
          <c:ext xmlns:c15="http://schemas.microsoft.com/office/drawing/2012/chart" uri="{02D57815-91ED-43cb-92C2-25804820EDAC}">
            <c15:filteredBarSeries>
              <c15:ser>
                <c:idx val="0"/>
                <c:order val="0"/>
                <c:tx>
                  <c:strRef>
                    <c:extLst>
                      <c:ext uri="{02D57815-91ED-43cb-92C2-25804820EDAC}">
                        <c15:formulaRef>
                          <c15:sqref>RESUMEN!$C$4</c15:sqref>
                        </c15:formulaRef>
                      </c:ext>
                    </c:extLst>
                    <c:strCache>
                      <c:ptCount val="1"/>
                      <c:pt idx="0">
                        <c:v>Actividades Planeadas</c:v>
                      </c:pt>
                    </c:strCache>
                  </c:strRef>
                </c:tx>
                <c:spPr>
                  <a:solidFill>
                    <a:schemeClr val="accent1"/>
                  </a:solidFill>
                  <a:ln>
                    <a:noFill/>
                  </a:ln>
                  <a:effectLst/>
                </c:spPr>
                <c:invertIfNegative val="0"/>
                <c:cat>
                  <c:strRef>
                    <c:extLst>
                      <c:ext uri="{02D57815-91ED-43cb-92C2-25804820EDAC}">
                        <c15:formulaRef>
                          <c15:sqref>RESUMEN!$B$5:$B$10</c15:sqref>
                        </c15:formulaRef>
                      </c:ext>
                    </c:extLst>
                    <c:strCache>
                      <c:ptCount val="6"/>
                      <c:pt idx="0">
                        <c:v>1. Gestión del Riesgo de Corrupción - Mapa de Riesgos de Corrupción</c:v>
                      </c:pt>
                      <c:pt idx="1">
                        <c:v>2. Estrategia Racionalización de Trámites</c:v>
                      </c:pt>
                      <c:pt idx="2">
                        <c:v>3. Rendición de Cuentas</c:v>
                      </c:pt>
                      <c:pt idx="3">
                        <c:v>4. Mecanismos para mejorar la atención al ciudadano</c:v>
                      </c:pt>
                      <c:pt idx="4">
                        <c:v>5. Transparencia y Acceso a la Información</c:v>
                      </c:pt>
                      <c:pt idx="5">
                        <c:v>6. Actividades Adicionales</c:v>
                      </c:pt>
                    </c:strCache>
                  </c:strRef>
                </c:cat>
                <c:val>
                  <c:numRef>
                    <c:extLst>
                      <c:ext uri="{02D57815-91ED-43cb-92C2-25804820EDAC}">
                        <c15:formulaRef>
                          <c15:sqref>RESUMEN!$C$5:$C$10</c15:sqref>
                        </c15:formulaRef>
                      </c:ext>
                    </c:extLst>
                    <c:numCache>
                      <c:formatCode>General</c:formatCode>
                      <c:ptCount val="6"/>
                      <c:pt idx="0">
                        <c:v>10</c:v>
                      </c:pt>
                      <c:pt idx="1">
                        <c:v>1</c:v>
                      </c:pt>
                      <c:pt idx="2">
                        <c:v>16</c:v>
                      </c:pt>
                      <c:pt idx="3">
                        <c:v>12</c:v>
                      </c:pt>
                      <c:pt idx="4">
                        <c:v>14</c:v>
                      </c:pt>
                      <c:pt idx="5">
                        <c:v>8</c:v>
                      </c:pt>
                    </c:numCache>
                  </c:numRef>
                </c:val>
                <c:extLst>
                  <c:ext xmlns:c16="http://schemas.microsoft.com/office/drawing/2014/chart" uri="{C3380CC4-5D6E-409C-BE32-E72D297353CC}">
                    <c16:uniqueId val="{00000001-8BFA-4C55-A258-F6D6043610D9}"/>
                  </c:ext>
                </c:extLst>
              </c15:ser>
            </c15:filteredBarSeries>
            <c15:filteredBarSeries>
              <c15:ser>
                <c:idx val="1"/>
                <c:order val="1"/>
                <c:tx>
                  <c:strRef>
                    <c:extLst>
                      <c:ext xmlns:c15="http://schemas.microsoft.com/office/drawing/2012/chart" uri="{02D57815-91ED-43cb-92C2-25804820EDAC}">
                        <c15:formulaRef>
                          <c15:sqref>RESUMEN!$D$4</c15:sqref>
                        </c15:formulaRef>
                      </c:ext>
                    </c:extLst>
                    <c:strCache>
                      <c:ptCount val="1"/>
                      <c:pt idx="0">
                        <c:v>Actividades terminadas</c:v>
                      </c:pt>
                    </c:strCache>
                  </c:strRef>
                </c:tx>
                <c:spPr>
                  <a:solidFill>
                    <a:schemeClr val="accent2"/>
                  </a:solidFill>
                  <a:ln>
                    <a:noFill/>
                  </a:ln>
                  <a:effectLst/>
                </c:spPr>
                <c:invertIfNegative val="0"/>
                <c:cat>
                  <c:strRef>
                    <c:extLst>
                      <c:ext xmlns:c15="http://schemas.microsoft.com/office/drawing/2012/chart" uri="{02D57815-91ED-43cb-92C2-25804820EDAC}">
                        <c15:formulaRef>
                          <c15:sqref>RESUMEN!$B$5:$B$10</c15:sqref>
                        </c15:formulaRef>
                      </c:ext>
                    </c:extLst>
                    <c:strCache>
                      <c:ptCount val="6"/>
                      <c:pt idx="0">
                        <c:v>1. Gestión del Riesgo de Corrupción - Mapa de Riesgos de Corrupción</c:v>
                      </c:pt>
                      <c:pt idx="1">
                        <c:v>2. Estrategia Racionalización de Trámites</c:v>
                      </c:pt>
                      <c:pt idx="2">
                        <c:v>3. Rendición de Cuentas</c:v>
                      </c:pt>
                      <c:pt idx="3">
                        <c:v>4. Mecanismos para mejorar la atención al ciudadano</c:v>
                      </c:pt>
                      <c:pt idx="4">
                        <c:v>5. Transparencia y Acceso a la Información</c:v>
                      </c:pt>
                      <c:pt idx="5">
                        <c:v>6. Actividades Adicionales</c:v>
                      </c:pt>
                    </c:strCache>
                  </c:strRef>
                </c:cat>
                <c:val>
                  <c:numRef>
                    <c:extLst>
                      <c:ext xmlns:c15="http://schemas.microsoft.com/office/drawing/2012/chart" uri="{02D57815-91ED-43cb-92C2-25804820EDAC}">
                        <c15:formulaRef>
                          <c15:sqref>RESUMEN!$D$5:$D$10</c15:sqref>
                        </c15:formulaRef>
                      </c:ext>
                    </c:extLst>
                    <c:numCache>
                      <c:formatCode>General</c:formatCode>
                      <c:ptCount val="6"/>
                      <c:pt idx="0">
                        <c:v>0</c:v>
                      </c:pt>
                      <c:pt idx="1">
                        <c:v>0</c:v>
                      </c:pt>
                      <c:pt idx="2">
                        <c:v>4</c:v>
                      </c:pt>
                      <c:pt idx="3">
                        <c:v>1</c:v>
                      </c:pt>
                      <c:pt idx="4">
                        <c:v>1</c:v>
                      </c:pt>
                      <c:pt idx="5">
                        <c:v>0</c:v>
                      </c:pt>
                    </c:numCache>
                  </c:numRef>
                </c:val>
                <c:extLst xmlns:c15="http://schemas.microsoft.com/office/drawing/2012/chart">
                  <c:ext xmlns:c16="http://schemas.microsoft.com/office/drawing/2014/chart" uri="{C3380CC4-5D6E-409C-BE32-E72D297353CC}">
                    <c16:uniqueId val="{00000002-8BFA-4C55-A258-F6D6043610D9}"/>
                  </c:ext>
                </c:extLst>
              </c15:ser>
            </c15:filteredBarSeries>
          </c:ext>
        </c:extLst>
      </c:barChart>
      <c:catAx>
        <c:axId val="76184432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s-MX"/>
          </a:p>
        </c:txPr>
        <c:crossAx val="761838096"/>
        <c:crosses val="autoZero"/>
        <c:auto val="1"/>
        <c:lblAlgn val="ctr"/>
        <c:lblOffset val="100"/>
        <c:noMultiLvlLbl val="0"/>
      </c:catAx>
      <c:valAx>
        <c:axId val="761838096"/>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761844328"/>
        <c:crosses val="autoZero"/>
        <c:crossBetween val="between"/>
      </c:valAx>
      <c:spPr>
        <a:noFill/>
        <a:ln>
          <a:noFill/>
        </a:ln>
        <a:effectLst/>
      </c:spPr>
    </c:plotArea>
    <c:legend>
      <c:legendPos val="b"/>
      <c:layout>
        <c:manualLayout>
          <c:xMode val="edge"/>
          <c:yMode val="edge"/>
          <c:x val="0.41107203539875187"/>
          <c:y val="0.86028712629210224"/>
          <c:w val="0.20226945998141199"/>
          <c:h val="6.064730758259720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0"/>
    <c:dispBlanksAs val="gap"/>
    <c:showDLblsOverMax val="0"/>
  </c:chart>
  <c:spPr>
    <a:solidFill>
      <a:schemeClr val="bg1"/>
    </a:solidFill>
    <a:ln w="9525" cap="flat" cmpd="sng" algn="ctr">
      <a:solidFill>
        <a:schemeClr val="bg1">
          <a:lumMod val="75000"/>
        </a:schemeClr>
      </a:solid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0D2-4E28-BAC0-50A5481D358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0D2-4E28-BAC0-50A5481D358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'macro 1'!$D$5:$D$6</c:f>
              <c:strCache>
                <c:ptCount val="2"/>
                <c:pt idx="0">
                  <c:v>Avance</c:v>
                </c:pt>
                <c:pt idx="1">
                  <c:v>Meta</c:v>
                </c:pt>
              </c:strCache>
            </c:strRef>
          </c:cat>
          <c:val>
            <c:numRef>
              <c:f>'macro 1'!$E$5:$E$6</c:f>
              <c:numCache>
                <c:formatCode>General</c:formatCode>
                <c:ptCount val="2"/>
                <c:pt idx="0">
                  <c:v>0</c:v>
                </c:pt>
                <c:pt idx="1">
                  <c:v>100</c:v>
                </c:pt>
              </c:numCache>
            </c:numRef>
          </c:val>
          <c:extLst>
            <c:ext xmlns:c16="http://schemas.microsoft.com/office/drawing/2014/chart" uri="{C3380CC4-5D6E-409C-BE32-E72D297353CC}">
              <c16:uniqueId val="{00000000-F6A5-4DFC-9542-2C8345B639D8}"/>
            </c:ext>
          </c:extLst>
        </c:ser>
        <c:dLbls>
          <c:showLegendKey val="0"/>
          <c:showVal val="1"/>
          <c:showCatName val="0"/>
          <c:showSerName val="0"/>
          <c:showPercent val="0"/>
          <c:showBubbleSize val="0"/>
          <c:showLeaderLines val="1"/>
        </c:dLbls>
        <c:firstSliceAng val="0"/>
        <c:holeSize val="75"/>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B20-4B0A-B433-B82E4E14AE6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B20-4B0A-B433-B82E4E14AE6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'macro 1'!$D$26:$D$27</c:f>
              <c:strCache>
                <c:ptCount val="2"/>
                <c:pt idx="0">
                  <c:v>Avance</c:v>
                </c:pt>
                <c:pt idx="1">
                  <c:v>Meta</c:v>
                </c:pt>
              </c:strCache>
            </c:strRef>
          </c:cat>
          <c:val>
            <c:numRef>
              <c:f>'macro 1'!$E$26:$E$27</c:f>
              <c:numCache>
                <c:formatCode>General</c:formatCode>
                <c:ptCount val="2"/>
                <c:pt idx="0">
                  <c:v>0</c:v>
                </c:pt>
                <c:pt idx="1">
                  <c:v>100</c:v>
                </c:pt>
              </c:numCache>
            </c:numRef>
          </c:val>
          <c:extLst>
            <c:ext xmlns:c16="http://schemas.microsoft.com/office/drawing/2014/chart" uri="{C3380CC4-5D6E-409C-BE32-E72D297353CC}">
              <c16:uniqueId val="{00000000-E20D-43C6-97B2-E8C57BCBFF50}"/>
            </c:ext>
          </c:extLst>
        </c:ser>
        <c:dLbls>
          <c:showLegendKey val="0"/>
          <c:showVal val="1"/>
          <c:showCatName val="0"/>
          <c:showSerName val="0"/>
          <c:showPercent val="0"/>
          <c:showBubbleSize val="0"/>
          <c:showLeaderLines val="1"/>
        </c:dLbls>
        <c:firstSliceAng val="0"/>
        <c:holeSize val="75"/>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FAF-44D8-8F76-A74D817F296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FAF-44D8-8F76-A74D817F296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'macro 1'!$D$42:$D$43</c:f>
              <c:strCache>
                <c:ptCount val="2"/>
                <c:pt idx="0">
                  <c:v>Avance</c:v>
                </c:pt>
                <c:pt idx="1">
                  <c:v>Meta</c:v>
                </c:pt>
              </c:strCache>
            </c:strRef>
          </c:cat>
          <c:val>
            <c:numRef>
              <c:f>'macro 1'!$E$42:$E$43</c:f>
              <c:numCache>
                <c:formatCode>General</c:formatCode>
                <c:ptCount val="2"/>
                <c:pt idx="0">
                  <c:v>0</c:v>
                </c:pt>
                <c:pt idx="1">
                  <c:v>100</c:v>
                </c:pt>
              </c:numCache>
            </c:numRef>
          </c:val>
          <c:extLst>
            <c:ext xmlns:c16="http://schemas.microsoft.com/office/drawing/2014/chart" uri="{C3380CC4-5D6E-409C-BE32-E72D297353CC}">
              <c16:uniqueId val="{00000000-ADCA-4FE3-995F-D7B5809B344C}"/>
            </c:ext>
          </c:extLst>
        </c:ser>
        <c:dLbls>
          <c:showLegendKey val="0"/>
          <c:showVal val="1"/>
          <c:showCatName val="0"/>
          <c:showSerName val="0"/>
          <c:showPercent val="0"/>
          <c:showBubbleSize val="0"/>
          <c:showLeaderLines val="1"/>
        </c:dLbls>
        <c:firstSliceAng val="0"/>
        <c:holeSize val="75"/>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302-41E9-BF81-897D5A82C4A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302-41E9-BF81-897D5A82C4A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'macro 1'!$D$59:$D$60</c:f>
              <c:strCache>
                <c:ptCount val="2"/>
                <c:pt idx="0">
                  <c:v>Avance</c:v>
                </c:pt>
                <c:pt idx="1">
                  <c:v>Meta</c:v>
                </c:pt>
              </c:strCache>
            </c:strRef>
          </c:cat>
          <c:val>
            <c:numRef>
              <c:f>'macro 1'!$E$59:$E$60</c:f>
              <c:numCache>
                <c:formatCode>General</c:formatCode>
                <c:ptCount val="2"/>
                <c:pt idx="0">
                  <c:v>0</c:v>
                </c:pt>
                <c:pt idx="1">
                  <c:v>100</c:v>
                </c:pt>
              </c:numCache>
            </c:numRef>
          </c:val>
          <c:extLst>
            <c:ext xmlns:c16="http://schemas.microsoft.com/office/drawing/2014/chart" uri="{C3380CC4-5D6E-409C-BE32-E72D297353CC}">
              <c16:uniqueId val="{00000000-B5AE-4B84-887B-9E3CAEBF5181}"/>
            </c:ext>
          </c:extLst>
        </c:ser>
        <c:dLbls>
          <c:showLegendKey val="0"/>
          <c:showVal val="1"/>
          <c:showCatName val="0"/>
          <c:showSerName val="0"/>
          <c:showPercent val="0"/>
          <c:showBubbleSize val="0"/>
          <c:showLeaderLines val="1"/>
        </c:dLbls>
        <c:firstSliceAng val="0"/>
        <c:holeSize val="75"/>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461-49AF-868F-F8529FCE7C1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461-49AF-868F-F8529FCE7C1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'macro 1'!$D$74:$D$75</c:f>
              <c:strCache>
                <c:ptCount val="2"/>
                <c:pt idx="0">
                  <c:v>Avance</c:v>
                </c:pt>
                <c:pt idx="1">
                  <c:v>Meta</c:v>
                </c:pt>
              </c:strCache>
            </c:strRef>
          </c:cat>
          <c:val>
            <c:numRef>
              <c:f>'macro 1'!$E$74:$E$75</c:f>
              <c:numCache>
                <c:formatCode>General</c:formatCode>
                <c:ptCount val="2"/>
                <c:pt idx="0">
                  <c:v>0</c:v>
                </c:pt>
                <c:pt idx="1">
                  <c:v>100</c:v>
                </c:pt>
              </c:numCache>
            </c:numRef>
          </c:val>
          <c:extLst>
            <c:ext xmlns:c16="http://schemas.microsoft.com/office/drawing/2014/chart" uri="{C3380CC4-5D6E-409C-BE32-E72D297353CC}">
              <c16:uniqueId val="{00000000-D6F5-4081-BA3C-D20854F0358B}"/>
            </c:ext>
          </c:extLst>
        </c:ser>
        <c:dLbls>
          <c:showLegendKey val="0"/>
          <c:showVal val="1"/>
          <c:showCatName val="0"/>
          <c:showSerName val="0"/>
          <c:showPercent val="0"/>
          <c:showBubbleSize val="0"/>
          <c:showLeaderLines val="1"/>
        </c:dLbls>
        <c:firstSliceAng val="0"/>
        <c:holeSize val="75"/>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3.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hyperlink" Target="#Portada!A1"/><Relationship Id="rId1" Type="http://schemas.openxmlformats.org/officeDocument/2006/relationships/image" Target="../media/image6.png"/><Relationship Id="rId6" Type="http://schemas.openxmlformats.org/officeDocument/2006/relationships/image" Target="../media/image3.png"/><Relationship Id="rId5" Type="http://schemas.openxmlformats.org/officeDocument/2006/relationships/image" Target="../media/image8.png"/><Relationship Id="rId4"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hyperlink" Target="#Portada!A1"/><Relationship Id="rId1" Type="http://schemas.openxmlformats.org/officeDocument/2006/relationships/image" Target="../media/image6.png"/><Relationship Id="rId6" Type="http://schemas.openxmlformats.org/officeDocument/2006/relationships/image" Target="../media/image3.png"/><Relationship Id="rId5" Type="http://schemas.openxmlformats.org/officeDocument/2006/relationships/image" Target="../media/image9.png"/><Relationship Id="rId4"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0.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11.png"/><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5" Type="http://schemas.openxmlformats.org/officeDocument/2006/relationships/chart" Target="../charts/chart8.xml"/><Relationship Id="rId4"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xdr:col>
      <xdr:colOff>981074</xdr:colOff>
      <xdr:row>12</xdr:row>
      <xdr:rowOff>104775</xdr:rowOff>
    </xdr:from>
    <xdr:to>
      <xdr:col>3</xdr:col>
      <xdr:colOff>1228724</xdr:colOff>
      <xdr:row>26</xdr:row>
      <xdr:rowOff>180975</xdr:rowOff>
    </xdr:to>
    <xdr:graphicFrame macro="">
      <xdr:nvGraphicFramePr>
        <xdr:cNvPr id="2" name="Gráfico 1">
          <a:extLst>
            <a:ext uri="{FF2B5EF4-FFF2-40B4-BE49-F238E27FC236}">
              <a16:creationId xmlns:a16="http://schemas.microsoft.com/office/drawing/2014/main" id="{9BD814D9-78CA-4051-B9A5-D9D6CD478E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619125</xdr:colOff>
      <xdr:row>14</xdr:row>
      <xdr:rowOff>142875</xdr:rowOff>
    </xdr:from>
    <xdr:to>
      <xdr:col>14</xdr:col>
      <xdr:colOff>266700</xdr:colOff>
      <xdr:row>29</xdr:row>
      <xdr:rowOff>28575</xdr:rowOff>
    </xdr:to>
    <xdr:graphicFrame macro="">
      <xdr:nvGraphicFramePr>
        <xdr:cNvPr id="3" name="Gráfico 2">
          <a:extLst>
            <a:ext uri="{FF2B5EF4-FFF2-40B4-BE49-F238E27FC236}">
              <a16:creationId xmlns:a16="http://schemas.microsoft.com/office/drawing/2014/main" id="{C289E9DA-EEFA-4512-A5C4-C6009CA9D2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1057274</xdr:colOff>
      <xdr:row>27</xdr:row>
      <xdr:rowOff>123824</xdr:rowOff>
    </xdr:from>
    <xdr:to>
      <xdr:col>3</xdr:col>
      <xdr:colOff>694765</xdr:colOff>
      <xdr:row>46</xdr:row>
      <xdr:rowOff>38100</xdr:rowOff>
    </xdr:to>
    <xdr:graphicFrame macro="">
      <xdr:nvGraphicFramePr>
        <xdr:cNvPr id="4" name="Gráfico 3">
          <a:extLst>
            <a:ext uri="{FF2B5EF4-FFF2-40B4-BE49-F238E27FC236}">
              <a16:creationId xmlns:a16="http://schemas.microsoft.com/office/drawing/2014/main" id="{B1CFF4A5-3FEB-4CF0-899D-EB2DA39DF2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10</xdr:col>
      <xdr:colOff>475229</xdr:colOff>
      <xdr:row>2</xdr:row>
      <xdr:rowOff>67695</xdr:rowOff>
    </xdr:from>
    <xdr:ext cx="1931596" cy="933918"/>
    <xdr:pic>
      <xdr:nvPicPr>
        <xdr:cNvPr id="4" name="Imagen 3">
          <a:extLst>
            <a:ext uri="{FF2B5EF4-FFF2-40B4-BE49-F238E27FC236}">
              <a16:creationId xmlns:a16="http://schemas.microsoft.com/office/drawing/2014/main" id="{E967B19D-18F5-4356-97D8-A0C33A34695B}"/>
            </a:ext>
          </a:extLst>
        </xdr:cNvPr>
        <xdr:cNvPicPr>
          <a:picLocks noChangeAspect="1"/>
        </xdr:cNvPicPr>
      </xdr:nvPicPr>
      <xdr:blipFill>
        <a:blip xmlns:r="http://schemas.openxmlformats.org/officeDocument/2006/relationships" r:embed="rId1"/>
        <a:stretch>
          <a:fillRect/>
        </a:stretch>
      </xdr:blipFill>
      <xdr:spPr>
        <a:xfrm>
          <a:off x="19411836" y="430552"/>
          <a:ext cx="1931596" cy="933918"/>
        </a:xfrm>
        <a:prstGeom prst="rect">
          <a:avLst/>
        </a:prstGeom>
      </xdr:spPr>
    </xdr:pic>
    <xdr:clientData/>
  </xdr:oneCellAnchor>
  <xdr:twoCellAnchor editAs="oneCell">
    <xdr:from>
      <xdr:col>5</xdr:col>
      <xdr:colOff>1861660</xdr:colOff>
      <xdr:row>0</xdr:row>
      <xdr:rowOff>122552</xdr:rowOff>
    </xdr:from>
    <xdr:to>
      <xdr:col>6</xdr:col>
      <xdr:colOff>1055733</xdr:colOff>
      <xdr:row>8</xdr:row>
      <xdr:rowOff>184917</xdr:rowOff>
    </xdr:to>
    <xdr:pic>
      <xdr:nvPicPr>
        <xdr:cNvPr id="7" name="Imagen 6">
          <a:extLst>
            <a:ext uri="{FF2B5EF4-FFF2-40B4-BE49-F238E27FC236}">
              <a16:creationId xmlns:a16="http://schemas.microsoft.com/office/drawing/2014/main" id="{D401709A-C4D5-40DD-B74B-0DE4B65924B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873775" y="122552"/>
          <a:ext cx="2149266" cy="16254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203191</xdr:colOff>
      <xdr:row>3</xdr:row>
      <xdr:rowOff>84390</xdr:rowOff>
    </xdr:from>
    <xdr:to>
      <xdr:col>4</xdr:col>
      <xdr:colOff>1074571</xdr:colOff>
      <xdr:row>6</xdr:row>
      <xdr:rowOff>98364</xdr:rowOff>
    </xdr:to>
    <xdr:pic>
      <xdr:nvPicPr>
        <xdr:cNvPr id="9" name="Imagen 8" descr="image002">
          <a:extLst>
            <a:ext uri="{FF2B5EF4-FFF2-40B4-BE49-F238E27FC236}">
              <a16:creationId xmlns:a16="http://schemas.microsoft.com/office/drawing/2014/main" id="{C5E4EF16-0F41-45A0-8BF4-C2FFBE5A51D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3383" y="670544"/>
          <a:ext cx="3973111" cy="6001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265101</xdr:colOff>
      <xdr:row>1</xdr:row>
      <xdr:rowOff>26147</xdr:rowOff>
    </xdr:from>
    <xdr:to>
      <xdr:col>8</xdr:col>
      <xdr:colOff>299812</xdr:colOff>
      <xdr:row>8</xdr:row>
      <xdr:rowOff>126063</xdr:rowOff>
    </xdr:to>
    <xdr:pic>
      <xdr:nvPicPr>
        <xdr:cNvPr id="6" name="Imagen 5">
          <a:extLst>
            <a:ext uri="{FF2B5EF4-FFF2-40B4-BE49-F238E27FC236}">
              <a16:creationId xmlns:a16="http://schemas.microsoft.com/office/drawing/2014/main" id="{07C3DA29-AC8E-4175-A239-9B9F1CED65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06130" y="212912"/>
          <a:ext cx="2425300" cy="14072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42334</xdr:colOff>
      <xdr:row>5</xdr:row>
      <xdr:rowOff>116417</xdr:rowOff>
    </xdr:from>
    <xdr:to>
      <xdr:col>2</xdr:col>
      <xdr:colOff>886558</xdr:colOff>
      <xdr:row>8</xdr:row>
      <xdr:rowOff>80440</xdr:rowOff>
    </xdr:to>
    <xdr:pic>
      <xdr:nvPicPr>
        <xdr:cNvPr id="7" name="Imagen 6" descr="image002">
          <a:extLst>
            <a:ext uri="{FF2B5EF4-FFF2-40B4-BE49-F238E27FC236}">
              <a16:creationId xmlns:a16="http://schemas.microsoft.com/office/drawing/2014/main" id="{B6EB26A2-3554-47E4-B1DC-DA663BAFCAA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31065" y="1068917"/>
          <a:ext cx="3218147" cy="535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2501115</xdr:colOff>
      <xdr:row>6</xdr:row>
      <xdr:rowOff>2490</xdr:rowOff>
    </xdr:from>
    <xdr:to>
      <xdr:col>10</xdr:col>
      <xdr:colOff>2996415</xdr:colOff>
      <xdr:row>8</xdr:row>
      <xdr:rowOff>91427</xdr:rowOff>
    </xdr:to>
    <xdr:pic>
      <xdr:nvPicPr>
        <xdr:cNvPr id="4" name="Imagen 3">
          <a:extLst>
            <a:ext uri="{FF2B5EF4-FFF2-40B4-BE49-F238E27FC236}">
              <a16:creationId xmlns:a16="http://schemas.microsoft.com/office/drawing/2014/main" id="{48D74947-31FB-4275-99BC-E2AC4696C297}"/>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rot="20417519">
          <a:off x="14883615" y="1123078"/>
          <a:ext cx="495300" cy="4624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13</xdr:col>
      <xdr:colOff>266699</xdr:colOff>
      <xdr:row>8</xdr:row>
      <xdr:rowOff>0</xdr:rowOff>
    </xdr:from>
    <xdr:ext cx="0" cy="574655"/>
    <xdr:pic>
      <xdr:nvPicPr>
        <xdr:cNvPr id="2" name="Imagen 1">
          <a:extLst>
            <a:ext uri="{FF2B5EF4-FFF2-40B4-BE49-F238E27FC236}">
              <a16:creationId xmlns:a16="http://schemas.microsoft.com/office/drawing/2014/main" id="{C3C1C46C-5330-452C-BDB2-BE31BEA544E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934699" y="1524000"/>
          <a:ext cx="0" cy="574655"/>
        </a:xfrm>
        <a:prstGeom prst="rect">
          <a:avLst/>
        </a:prstGeom>
      </xdr:spPr>
    </xdr:pic>
    <xdr:clientData/>
  </xdr:oneCellAnchor>
  <xdr:oneCellAnchor>
    <xdr:from>
      <xdr:col>14</xdr:col>
      <xdr:colOff>830035</xdr:colOff>
      <xdr:row>8</xdr:row>
      <xdr:rowOff>0</xdr:rowOff>
    </xdr:from>
    <xdr:ext cx="0" cy="1089314"/>
    <xdr:pic>
      <xdr:nvPicPr>
        <xdr:cNvPr id="3" name="Imagen 2">
          <a:hlinkClick xmlns:r="http://schemas.openxmlformats.org/officeDocument/2006/relationships" r:id="rId2"/>
          <a:extLst>
            <a:ext uri="{FF2B5EF4-FFF2-40B4-BE49-F238E27FC236}">
              <a16:creationId xmlns:a16="http://schemas.microsoft.com/office/drawing/2014/main" id="{C55BA2AF-67B0-4E82-AEF6-E65C6DA2E2F3}"/>
            </a:ext>
          </a:extLst>
        </xdr:cNvPr>
        <xdr:cNvPicPr>
          <a:picLocks noChangeAspect="1"/>
        </xdr:cNvPicPr>
      </xdr:nvPicPr>
      <xdr:blipFill>
        <a:blip xmlns:r="http://schemas.openxmlformats.org/officeDocument/2006/relationships" r:embed="rId3" cstate="screen">
          <a:grayscl/>
          <a:extLst>
            <a:ext uri="{28A0092B-C50C-407E-A947-70E740481C1C}">
              <a14:useLocalDpi xmlns:a14="http://schemas.microsoft.com/office/drawing/2010/main"/>
            </a:ext>
          </a:extLst>
        </a:blip>
        <a:stretch>
          <a:fillRect/>
        </a:stretch>
      </xdr:blipFill>
      <xdr:spPr>
        <a:xfrm>
          <a:off x="12193360" y="1524000"/>
          <a:ext cx="0" cy="1089314"/>
        </a:xfrm>
        <a:prstGeom prst="rect">
          <a:avLst/>
        </a:prstGeom>
      </xdr:spPr>
    </xdr:pic>
    <xdr:clientData/>
  </xdr:oneCellAnchor>
  <xdr:oneCellAnchor>
    <xdr:from>
      <xdr:col>16</xdr:col>
      <xdr:colOff>244079</xdr:colOff>
      <xdr:row>2</xdr:row>
      <xdr:rowOff>160735</xdr:rowOff>
    </xdr:from>
    <xdr:ext cx="2089008" cy="1057547"/>
    <xdr:pic>
      <xdr:nvPicPr>
        <xdr:cNvPr id="5" name="Imagen 4">
          <a:extLst>
            <a:ext uri="{FF2B5EF4-FFF2-40B4-BE49-F238E27FC236}">
              <a16:creationId xmlns:a16="http://schemas.microsoft.com/office/drawing/2014/main" id="{D4FF4041-8A61-4D17-B8FF-BD28C50858FD}"/>
            </a:ext>
          </a:extLst>
        </xdr:cNvPr>
        <xdr:cNvPicPr>
          <a:picLocks noChangeAspect="1"/>
        </xdr:cNvPicPr>
      </xdr:nvPicPr>
      <xdr:blipFill>
        <a:blip xmlns:r="http://schemas.openxmlformats.org/officeDocument/2006/relationships" r:embed="rId4"/>
        <a:stretch>
          <a:fillRect/>
        </a:stretch>
      </xdr:blipFill>
      <xdr:spPr>
        <a:xfrm>
          <a:off x="23163610" y="547688"/>
          <a:ext cx="2089008" cy="1057547"/>
        </a:xfrm>
        <a:prstGeom prst="rect">
          <a:avLst/>
        </a:prstGeom>
      </xdr:spPr>
    </xdr:pic>
    <xdr:clientData/>
  </xdr:oneCellAnchor>
  <xdr:twoCellAnchor editAs="oneCell">
    <xdr:from>
      <xdr:col>7</xdr:col>
      <xdr:colOff>358931</xdr:colOff>
      <xdr:row>2</xdr:row>
      <xdr:rowOff>72019</xdr:rowOff>
    </xdr:from>
    <xdr:to>
      <xdr:col>10</xdr:col>
      <xdr:colOff>470620</xdr:colOff>
      <xdr:row>4</xdr:row>
      <xdr:rowOff>762581</xdr:rowOff>
    </xdr:to>
    <xdr:pic>
      <xdr:nvPicPr>
        <xdr:cNvPr id="6" name="Imagen 5">
          <a:extLst>
            <a:ext uri="{FF2B5EF4-FFF2-40B4-BE49-F238E27FC236}">
              <a16:creationId xmlns:a16="http://schemas.microsoft.com/office/drawing/2014/main" id="{D8FAFCF2-735A-442C-9303-D4769F6F59C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1463687" y="466958"/>
          <a:ext cx="2574250" cy="14339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273844</xdr:colOff>
      <xdr:row>3</xdr:row>
      <xdr:rowOff>199429</xdr:rowOff>
    </xdr:from>
    <xdr:to>
      <xdr:col>2</xdr:col>
      <xdr:colOff>2876020</xdr:colOff>
      <xdr:row>4</xdr:row>
      <xdr:rowOff>184288</xdr:rowOff>
    </xdr:to>
    <xdr:pic>
      <xdr:nvPicPr>
        <xdr:cNvPr id="7" name="Imagen 6" descr="image002">
          <a:extLst>
            <a:ext uri="{FF2B5EF4-FFF2-40B4-BE49-F238E27FC236}">
              <a16:creationId xmlns:a16="http://schemas.microsoft.com/office/drawing/2014/main" id="{155F2C4B-94FB-447E-B245-4D0D4AC50727}"/>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82203" y="779859"/>
          <a:ext cx="3569559" cy="535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8</xdr:col>
      <xdr:colOff>266699</xdr:colOff>
      <xdr:row>9</xdr:row>
      <xdr:rowOff>171450</xdr:rowOff>
    </xdr:from>
    <xdr:ext cx="0" cy="562370"/>
    <xdr:pic>
      <xdr:nvPicPr>
        <xdr:cNvPr id="2" name="Imagen 1">
          <a:extLst>
            <a:ext uri="{FF2B5EF4-FFF2-40B4-BE49-F238E27FC236}">
              <a16:creationId xmlns:a16="http://schemas.microsoft.com/office/drawing/2014/main" id="{79354B55-7327-4BF6-AF5C-80FC6A3E53E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72699" y="3600450"/>
          <a:ext cx="0" cy="562370"/>
        </a:xfrm>
        <a:prstGeom prst="rect">
          <a:avLst/>
        </a:prstGeom>
      </xdr:spPr>
    </xdr:pic>
    <xdr:clientData/>
  </xdr:oneCellAnchor>
  <xdr:oneCellAnchor>
    <xdr:from>
      <xdr:col>9</xdr:col>
      <xdr:colOff>830035</xdr:colOff>
      <xdr:row>11</xdr:row>
      <xdr:rowOff>0</xdr:rowOff>
    </xdr:from>
    <xdr:ext cx="0" cy="1074907"/>
    <xdr:pic>
      <xdr:nvPicPr>
        <xdr:cNvPr id="3" name="Imagen 2">
          <a:hlinkClick xmlns:r="http://schemas.openxmlformats.org/officeDocument/2006/relationships" r:id="rId2"/>
          <a:extLst>
            <a:ext uri="{FF2B5EF4-FFF2-40B4-BE49-F238E27FC236}">
              <a16:creationId xmlns:a16="http://schemas.microsoft.com/office/drawing/2014/main" id="{D4FC18EF-7F58-4698-BD34-784949A5271E}"/>
            </a:ext>
          </a:extLst>
        </xdr:cNvPr>
        <xdr:cNvPicPr>
          <a:picLocks noChangeAspect="1"/>
        </xdr:cNvPicPr>
      </xdr:nvPicPr>
      <xdr:blipFill>
        <a:blip xmlns:r="http://schemas.openxmlformats.org/officeDocument/2006/relationships" r:embed="rId3" cstate="screen">
          <a:grayscl/>
          <a:extLst>
            <a:ext uri="{28A0092B-C50C-407E-A947-70E740481C1C}">
              <a14:useLocalDpi xmlns:a14="http://schemas.microsoft.com/office/drawing/2010/main"/>
            </a:ext>
          </a:extLst>
        </a:blip>
        <a:stretch>
          <a:fillRect/>
        </a:stretch>
      </xdr:blipFill>
      <xdr:spPr>
        <a:xfrm>
          <a:off x="11431360" y="3810000"/>
          <a:ext cx="0" cy="1074907"/>
        </a:xfrm>
        <a:prstGeom prst="rect">
          <a:avLst/>
        </a:prstGeom>
      </xdr:spPr>
    </xdr:pic>
    <xdr:clientData/>
  </xdr:oneCellAnchor>
  <xdr:oneCellAnchor>
    <xdr:from>
      <xdr:col>11</xdr:col>
      <xdr:colOff>553452</xdr:colOff>
      <xdr:row>1</xdr:row>
      <xdr:rowOff>158749</xdr:rowOff>
    </xdr:from>
    <xdr:ext cx="1933977" cy="933918"/>
    <xdr:pic>
      <xdr:nvPicPr>
        <xdr:cNvPr id="6" name="Imagen 5">
          <a:extLst>
            <a:ext uri="{FF2B5EF4-FFF2-40B4-BE49-F238E27FC236}">
              <a16:creationId xmlns:a16="http://schemas.microsoft.com/office/drawing/2014/main" id="{CF215C21-9F95-4D93-9F94-E08E54E8C5CD}"/>
            </a:ext>
          </a:extLst>
        </xdr:cNvPr>
        <xdr:cNvPicPr>
          <a:picLocks noChangeAspect="1"/>
        </xdr:cNvPicPr>
      </xdr:nvPicPr>
      <xdr:blipFill>
        <a:blip xmlns:r="http://schemas.openxmlformats.org/officeDocument/2006/relationships" r:embed="rId4"/>
        <a:stretch>
          <a:fillRect/>
        </a:stretch>
      </xdr:blipFill>
      <xdr:spPr>
        <a:xfrm>
          <a:off x="18708679" y="346363"/>
          <a:ext cx="1933977" cy="933918"/>
        </a:xfrm>
        <a:prstGeom prst="rect">
          <a:avLst/>
        </a:prstGeom>
      </xdr:spPr>
    </xdr:pic>
    <xdr:clientData/>
  </xdr:oneCellAnchor>
  <xdr:twoCellAnchor editAs="oneCell">
    <xdr:from>
      <xdr:col>5</xdr:col>
      <xdr:colOff>340720</xdr:colOff>
      <xdr:row>1</xdr:row>
      <xdr:rowOff>96200</xdr:rowOff>
    </xdr:from>
    <xdr:to>
      <xdr:col>8</xdr:col>
      <xdr:colOff>757711</xdr:colOff>
      <xdr:row>7</xdr:row>
      <xdr:rowOff>274854</xdr:rowOff>
    </xdr:to>
    <xdr:pic>
      <xdr:nvPicPr>
        <xdr:cNvPr id="9" name="Imagen 8">
          <a:extLst>
            <a:ext uri="{FF2B5EF4-FFF2-40B4-BE49-F238E27FC236}">
              <a16:creationId xmlns:a16="http://schemas.microsoft.com/office/drawing/2014/main" id="{7B474054-4A35-4487-A67A-DF21C6C0E774}"/>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9685517" y="276403"/>
          <a:ext cx="2347735" cy="12598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259773</xdr:colOff>
      <xdr:row>3</xdr:row>
      <xdr:rowOff>14432</xdr:rowOff>
    </xdr:from>
    <xdr:to>
      <xdr:col>2</xdr:col>
      <xdr:colOff>1876532</xdr:colOff>
      <xdr:row>5</xdr:row>
      <xdr:rowOff>168955</xdr:rowOff>
    </xdr:to>
    <xdr:pic>
      <xdr:nvPicPr>
        <xdr:cNvPr id="10" name="Imagen 9" descr="image002">
          <a:extLst>
            <a:ext uri="{FF2B5EF4-FFF2-40B4-BE49-F238E27FC236}">
              <a16:creationId xmlns:a16="http://schemas.microsoft.com/office/drawing/2014/main" id="{DF710C83-A6F5-464F-950B-ACEE2C8DB489}"/>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06137" y="577273"/>
          <a:ext cx="3565054" cy="52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12</xdr:col>
      <xdr:colOff>670199</xdr:colOff>
      <xdr:row>0</xdr:row>
      <xdr:rowOff>138045</xdr:rowOff>
    </xdr:from>
    <xdr:ext cx="1933977" cy="933918"/>
    <xdr:pic>
      <xdr:nvPicPr>
        <xdr:cNvPr id="4" name="Imagen 3">
          <a:extLst>
            <a:ext uri="{FF2B5EF4-FFF2-40B4-BE49-F238E27FC236}">
              <a16:creationId xmlns:a16="http://schemas.microsoft.com/office/drawing/2014/main" id="{1A72C2A7-3C03-40C2-98FF-8600B5C0F38A}"/>
            </a:ext>
          </a:extLst>
        </xdr:cNvPr>
        <xdr:cNvPicPr>
          <a:picLocks noChangeAspect="1"/>
        </xdr:cNvPicPr>
      </xdr:nvPicPr>
      <xdr:blipFill>
        <a:blip xmlns:r="http://schemas.openxmlformats.org/officeDocument/2006/relationships" r:embed="rId1"/>
        <a:stretch>
          <a:fillRect/>
        </a:stretch>
      </xdr:blipFill>
      <xdr:spPr>
        <a:xfrm>
          <a:off x="17994656" y="138045"/>
          <a:ext cx="1933977" cy="933918"/>
        </a:xfrm>
        <a:prstGeom prst="rect">
          <a:avLst/>
        </a:prstGeom>
      </xdr:spPr>
    </xdr:pic>
    <xdr:clientData/>
  </xdr:oneCellAnchor>
  <xdr:twoCellAnchor editAs="oneCell">
    <xdr:from>
      <xdr:col>6</xdr:col>
      <xdr:colOff>305235</xdr:colOff>
      <xdr:row>0</xdr:row>
      <xdr:rowOff>127000</xdr:rowOff>
    </xdr:from>
    <xdr:to>
      <xdr:col>9</xdr:col>
      <xdr:colOff>447025</xdr:colOff>
      <xdr:row>6</xdr:row>
      <xdr:rowOff>141836</xdr:rowOff>
    </xdr:to>
    <xdr:pic>
      <xdr:nvPicPr>
        <xdr:cNvPr id="7" name="Imagen 6">
          <a:extLst>
            <a:ext uri="{FF2B5EF4-FFF2-40B4-BE49-F238E27FC236}">
              <a16:creationId xmlns:a16="http://schemas.microsoft.com/office/drawing/2014/main" id="{8F70EF7F-6322-458B-9CD5-43C9618F5D1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79360" y="127000"/>
          <a:ext cx="2205540" cy="1157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187041</xdr:colOff>
      <xdr:row>1</xdr:row>
      <xdr:rowOff>148004</xdr:rowOff>
    </xdr:from>
    <xdr:to>
      <xdr:col>3</xdr:col>
      <xdr:colOff>2162948</xdr:colOff>
      <xdr:row>4</xdr:row>
      <xdr:rowOff>112028</xdr:rowOff>
    </xdr:to>
    <xdr:pic>
      <xdr:nvPicPr>
        <xdr:cNvPr id="8" name="Imagen 7" descr="image002">
          <a:extLst>
            <a:ext uri="{FF2B5EF4-FFF2-40B4-BE49-F238E27FC236}">
              <a16:creationId xmlns:a16="http://schemas.microsoft.com/office/drawing/2014/main" id="{E9671740-0EFF-4F46-B4F4-DBF3581FE80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6401" y="336289"/>
          <a:ext cx="3559716" cy="5288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4</xdr:col>
      <xdr:colOff>0</xdr:colOff>
      <xdr:row>7</xdr:row>
      <xdr:rowOff>137584</xdr:rowOff>
    </xdr:from>
    <xdr:to>
      <xdr:col>6</xdr:col>
      <xdr:colOff>1121832</xdr:colOff>
      <xdr:row>10</xdr:row>
      <xdr:rowOff>101607</xdr:rowOff>
    </xdr:to>
    <xdr:pic>
      <xdr:nvPicPr>
        <xdr:cNvPr id="6" name="Imagen 5" descr="image002">
          <a:extLst>
            <a:ext uri="{FF2B5EF4-FFF2-40B4-BE49-F238E27FC236}">
              <a16:creationId xmlns:a16="http://schemas.microsoft.com/office/drawing/2014/main" id="{C17DB232-10BB-44B6-A8BF-EC7A75FDEF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1471084"/>
          <a:ext cx="3566582" cy="535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335410</xdr:colOff>
      <xdr:row>3</xdr:row>
      <xdr:rowOff>27157</xdr:rowOff>
    </xdr:from>
    <xdr:to>
      <xdr:col>9</xdr:col>
      <xdr:colOff>183986</xdr:colOff>
      <xdr:row>10</xdr:row>
      <xdr:rowOff>109649</xdr:rowOff>
    </xdr:to>
    <xdr:pic>
      <xdr:nvPicPr>
        <xdr:cNvPr id="7" name="Imagen 6">
          <a:extLst>
            <a:ext uri="{FF2B5EF4-FFF2-40B4-BE49-F238E27FC236}">
              <a16:creationId xmlns:a16="http://schemas.microsoft.com/office/drawing/2014/main" id="{C502AD9F-2A3E-4571-840D-81CCA9203A62}"/>
            </a:ext>
          </a:extLst>
        </xdr:cNvPr>
        <xdr:cNvPicPr>
          <a:picLocks noChangeAspect="1"/>
        </xdr:cNvPicPr>
      </xdr:nvPicPr>
      <xdr:blipFill>
        <a:blip xmlns:r="http://schemas.openxmlformats.org/officeDocument/2006/relationships" r:embed="rId2"/>
        <a:stretch>
          <a:fillRect/>
        </a:stretch>
      </xdr:blipFill>
      <xdr:spPr>
        <a:xfrm>
          <a:off x="9298679" y="613311"/>
          <a:ext cx="2535115" cy="145018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2</xdr:col>
      <xdr:colOff>2638425</xdr:colOff>
      <xdr:row>6</xdr:row>
      <xdr:rowOff>147637</xdr:rowOff>
    </xdr:from>
    <xdr:to>
      <xdr:col>7</xdr:col>
      <xdr:colOff>152400</xdr:colOff>
      <xdr:row>21</xdr:row>
      <xdr:rowOff>33337</xdr:rowOff>
    </xdr:to>
    <xdr:graphicFrame macro="">
      <xdr:nvGraphicFramePr>
        <xdr:cNvPr id="2" name="Gráfico 1">
          <a:extLst>
            <a:ext uri="{FF2B5EF4-FFF2-40B4-BE49-F238E27FC236}">
              <a16:creationId xmlns:a16="http://schemas.microsoft.com/office/drawing/2014/main" id="{92359376-038B-4AFE-AB33-E4D0A490FE5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757237</xdr:colOff>
      <xdr:row>21</xdr:row>
      <xdr:rowOff>138112</xdr:rowOff>
    </xdr:from>
    <xdr:to>
      <xdr:col>11</xdr:col>
      <xdr:colOff>757237</xdr:colOff>
      <xdr:row>35</xdr:row>
      <xdr:rowOff>119062</xdr:rowOff>
    </xdr:to>
    <xdr:graphicFrame macro="">
      <xdr:nvGraphicFramePr>
        <xdr:cNvPr id="3" name="Gráfico 2">
          <a:extLst>
            <a:ext uri="{FF2B5EF4-FFF2-40B4-BE49-F238E27FC236}">
              <a16:creationId xmlns:a16="http://schemas.microsoft.com/office/drawing/2014/main" id="{F1AC6D5C-B015-4B04-8D26-76FE8E7B44A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733425</xdr:colOff>
      <xdr:row>40</xdr:row>
      <xdr:rowOff>128587</xdr:rowOff>
    </xdr:from>
    <xdr:to>
      <xdr:col>12</xdr:col>
      <xdr:colOff>733425</xdr:colOff>
      <xdr:row>55</xdr:row>
      <xdr:rowOff>14287</xdr:rowOff>
    </xdr:to>
    <xdr:graphicFrame macro="">
      <xdr:nvGraphicFramePr>
        <xdr:cNvPr id="4" name="Gráfico 3">
          <a:extLst>
            <a:ext uri="{FF2B5EF4-FFF2-40B4-BE49-F238E27FC236}">
              <a16:creationId xmlns:a16="http://schemas.microsoft.com/office/drawing/2014/main" id="{BCE85BF7-E9CE-4854-8E95-CA63B8197D8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438150</xdr:colOff>
      <xdr:row>55</xdr:row>
      <xdr:rowOff>71437</xdr:rowOff>
    </xdr:from>
    <xdr:to>
      <xdr:col>11</xdr:col>
      <xdr:colOff>438150</xdr:colOff>
      <xdr:row>69</xdr:row>
      <xdr:rowOff>147637</xdr:rowOff>
    </xdr:to>
    <xdr:graphicFrame macro="">
      <xdr:nvGraphicFramePr>
        <xdr:cNvPr id="5" name="Gráfico 4">
          <a:extLst>
            <a:ext uri="{FF2B5EF4-FFF2-40B4-BE49-F238E27FC236}">
              <a16:creationId xmlns:a16="http://schemas.microsoft.com/office/drawing/2014/main" id="{41597EEF-A529-4650-BC47-4B0519005EF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733425</xdr:colOff>
      <xdr:row>68</xdr:row>
      <xdr:rowOff>176212</xdr:rowOff>
    </xdr:from>
    <xdr:to>
      <xdr:col>11</xdr:col>
      <xdr:colOff>733425</xdr:colOff>
      <xdr:row>83</xdr:row>
      <xdr:rowOff>61912</xdr:rowOff>
    </xdr:to>
    <xdr:graphicFrame macro="">
      <xdr:nvGraphicFramePr>
        <xdr:cNvPr id="6" name="Gráfico 5">
          <a:extLst>
            <a:ext uri="{FF2B5EF4-FFF2-40B4-BE49-F238E27FC236}">
              <a16:creationId xmlns:a16="http://schemas.microsoft.com/office/drawing/2014/main" id="{5EB6D557-7934-41A8-B875-8F171A5A252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niel%20Santiago/Desktop/ANH%20docs/ANH%20PROYECTOS%202022/Seguimiento%20plan%20anticorrupci&#243;n/Tercer%20Cuatrimestre%20de%202021/Seguimiento%20Plan%20Anticorrupci&#243;n%20y%20Atenci&#243;n%20al%20Ciudadano%20Tercer%20Cuatrimestre-%202021%20borrado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RIESGOS DE CORRUPCIÓN"/>
      <sheetName val="RACIONALIZACIÓN TRÁMITES"/>
      <sheetName val="RENDICIÓN DE CUENTAS"/>
      <sheetName val="MECANISMOS ATENCIÓN CIUDADANO"/>
      <sheetName val="TRANSPARENCIA Y ACCESO INFORMAC"/>
      <sheetName val="ACTIVIDADES ADICIONALES"/>
    </sheetNames>
    <sheetDataSet>
      <sheetData sheetId="0">
        <row r="4">
          <cell r="C4" t="str">
            <v>Actividades Planeadas</v>
          </cell>
          <cell r="D4" t="str">
            <v>Actividades terminadas</v>
          </cell>
          <cell r="E4" t="str">
            <v>% Avance al corte</v>
          </cell>
        </row>
        <row r="5">
          <cell r="B5" t="str">
            <v>1. Gestión del Riesgo de Corrupción - Mapa de Riesgos de Corrupción</v>
          </cell>
          <cell r="C5">
            <v>12</v>
          </cell>
          <cell r="D5">
            <v>3</v>
          </cell>
          <cell r="E5">
            <v>0.59583333333333333</v>
          </cell>
        </row>
        <row r="6">
          <cell r="B6" t="str">
            <v>2. Estrategia Racionalización de Trámites</v>
          </cell>
          <cell r="C6">
            <v>1</v>
          </cell>
          <cell r="D6">
            <v>1</v>
          </cell>
          <cell r="E6">
            <v>1</v>
          </cell>
        </row>
        <row r="7">
          <cell r="B7" t="str">
            <v>3. Rendición de Cuentas</v>
          </cell>
          <cell r="C7">
            <v>21</v>
          </cell>
          <cell r="D7">
            <v>13</v>
          </cell>
          <cell r="E7">
            <v>0.7</v>
          </cell>
        </row>
        <row r="8">
          <cell r="B8" t="str">
            <v>4. Mecanismos para mejorar la atención al ciudadano</v>
          </cell>
          <cell r="C8">
            <v>12</v>
          </cell>
          <cell r="D8">
            <v>6</v>
          </cell>
          <cell r="E8">
            <v>0.61083333333333334</v>
          </cell>
        </row>
        <row r="9">
          <cell r="B9" t="str">
            <v>5. Transparencia y Acceso a la Información</v>
          </cell>
          <cell r="C9">
            <v>14</v>
          </cell>
          <cell r="D9">
            <v>8</v>
          </cell>
          <cell r="E9">
            <v>0.74357142857142855</v>
          </cell>
        </row>
        <row r="10">
          <cell r="B10" t="str">
            <v>6. Actividades Adicionales</v>
          </cell>
          <cell r="C10">
            <v>8</v>
          </cell>
          <cell r="D10">
            <v>1</v>
          </cell>
          <cell r="E10">
            <v>0.36249999999999999</v>
          </cell>
        </row>
        <row r="14">
          <cell r="F14" t="str">
            <v>Actividades Planeadas</v>
          </cell>
          <cell r="G14" t="str">
            <v>Actividades terminadas</v>
          </cell>
        </row>
        <row r="15">
          <cell r="F15">
            <v>68</v>
          </cell>
          <cell r="G15">
            <v>32</v>
          </cell>
        </row>
      </sheetData>
      <sheetData sheetId="1"/>
      <sheetData sheetId="2" refreshError="1"/>
      <sheetData sheetId="3"/>
      <sheetData sheetId="4"/>
      <sheetData sheetId="5"/>
      <sheetData sheetId="6"/>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B60CDD8-0A52-4D83-A9AB-3A6257CBE7D6}" name="Tabla1" displayName="Tabla1" ref="B4:C9" totalsRowShown="0" headerRowDxfId="11" tableBorderDxfId="10">
  <autoFilter ref="B4:C9" xr:uid="{00000000-0009-0000-0100-000001000000}"/>
  <tableColumns count="2">
    <tableColumn id="1" xr3:uid="{3DA338BF-9874-44E5-818C-11AACD39F02E}" name="Componente" dataDxfId="9"/>
    <tableColumn id="2" xr3:uid="{D29C4859-E8CE-4E5C-9A10-C11A688DE6C8}" name="Actividades Planeadas" dataDxfId="8"/>
  </tableColumns>
  <tableStyleInfo name="TableStyleMedium1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57199D7-D072-4FBE-BAC6-23D9964457E5}" name="Tabla2" displayName="Tabla2" ref="D4:D10" totalsRowShown="0" headerRowDxfId="7" dataDxfId="6">
  <autoFilter ref="D4:D10" xr:uid="{00000000-0009-0000-0100-000002000000}"/>
  <tableColumns count="1">
    <tableColumn id="1" xr3:uid="{C55B2682-EEF4-4461-A4E3-6FFCE7B31350}" name="Actividades terminadas" dataDxfId="5"/>
  </tableColumns>
  <tableStyleInfo name="TableStyleMedium1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E5D1CA3-8BD3-4FB9-99C6-A45B68989C17}" name="Tabla3" displayName="Tabla3" ref="E4:E10" totalsRowCount="1" headerRowDxfId="4" dataDxfId="3" tableBorderDxfId="2">
  <autoFilter ref="E4:E9" xr:uid="{00000000-0009-0000-0100-000003000000}"/>
  <tableColumns count="1">
    <tableColumn id="1" xr3:uid="{F5E6E4CC-C971-48E8-9C90-6E29C7E19805}" name="% Avance al corte" totalsRowFunction="custom" dataDxfId="1" totalsRowDxfId="0" totalsRowCellStyle="Percent">
      <totalsRowFormula>+'INICIATIVAS ADICIONALES'!O29</totalsRowFormula>
    </tableColumn>
  </tableColumns>
  <tableStyleInfo name="TableStyleMedium1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table" Target="../tables/table3.xm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37FC78-CFCA-42C8-AA82-912BF1E04E41}">
  <sheetPr>
    <tabColor rgb="FFFFFF00"/>
  </sheetPr>
  <dimension ref="A4:I60"/>
  <sheetViews>
    <sheetView showGridLines="0" tabSelected="1" zoomScale="85" zoomScaleNormal="85" workbookViewId="0">
      <selection activeCell="E18" sqref="E18"/>
    </sheetView>
  </sheetViews>
  <sheetFormatPr defaultColWidth="11.42578125" defaultRowHeight="15" x14ac:dyDescent="0.25"/>
  <cols>
    <col min="1" max="1" width="4" customWidth="1"/>
    <col min="2" max="2" width="69.140625" customWidth="1"/>
    <col min="3" max="3" width="60.85546875" style="459" customWidth="1"/>
    <col min="4" max="4" width="29.42578125" style="459" customWidth="1"/>
    <col min="5" max="5" width="13.42578125" customWidth="1"/>
    <col min="6" max="6" width="21.140625" customWidth="1"/>
    <col min="7" max="7" width="21.42578125" bestFit="1" customWidth="1"/>
  </cols>
  <sheetData>
    <row r="4" spans="1:7" ht="27" customHeight="1" x14ac:dyDescent="0.25">
      <c r="B4" s="452" t="s">
        <v>264</v>
      </c>
      <c r="C4" s="453" t="s">
        <v>265</v>
      </c>
      <c r="D4" s="453" t="s">
        <v>266</v>
      </c>
      <c r="E4" s="453" t="s">
        <v>267</v>
      </c>
    </row>
    <row r="5" spans="1:7" x14ac:dyDescent="0.25">
      <c r="A5">
        <v>1</v>
      </c>
      <c r="B5" s="454" t="s">
        <v>268</v>
      </c>
      <c r="C5" s="455">
        <v>10</v>
      </c>
      <c r="D5" s="456">
        <v>0</v>
      </c>
      <c r="E5" s="457">
        <f>+RIESGOS!M26</f>
        <v>7.4999999999999997E-2</v>
      </c>
    </row>
    <row r="6" spans="1:7" x14ac:dyDescent="0.25">
      <c r="A6">
        <v>2</v>
      </c>
      <c r="B6" s="458" t="s">
        <v>269</v>
      </c>
      <c r="C6" s="459">
        <v>1</v>
      </c>
      <c r="D6" s="460">
        <v>0</v>
      </c>
      <c r="E6" s="461">
        <f>+TRAMITES!M16</f>
        <v>0.1</v>
      </c>
    </row>
    <row r="7" spans="1:7" x14ac:dyDescent="0.25">
      <c r="A7">
        <v>3</v>
      </c>
      <c r="B7" s="458" t="s">
        <v>270</v>
      </c>
      <c r="C7" s="459">
        <v>16</v>
      </c>
      <c r="D7" s="460">
        <v>4</v>
      </c>
      <c r="E7" s="461">
        <f>+'RENDICIÓN DE CUENTAS'!S26</f>
        <v>0.30625000000000002</v>
      </c>
    </row>
    <row r="8" spans="1:7" x14ac:dyDescent="0.25">
      <c r="A8">
        <v>4</v>
      </c>
      <c r="B8" s="458" t="s">
        <v>271</v>
      </c>
      <c r="C8" s="459">
        <v>12</v>
      </c>
      <c r="D8" s="460">
        <v>1</v>
      </c>
      <c r="E8" s="461">
        <f>+'SERVICIO AL CIUDADANO'!N27</f>
        <v>0.20416666666666669</v>
      </c>
    </row>
    <row r="9" spans="1:7" x14ac:dyDescent="0.25">
      <c r="A9">
        <v>5</v>
      </c>
      <c r="B9" s="458" t="s">
        <v>272</v>
      </c>
      <c r="C9" s="459">
        <v>14</v>
      </c>
      <c r="D9" s="462">
        <v>1</v>
      </c>
      <c r="E9" s="461">
        <f>+'TRANSPARENCIA Y ACCESO INFORMAC'!O27</f>
        <v>0.17142857142857143</v>
      </c>
    </row>
    <row r="10" spans="1:7" x14ac:dyDescent="0.25">
      <c r="A10">
        <v>6</v>
      </c>
      <c r="B10" s="463" t="s">
        <v>273</v>
      </c>
      <c r="C10" s="464">
        <v>8</v>
      </c>
      <c r="D10" s="465">
        <v>0</v>
      </c>
      <c r="E10" s="466">
        <f>+'INICIATIVAS ADICIONALES'!O29</f>
        <v>8.987500000000001E-2</v>
      </c>
    </row>
    <row r="11" spans="1:7" ht="15.75" x14ac:dyDescent="0.25">
      <c r="B11" s="467" t="s">
        <v>274</v>
      </c>
      <c r="C11" s="468">
        <f>SUM(C5:C10)</f>
        <v>61</v>
      </c>
      <c r="D11" s="468">
        <f>SUM(D5:D10)</f>
        <v>6</v>
      </c>
      <c r="E11" s="469">
        <f t="shared" ref="E6:E11" si="0">+D11/C11</f>
        <v>9.8360655737704916E-2</v>
      </c>
      <c r="F11" s="470">
        <f>+D11/C11</f>
        <v>9.8360655737704916E-2</v>
      </c>
    </row>
    <row r="14" spans="1:7" x14ac:dyDescent="0.25">
      <c r="F14" s="524" t="str">
        <f>+C4</f>
        <v>Actividades Planeadas</v>
      </c>
      <c r="G14" s="524" t="str">
        <f>+D4</f>
        <v>Actividades terminadas</v>
      </c>
    </row>
    <row r="15" spans="1:7" x14ac:dyDescent="0.25">
      <c r="F15" s="524">
        <f>+C11</f>
        <v>61</v>
      </c>
      <c r="G15" s="524">
        <f>+D11</f>
        <v>6</v>
      </c>
    </row>
    <row r="49" spans="2:9" ht="15.75" thickBot="1" x14ac:dyDescent="0.3"/>
    <row r="50" spans="2:9" s="471" customFormat="1" ht="30" customHeight="1" thickBot="1" x14ac:dyDescent="0.3">
      <c r="B50" s="527"/>
      <c r="C50" s="496" t="s">
        <v>264</v>
      </c>
      <c r="D50" s="497" t="s">
        <v>265</v>
      </c>
      <c r="E50" s="498" t="s">
        <v>266</v>
      </c>
      <c r="F50" s="499" t="s">
        <v>306</v>
      </c>
    </row>
    <row r="51" spans="2:9" x14ac:dyDescent="0.25">
      <c r="B51" s="528">
        <v>1</v>
      </c>
      <c r="C51" s="492" t="s">
        <v>268</v>
      </c>
      <c r="D51" s="493">
        <f>+C5</f>
        <v>10</v>
      </c>
      <c r="E51" s="494">
        <f>+D5</f>
        <v>0</v>
      </c>
      <c r="F51" s="495">
        <f>+E5</f>
        <v>7.4999999999999997E-2</v>
      </c>
      <c r="H51" s="455"/>
      <c r="I51" s="456"/>
    </row>
    <row r="52" spans="2:9" x14ac:dyDescent="0.25">
      <c r="B52" s="528">
        <v>2</v>
      </c>
      <c r="C52" s="474" t="s">
        <v>269</v>
      </c>
      <c r="D52" s="484">
        <f t="shared" ref="D52:E56" si="1">+C6</f>
        <v>1</v>
      </c>
      <c r="E52" s="485">
        <f t="shared" si="1"/>
        <v>0</v>
      </c>
      <c r="F52" s="475">
        <f>E6</f>
        <v>0.1</v>
      </c>
      <c r="H52" s="459"/>
      <c r="I52" s="460"/>
    </row>
    <row r="53" spans="2:9" x14ac:dyDescent="0.25">
      <c r="B53" s="528">
        <v>3</v>
      </c>
      <c r="C53" s="472" t="s">
        <v>270</v>
      </c>
      <c r="D53" s="486">
        <f t="shared" si="1"/>
        <v>16</v>
      </c>
      <c r="E53" s="487">
        <f t="shared" si="1"/>
        <v>4</v>
      </c>
      <c r="F53" s="473">
        <f>E7</f>
        <v>0.30625000000000002</v>
      </c>
      <c r="H53" s="459"/>
      <c r="I53" s="460"/>
    </row>
    <row r="54" spans="2:9" x14ac:dyDescent="0.25">
      <c r="B54" s="528">
        <v>4</v>
      </c>
      <c r="C54" s="474" t="s">
        <v>271</v>
      </c>
      <c r="D54" s="484">
        <f t="shared" si="1"/>
        <v>12</v>
      </c>
      <c r="E54" s="485">
        <f t="shared" si="1"/>
        <v>1</v>
      </c>
      <c r="F54" s="475">
        <f>E8</f>
        <v>0.20416666666666669</v>
      </c>
      <c r="H54" s="459"/>
      <c r="I54" s="460"/>
    </row>
    <row r="55" spans="2:9" x14ac:dyDescent="0.25">
      <c r="B55" s="528">
        <v>5</v>
      </c>
      <c r="C55" s="472" t="s">
        <v>272</v>
      </c>
      <c r="D55" s="486">
        <f t="shared" si="1"/>
        <v>14</v>
      </c>
      <c r="E55" s="487">
        <f t="shared" si="1"/>
        <v>1</v>
      </c>
      <c r="F55" s="473">
        <f>E9</f>
        <v>0.17142857142857143</v>
      </c>
      <c r="H55" s="459"/>
      <c r="I55" s="462"/>
    </row>
    <row r="56" spans="2:9" ht="15.75" thickBot="1" x14ac:dyDescent="0.3">
      <c r="B56" s="528">
        <v>6</v>
      </c>
      <c r="C56" s="474" t="s">
        <v>273</v>
      </c>
      <c r="D56" s="488">
        <f t="shared" si="1"/>
        <v>8</v>
      </c>
      <c r="E56" s="489">
        <f t="shared" si="1"/>
        <v>0</v>
      </c>
      <c r="F56" s="475">
        <f>E10</f>
        <v>8.987500000000001E-2</v>
      </c>
      <c r="H56" s="464"/>
      <c r="I56" s="465"/>
    </row>
    <row r="57" spans="2:9" ht="16.5" thickBot="1" x14ac:dyDescent="0.3">
      <c r="C57" s="476" t="s">
        <v>274</v>
      </c>
      <c r="D57" s="490">
        <f>SUM(D51:D56)</f>
        <v>61</v>
      </c>
      <c r="E57" s="491">
        <f>SUM(E51:E56)</f>
        <v>6</v>
      </c>
      <c r="F57" s="477"/>
      <c r="H57" s="468"/>
      <c r="I57" s="468"/>
    </row>
    <row r="59" spans="2:9" x14ac:dyDescent="0.25">
      <c r="D59" s="478" t="s">
        <v>275</v>
      </c>
      <c r="E59" s="479">
        <f>+E57/D57</f>
        <v>9.8360655737704916E-2</v>
      </c>
    </row>
    <row r="60" spans="2:9" x14ac:dyDescent="0.25">
      <c r="D60" s="525" t="s">
        <v>305</v>
      </c>
      <c r="E60" s="526">
        <f>AVERAGE(F51:F56)</f>
        <v>0.15778670634920636</v>
      </c>
    </row>
  </sheetData>
  <pageMargins left="0.7" right="0.7" top="0.75" bottom="0.75" header="0.3" footer="0.3"/>
  <pageSetup orientation="portrait" r:id="rId1"/>
  <drawing r:id="rId2"/>
  <tableParts count="3">
    <tablePart r:id="rId3"/>
    <tablePart r:id="rId4"/>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8A2255-3B6C-47B6-936C-81B3857A9A3E}">
  <sheetPr>
    <tabColor rgb="FFFFFF00"/>
    <pageSetUpPr fitToPage="1"/>
  </sheetPr>
  <dimension ref="A1:CZ135"/>
  <sheetViews>
    <sheetView topLeftCell="H1" zoomScale="55" zoomScaleNormal="55" workbookViewId="0">
      <selection activeCell="N7" sqref="N7"/>
    </sheetView>
  </sheetViews>
  <sheetFormatPr defaultColWidth="11.42578125" defaultRowHeight="15" x14ac:dyDescent="0.25"/>
  <cols>
    <col min="2" max="2" width="4.28515625" style="2" customWidth="1"/>
    <col min="3" max="3" width="39" style="2" customWidth="1"/>
    <col min="4" max="4" width="7.5703125" style="2" customWidth="1"/>
    <col min="5" max="5" width="72.85546875" customWidth="1"/>
    <col min="6" max="6" width="44.42578125" customWidth="1"/>
    <col min="7" max="7" width="44.85546875" customWidth="1"/>
    <col min="8" max="9" width="19.7109375" customWidth="1"/>
    <col min="10" max="10" width="26.140625" customWidth="1"/>
    <col min="11" max="11" width="61.140625" customWidth="1"/>
    <col min="12" max="12" width="5.42578125" customWidth="1"/>
    <col min="13" max="13" width="31.42578125" customWidth="1"/>
    <col min="14" max="14" width="63.28515625" style="2" customWidth="1"/>
    <col min="15" max="104" width="11.42578125" style="2"/>
  </cols>
  <sheetData>
    <row r="1" spans="1:14" s="2" customFormat="1" x14ac:dyDescent="0.25">
      <c r="A1" s="206"/>
    </row>
    <row r="2" spans="1:14" s="2" customFormat="1" x14ac:dyDescent="0.25"/>
    <row r="3" spans="1:14" s="2" customFormat="1" x14ac:dyDescent="0.25"/>
    <row r="4" spans="1:14" s="2" customFormat="1" x14ac:dyDescent="0.25"/>
    <row r="5" spans="1:14" s="2" customFormat="1" x14ac:dyDescent="0.25"/>
    <row r="6" spans="1:14" s="2" customFormat="1" x14ac:dyDescent="0.25"/>
    <row r="7" spans="1:14" s="2" customFormat="1" x14ac:dyDescent="0.25"/>
    <row r="8" spans="1:14" s="2" customFormat="1" x14ac:dyDescent="0.25">
      <c r="E8" s="13"/>
    </row>
    <row r="9" spans="1:14" s="2" customFormat="1" x14ac:dyDescent="0.25">
      <c r="E9" s="13"/>
    </row>
    <row r="10" spans="1:14" s="2" customFormat="1" ht="15.75" thickBot="1" x14ac:dyDescent="0.3">
      <c r="B10" s="3"/>
      <c r="C10" s="3"/>
      <c r="D10" s="3"/>
      <c r="E10" s="12"/>
      <c r="F10" s="3"/>
      <c r="G10" s="3"/>
      <c r="H10" s="3"/>
      <c r="I10" s="3"/>
      <c r="J10" s="3"/>
      <c r="K10" s="3"/>
      <c r="L10" s="3"/>
    </row>
    <row r="11" spans="1:14" s="2" customFormat="1" ht="32.25" thickBot="1" x14ac:dyDescent="0.55000000000000004">
      <c r="B11" s="3"/>
      <c r="C11" s="342" t="s">
        <v>0</v>
      </c>
      <c r="D11" s="343"/>
      <c r="E11" s="343"/>
      <c r="F11" s="343"/>
      <c r="G11" s="343"/>
      <c r="H11" s="343"/>
      <c r="I11" s="343"/>
      <c r="J11" s="343"/>
      <c r="K11" s="343"/>
      <c r="L11" s="259"/>
    </row>
    <row r="12" spans="1:14" s="2" customFormat="1" ht="104.25" customHeight="1" thickBot="1" x14ac:dyDescent="0.3">
      <c r="B12" s="3"/>
      <c r="C12" s="352" t="s">
        <v>1</v>
      </c>
      <c r="D12" s="353"/>
      <c r="E12" s="353"/>
      <c r="F12" s="353"/>
      <c r="G12" s="353"/>
      <c r="H12" s="353"/>
      <c r="I12" s="353"/>
      <c r="J12" s="353"/>
      <c r="K12" s="354"/>
      <c r="L12" s="4"/>
    </row>
    <row r="13" spans="1:14" s="2" customFormat="1" ht="9.75" customHeight="1" x14ac:dyDescent="0.25">
      <c r="B13" s="3"/>
      <c r="C13" s="258"/>
      <c r="D13" s="11"/>
      <c r="E13" s="11"/>
      <c r="F13" s="11"/>
      <c r="G13" s="11"/>
      <c r="H13" s="11"/>
      <c r="I13" s="11"/>
      <c r="J13" s="11"/>
      <c r="K13" s="261"/>
      <c r="L13" s="4"/>
    </row>
    <row r="14" spans="1:14" s="2" customFormat="1" ht="24" thickBot="1" x14ac:dyDescent="0.3">
      <c r="B14" s="3"/>
      <c r="C14" s="349" t="s">
        <v>2</v>
      </c>
      <c r="D14" s="350"/>
      <c r="E14" s="350"/>
      <c r="F14" s="350"/>
      <c r="G14" s="350"/>
      <c r="H14" s="350"/>
      <c r="I14" s="350"/>
      <c r="J14" s="350"/>
      <c r="K14" s="351"/>
      <c r="L14" s="260"/>
      <c r="M14" s="480" t="s">
        <v>276</v>
      </c>
      <c r="N14" s="480"/>
    </row>
    <row r="15" spans="1:14" s="2" customFormat="1" ht="44.25" customHeight="1" x14ac:dyDescent="0.25">
      <c r="B15" s="3"/>
      <c r="C15" s="262" t="s">
        <v>3</v>
      </c>
      <c r="D15" s="348" t="s">
        <v>4</v>
      </c>
      <c r="E15" s="348"/>
      <c r="F15" s="263" t="s">
        <v>5</v>
      </c>
      <c r="G15" s="263" t="s">
        <v>6</v>
      </c>
      <c r="H15" s="263" t="s">
        <v>7</v>
      </c>
      <c r="I15" s="264" t="s">
        <v>8</v>
      </c>
      <c r="J15" s="266" t="s">
        <v>9</v>
      </c>
      <c r="K15" s="265" t="s">
        <v>10</v>
      </c>
      <c r="L15" s="260"/>
      <c r="M15" s="481" t="s">
        <v>9</v>
      </c>
      <c r="N15" s="481" t="s">
        <v>277</v>
      </c>
    </row>
    <row r="16" spans="1:14" s="2" customFormat="1" ht="236.25" x14ac:dyDescent="0.25">
      <c r="B16" s="3"/>
      <c r="C16" s="345" t="s">
        <v>11</v>
      </c>
      <c r="D16" s="6" t="s">
        <v>12</v>
      </c>
      <c r="E16" s="10" t="s">
        <v>13</v>
      </c>
      <c r="F16" s="6" t="s">
        <v>14</v>
      </c>
      <c r="G16" s="6" t="s">
        <v>15</v>
      </c>
      <c r="H16" s="5">
        <v>44562</v>
      </c>
      <c r="I16" s="247">
        <v>44681</v>
      </c>
      <c r="J16" s="267">
        <v>0.4</v>
      </c>
      <c r="K16" s="268" t="s">
        <v>16</v>
      </c>
      <c r="L16" s="260"/>
      <c r="M16" s="482">
        <v>0.4</v>
      </c>
      <c r="N16" s="503" t="s">
        <v>278</v>
      </c>
    </row>
    <row r="17" spans="2:14" s="2" customFormat="1" ht="31.5" x14ac:dyDescent="0.25">
      <c r="B17" s="3"/>
      <c r="C17" s="345"/>
      <c r="D17" s="6" t="s">
        <v>17</v>
      </c>
      <c r="E17" s="10" t="s">
        <v>18</v>
      </c>
      <c r="F17" s="6" t="s">
        <v>19</v>
      </c>
      <c r="G17" s="6" t="s">
        <v>15</v>
      </c>
      <c r="H17" s="5">
        <v>44681</v>
      </c>
      <c r="I17" s="247">
        <v>44742</v>
      </c>
      <c r="J17" s="267">
        <v>0</v>
      </c>
      <c r="K17" s="268" t="s">
        <v>20</v>
      </c>
      <c r="L17" s="260"/>
      <c r="M17" s="482">
        <v>0</v>
      </c>
      <c r="N17" s="504" t="s">
        <v>279</v>
      </c>
    </row>
    <row r="18" spans="2:14" s="2" customFormat="1" ht="63" x14ac:dyDescent="0.25">
      <c r="B18" s="3"/>
      <c r="C18" s="344" t="s">
        <v>21</v>
      </c>
      <c r="D18" s="8" t="s">
        <v>22</v>
      </c>
      <c r="E18" s="14" t="s">
        <v>23</v>
      </c>
      <c r="F18" s="8" t="s">
        <v>24</v>
      </c>
      <c r="G18" s="8" t="s">
        <v>15</v>
      </c>
      <c r="H18" s="7">
        <v>44593</v>
      </c>
      <c r="I18" s="248">
        <v>44742</v>
      </c>
      <c r="J18" s="269">
        <v>0.3</v>
      </c>
      <c r="K18" s="270" t="s">
        <v>25</v>
      </c>
      <c r="L18" s="260"/>
      <c r="M18" s="509">
        <v>0.1</v>
      </c>
      <c r="N18" s="510" t="s">
        <v>281</v>
      </c>
    </row>
    <row r="19" spans="2:14" s="2" customFormat="1" ht="31.5" x14ac:dyDescent="0.25">
      <c r="B19" s="3"/>
      <c r="C19" s="344"/>
      <c r="D19" s="8" t="s">
        <v>26</v>
      </c>
      <c r="E19" s="14" t="s">
        <v>27</v>
      </c>
      <c r="F19" s="8" t="s">
        <v>28</v>
      </c>
      <c r="G19" s="8" t="s">
        <v>15</v>
      </c>
      <c r="H19" s="7">
        <v>44562</v>
      </c>
      <c r="I19" s="248">
        <v>44802</v>
      </c>
      <c r="J19" s="269">
        <v>0</v>
      </c>
      <c r="K19" s="270" t="s">
        <v>29</v>
      </c>
      <c r="L19" s="260"/>
      <c r="M19" s="483">
        <v>0</v>
      </c>
      <c r="N19" s="504" t="s">
        <v>279</v>
      </c>
    </row>
    <row r="20" spans="2:14" s="2" customFormat="1" ht="41.25" customHeight="1" x14ac:dyDescent="0.25">
      <c r="B20" s="3"/>
      <c r="C20" s="344"/>
      <c r="D20" s="8" t="s">
        <v>30</v>
      </c>
      <c r="E20" s="9" t="s">
        <v>31</v>
      </c>
      <c r="F20" s="8" t="s">
        <v>32</v>
      </c>
      <c r="G20" s="8" t="s">
        <v>33</v>
      </c>
      <c r="H20" s="7">
        <v>44713</v>
      </c>
      <c r="I20" s="248">
        <v>44926</v>
      </c>
      <c r="J20" s="269">
        <v>0</v>
      </c>
      <c r="K20" s="270" t="s">
        <v>34</v>
      </c>
      <c r="L20" s="260"/>
      <c r="M20" s="483">
        <v>0</v>
      </c>
      <c r="N20" s="504" t="s">
        <v>279</v>
      </c>
    </row>
    <row r="21" spans="2:14" s="2" customFormat="1" ht="114.75" customHeight="1" x14ac:dyDescent="0.25">
      <c r="B21" s="3"/>
      <c r="C21" s="345" t="s">
        <v>35</v>
      </c>
      <c r="D21" s="6" t="s">
        <v>36</v>
      </c>
      <c r="E21" s="10" t="s">
        <v>37</v>
      </c>
      <c r="F21" s="6" t="s">
        <v>38</v>
      </c>
      <c r="G21" s="6" t="s">
        <v>33</v>
      </c>
      <c r="H21" s="5">
        <v>44576</v>
      </c>
      <c r="I21" s="247">
        <v>44607</v>
      </c>
      <c r="J21" s="267">
        <v>1</v>
      </c>
      <c r="K21" s="268" t="s">
        <v>39</v>
      </c>
      <c r="L21" s="260"/>
      <c r="M21" s="506">
        <v>0.25</v>
      </c>
      <c r="N21" s="508" t="s">
        <v>282</v>
      </c>
    </row>
    <row r="22" spans="2:14" s="2" customFormat="1" ht="45" customHeight="1" x14ac:dyDescent="0.25">
      <c r="B22" s="3"/>
      <c r="C22" s="345"/>
      <c r="D22" s="6" t="s">
        <v>40</v>
      </c>
      <c r="E22" s="10" t="s">
        <v>41</v>
      </c>
      <c r="F22" s="6" t="s">
        <v>19</v>
      </c>
      <c r="G22" s="6" t="s">
        <v>15</v>
      </c>
      <c r="H22" s="5">
        <v>44562</v>
      </c>
      <c r="I22" s="249">
        <v>44925</v>
      </c>
      <c r="J22" s="271">
        <v>0</v>
      </c>
      <c r="K22" s="268" t="s">
        <v>29</v>
      </c>
      <c r="L22" s="260"/>
      <c r="M22" s="482">
        <v>0</v>
      </c>
      <c r="N22" s="504" t="s">
        <v>279</v>
      </c>
    </row>
    <row r="23" spans="2:14" s="2" customFormat="1" ht="31.5" x14ac:dyDescent="0.25">
      <c r="B23" s="3"/>
      <c r="C23" s="345"/>
      <c r="D23" s="6" t="s">
        <v>42</v>
      </c>
      <c r="E23" s="10" t="s">
        <v>43</v>
      </c>
      <c r="F23" s="6" t="s">
        <v>44</v>
      </c>
      <c r="G23" s="6" t="s">
        <v>33</v>
      </c>
      <c r="H23" s="5">
        <v>44682</v>
      </c>
      <c r="I23" s="247">
        <v>44864</v>
      </c>
      <c r="J23" s="271">
        <v>0</v>
      </c>
      <c r="K23" s="268" t="s">
        <v>29</v>
      </c>
      <c r="L23" s="260"/>
      <c r="M23" s="482">
        <v>0</v>
      </c>
      <c r="N23" s="504" t="s">
        <v>279</v>
      </c>
    </row>
    <row r="24" spans="2:14" s="2" customFormat="1" ht="47.25" customHeight="1" x14ac:dyDescent="0.25">
      <c r="B24" s="3"/>
      <c r="C24" s="149" t="s">
        <v>45</v>
      </c>
      <c r="D24" s="8" t="s">
        <v>46</v>
      </c>
      <c r="E24" s="160" t="s">
        <v>47</v>
      </c>
      <c r="F24" s="8" t="s">
        <v>48</v>
      </c>
      <c r="G24" s="8" t="s">
        <v>33</v>
      </c>
      <c r="H24" s="7">
        <v>44757</v>
      </c>
      <c r="I24" s="250">
        <v>44926</v>
      </c>
      <c r="J24" s="269">
        <v>0</v>
      </c>
      <c r="K24" s="270" t="s">
        <v>34</v>
      </c>
      <c r="L24" s="260"/>
      <c r="M24" s="483">
        <v>0</v>
      </c>
      <c r="N24" s="504" t="s">
        <v>279</v>
      </c>
    </row>
    <row r="25" spans="2:14" s="2" customFormat="1" ht="47.25" customHeight="1" thickBot="1" x14ac:dyDescent="0.3">
      <c r="B25" s="3"/>
      <c r="C25" s="257" t="s">
        <v>49</v>
      </c>
      <c r="D25" s="256" t="s">
        <v>50</v>
      </c>
      <c r="E25" s="255" t="s">
        <v>51</v>
      </c>
      <c r="F25" s="254" t="s">
        <v>52</v>
      </c>
      <c r="G25" s="254" t="s">
        <v>33</v>
      </c>
      <c r="H25" s="252">
        <v>44593</v>
      </c>
      <c r="I25" s="253">
        <v>44864</v>
      </c>
      <c r="J25" s="272">
        <v>0.1</v>
      </c>
      <c r="K25" s="268" t="s">
        <v>53</v>
      </c>
      <c r="L25" s="4"/>
      <c r="M25" s="506">
        <v>0</v>
      </c>
      <c r="N25" s="507" t="s">
        <v>280</v>
      </c>
    </row>
    <row r="26" spans="2:14" s="2" customFormat="1" ht="20.25" customHeight="1" x14ac:dyDescent="0.25">
      <c r="B26" s="3"/>
      <c r="C26" s="346"/>
      <c r="D26" s="251"/>
      <c r="E26" s="251"/>
      <c r="F26" s="4"/>
      <c r="G26" s="4"/>
      <c r="H26" s="251"/>
      <c r="I26" s="251"/>
      <c r="J26" s="251"/>
      <c r="K26" s="251"/>
      <c r="L26" s="3"/>
      <c r="M26" s="500">
        <f>AVERAGE(M16:M25)</f>
        <v>7.4999999999999997E-2</v>
      </c>
    </row>
    <row r="27" spans="2:14" s="2" customFormat="1" x14ac:dyDescent="0.25">
      <c r="B27" s="3"/>
      <c r="C27" s="347"/>
      <c r="D27" s="4"/>
      <c r="E27" s="4"/>
      <c r="F27" s="4"/>
      <c r="G27" s="4"/>
      <c r="H27" s="4"/>
      <c r="I27" s="4"/>
      <c r="J27" s="4"/>
      <c r="K27" s="4"/>
      <c r="L27" s="3"/>
    </row>
    <row r="28" spans="2:14" s="2" customFormat="1" ht="47.25" customHeight="1" x14ac:dyDescent="0.25"/>
    <row r="29" spans="2:14" s="2" customFormat="1" ht="47.25" customHeight="1" x14ac:dyDescent="0.25"/>
    <row r="30" spans="2:14" s="2" customFormat="1" x14ac:dyDescent="0.25"/>
    <row r="31" spans="2:14" s="2" customFormat="1" ht="47.25" customHeight="1" x14ac:dyDescent="0.25"/>
    <row r="32" spans="2:14" s="2" customFormat="1" x14ac:dyDescent="0.25"/>
    <row r="33" s="2" customFormat="1" x14ac:dyDescent="0.25"/>
    <row r="34" s="2" customFormat="1" x14ac:dyDescent="0.25"/>
    <row r="35" s="2" customFormat="1" x14ac:dyDescent="0.25"/>
    <row r="36" s="2" customFormat="1" x14ac:dyDescent="0.25"/>
    <row r="37" s="2" customFormat="1" x14ac:dyDescent="0.25"/>
    <row r="38" s="2" customFormat="1" x14ac:dyDescent="0.25"/>
    <row r="39" s="2" customFormat="1" x14ac:dyDescent="0.25"/>
    <row r="40" s="2" customFormat="1" x14ac:dyDescent="0.25"/>
    <row r="41" s="2" customFormat="1" x14ac:dyDescent="0.25"/>
    <row r="42" s="2" customFormat="1" x14ac:dyDescent="0.25"/>
    <row r="43" s="2" customFormat="1" x14ac:dyDescent="0.25"/>
    <row r="44" s="2" customFormat="1" x14ac:dyDescent="0.25"/>
    <row r="45" s="2" customFormat="1" x14ac:dyDescent="0.25"/>
    <row r="46" s="2" customFormat="1" x14ac:dyDescent="0.25"/>
    <row r="47" s="2" customFormat="1" x14ac:dyDescent="0.25"/>
    <row r="48" s="2" customFormat="1" x14ac:dyDescent="0.25"/>
    <row r="49" s="2" customFormat="1" x14ac:dyDescent="0.25"/>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s="2" customFormat="1" x14ac:dyDescent="0.25"/>
    <row r="74" s="2" customFormat="1" x14ac:dyDescent="0.25"/>
    <row r="75" s="2" customFormat="1" x14ac:dyDescent="0.25"/>
    <row r="76" s="2" customFormat="1" x14ac:dyDescent="0.25"/>
    <row r="77" s="2" customFormat="1" x14ac:dyDescent="0.25"/>
    <row r="78" s="2" customFormat="1" x14ac:dyDescent="0.25"/>
    <row r="79" s="2" customFormat="1" x14ac:dyDescent="0.25"/>
    <row r="80" s="2" customFormat="1" x14ac:dyDescent="0.25"/>
    <row r="81" s="2" customFormat="1" x14ac:dyDescent="0.25"/>
    <row r="82" s="2" customFormat="1" x14ac:dyDescent="0.25"/>
    <row r="83" s="2" customFormat="1" x14ac:dyDescent="0.25"/>
    <row r="84" s="2" customFormat="1" x14ac:dyDescent="0.25"/>
    <row r="85" s="2" customFormat="1" x14ac:dyDescent="0.25"/>
    <row r="86" s="2" customFormat="1" x14ac:dyDescent="0.25"/>
    <row r="87" s="2" customFormat="1" x14ac:dyDescent="0.25"/>
    <row r="88" s="2" customFormat="1" x14ac:dyDescent="0.25"/>
    <row r="89" s="2" customFormat="1" x14ac:dyDescent="0.25"/>
    <row r="90" s="2" customFormat="1" x14ac:dyDescent="0.25"/>
    <row r="91" s="2" customFormat="1" x14ac:dyDescent="0.25"/>
    <row r="92" s="2" customFormat="1" x14ac:dyDescent="0.25"/>
    <row r="93" s="2" customFormat="1" x14ac:dyDescent="0.25"/>
    <row r="94" s="2" customFormat="1" x14ac:dyDescent="0.25"/>
    <row r="95" s="2" customFormat="1" x14ac:dyDescent="0.25"/>
    <row r="96" s="2" customFormat="1" x14ac:dyDescent="0.25"/>
    <row r="97" s="2" customFormat="1" x14ac:dyDescent="0.25"/>
    <row r="98" s="2" customFormat="1" x14ac:dyDescent="0.25"/>
    <row r="99" s="2" customFormat="1" x14ac:dyDescent="0.25"/>
    <row r="100" s="2" customFormat="1" x14ac:dyDescent="0.25"/>
    <row r="101" s="2" customFormat="1" x14ac:dyDescent="0.25"/>
    <row r="102" s="2" customFormat="1" x14ac:dyDescent="0.25"/>
    <row r="103" s="2" customFormat="1" x14ac:dyDescent="0.25"/>
    <row r="104" s="2" customFormat="1" x14ac:dyDescent="0.25"/>
    <row r="105" s="2" customFormat="1" x14ac:dyDescent="0.25"/>
    <row r="106" s="2" customFormat="1" x14ac:dyDescent="0.25"/>
    <row r="107" s="2" customFormat="1" x14ac:dyDescent="0.25"/>
    <row r="108" s="2" customFormat="1" x14ac:dyDescent="0.25"/>
    <row r="109" s="2" customFormat="1" x14ac:dyDescent="0.25"/>
    <row r="110" s="2" customFormat="1" x14ac:dyDescent="0.25"/>
    <row r="111" s="2" customFormat="1" x14ac:dyDescent="0.25"/>
    <row r="112" s="2" customFormat="1" x14ac:dyDescent="0.25"/>
    <row r="113" s="2" customFormat="1" x14ac:dyDescent="0.25"/>
    <row r="114" s="2" customFormat="1" x14ac:dyDescent="0.25"/>
    <row r="115" s="2" customFormat="1" x14ac:dyDescent="0.25"/>
    <row r="116" s="2" customFormat="1" x14ac:dyDescent="0.25"/>
    <row r="117" s="2" customFormat="1" x14ac:dyDescent="0.25"/>
    <row r="118" s="2" customFormat="1" x14ac:dyDescent="0.25"/>
    <row r="119" s="2" customFormat="1" x14ac:dyDescent="0.25"/>
    <row r="120" s="2" customFormat="1" x14ac:dyDescent="0.25"/>
    <row r="121" s="2" customFormat="1" x14ac:dyDescent="0.25"/>
    <row r="122" s="2" customFormat="1" x14ac:dyDescent="0.25"/>
    <row r="123" s="2" customFormat="1" x14ac:dyDescent="0.25"/>
    <row r="124" s="2" customFormat="1" x14ac:dyDescent="0.25"/>
    <row r="125" s="2" customFormat="1" x14ac:dyDescent="0.25"/>
    <row r="126" s="2" customFormat="1" x14ac:dyDescent="0.25"/>
    <row r="127" s="2" customFormat="1" x14ac:dyDescent="0.25"/>
    <row r="128" s="2" customFormat="1" x14ac:dyDescent="0.25"/>
    <row r="129" spans="5:13" s="2" customFormat="1" x14ac:dyDescent="0.25"/>
    <row r="130" spans="5:13" s="2" customFormat="1" x14ac:dyDescent="0.25">
      <c r="E130"/>
      <c r="F130"/>
      <c r="G130"/>
      <c r="H130"/>
      <c r="I130"/>
      <c r="J130"/>
      <c r="K130"/>
      <c r="L130"/>
      <c r="M130"/>
    </row>
    <row r="131" spans="5:13" s="2" customFormat="1" x14ac:dyDescent="0.25">
      <c r="E131"/>
      <c r="F131"/>
      <c r="G131"/>
      <c r="H131"/>
      <c r="I131"/>
      <c r="J131"/>
      <c r="K131"/>
      <c r="L131"/>
      <c r="M131"/>
    </row>
    <row r="132" spans="5:13" s="2" customFormat="1" x14ac:dyDescent="0.25">
      <c r="E132"/>
      <c r="F132"/>
      <c r="G132"/>
      <c r="H132"/>
      <c r="I132"/>
      <c r="J132"/>
      <c r="K132"/>
      <c r="L132"/>
      <c r="M132"/>
    </row>
    <row r="133" spans="5:13" s="2" customFormat="1" x14ac:dyDescent="0.25">
      <c r="E133"/>
      <c r="F133"/>
      <c r="G133"/>
      <c r="H133"/>
      <c r="I133"/>
      <c r="J133"/>
      <c r="K133"/>
      <c r="L133"/>
      <c r="M133"/>
    </row>
    <row r="134" spans="5:13" s="2" customFormat="1" x14ac:dyDescent="0.25">
      <c r="E134"/>
      <c r="F134"/>
      <c r="G134"/>
      <c r="H134"/>
      <c r="I134"/>
      <c r="J134"/>
      <c r="K134"/>
      <c r="L134"/>
      <c r="M134"/>
    </row>
    <row r="135" spans="5:13" s="2" customFormat="1" x14ac:dyDescent="0.25">
      <c r="E135"/>
      <c r="F135"/>
      <c r="G135"/>
      <c r="H135"/>
      <c r="I135"/>
      <c r="J135"/>
      <c r="K135"/>
      <c r="L135"/>
      <c r="M135"/>
    </row>
  </sheetData>
  <mergeCells count="9">
    <mergeCell ref="M14:N14"/>
    <mergeCell ref="C11:K11"/>
    <mergeCell ref="C18:C20"/>
    <mergeCell ref="C21:C23"/>
    <mergeCell ref="C26:C27"/>
    <mergeCell ref="D15:E15"/>
    <mergeCell ref="C16:C17"/>
    <mergeCell ref="C14:K14"/>
    <mergeCell ref="C12:K12"/>
  </mergeCells>
  <pageMargins left="0.25" right="0.25" top="0.75" bottom="0.75" header="0.3" footer="0.3"/>
  <pageSetup paperSize="5" scale="71" fitToHeight="0" orientation="landscape" r:id="rId1"/>
  <ignoredErrors>
    <ignoredError sqref="D16:D24 D25"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ED3B4-9B35-4673-A260-E9393366E4A6}">
  <sheetPr>
    <tabColor rgb="FFFF0000"/>
    <pageSetUpPr fitToPage="1"/>
  </sheetPr>
  <dimension ref="A1:BD1120"/>
  <sheetViews>
    <sheetView showGridLines="0" topLeftCell="D4" zoomScale="70" zoomScaleNormal="70" workbookViewId="0">
      <selection activeCell="N16" sqref="N16"/>
    </sheetView>
  </sheetViews>
  <sheetFormatPr defaultColWidth="11.42578125" defaultRowHeight="15" x14ac:dyDescent="0.25"/>
  <cols>
    <col min="1" max="1" width="10.28515625" style="2" customWidth="1"/>
    <col min="2" max="2" width="35.5703125" customWidth="1"/>
    <col min="3" max="3" width="20.140625" customWidth="1"/>
    <col min="4" max="6" width="13.140625" customWidth="1"/>
    <col min="7" max="8" width="17.85546875" customWidth="1"/>
    <col min="9" max="9" width="25.5703125" customWidth="1"/>
    <col min="10" max="10" width="18.85546875" style="2" customWidth="1"/>
    <col min="11" max="11" width="50.85546875" style="2" customWidth="1"/>
    <col min="12" max="12" width="11.42578125" style="2"/>
    <col min="13" max="13" width="28.140625" style="2" customWidth="1"/>
    <col min="14" max="14" width="47.85546875" style="2" customWidth="1"/>
    <col min="15" max="56" width="11.42578125" style="2"/>
  </cols>
  <sheetData>
    <row r="1" spans="2:14" s="2" customFormat="1" x14ac:dyDescent="0.25"/>
    <row r="2" spans="2:14" s="2" customFormat="1" x14ac:dyDescent="0.25"/>
    <row r="3" spans="2:14" s="2" customFormat="1" x14ac:dyDescent="0.25"/>
    <row r="4" spans="2:14" s="2" customFormat="1" x14ac:dyDescent="0.25"/>
    <row r="5" spans="2:14" s="2" customFormat="1" x14ac:dyDescent="0.25"/>
    <row r="6" spans="2:14" s="2" customFormat="1" x14ac:dyDescent="0.25"/>
    <row r="7" spans="2:14" s="2" customFormat="1" x14ac:dyDescent="0.25"/>
    <row r="8" spans="2:14" s="2" customFormat="1" x14ac:dyDescent="0.25"/>
    <row r="9" spans="2:14" x14ac:dyDescent="0.25">
      <c r="B9" s="17"/>
      <c r="C9" s="17"/>
      <c r="D9" s="17"/>
      <c r="E9" s="17"/>
      <c r="F9" s="17"/>
      <c r="G9" s="17"/>
      <c r="H9" s="17"/>
      <c r="I9" s="17"/>
    </row>
    <row r="10" spans="2:14" ht="18.75" x14ac:dyDescent="0.25">
      <c r="B10" s="363" t="s">
        <v>54</v>
      </c>
      <c r="C10" s="364"/>
      <c r="D10" s="364"/>
      <c r="E10" s="364"/>
      <c r="F10" s="364"/>
      <c r="G10" s="364"/>
      <c r="H10" s="364"/>
      <c r="I10" s="364"/>
      <c r="J10" s="364"/>
      <c r="K10" s="364"/>
    </row>
    <row r="11" spans="2:14" ht="18.75" x14ac:dyDescent="0.3">
      <c r="B11" s="362" t="s">
        <v>55</v>
      </c>
      <c r="C11" s="362"/>
      <c r="D11" s="362"/>
      <c r="E11" s="362"/>
      <c r="F11" s="362"/>
      <c r="G11" s="362"/>
      <c r="H11" s="362"/>
      <c r="I11" s="362"/>
      <c r="J11" s="362"/>
      <c r="K11" s="362"/>
    </row>
    <row r="12" spans="2:14" ht="15.75" thickBot="1" x14ac:dyDescent="0.3">
      <c r="B12" s="13"/>
      <c r="C12" s="2"/>
      <c r="D12" s="2"/>
      <c r="E12" s="2"/>
      <c r="F12" s="2"/>
      <c r="G12" s="2"/>
      <c r="H12" s="2"/>
      <c r="I12" s="2"/>
    </row>
    <row r="13" spans="2:14" ht="15" customHeight="1" thickBot="1" x14ac:dyDescent="0.3">
      <c r="B13" s="359" t="s">
        <v>56</v>
      </c>
      <c r="C13" s="360"/>
      <c r="D13" s="360"/>
      <c r="E13" s="360"/>
      <c r="F13" s="360"/>
      <c r="G13" s="360"/>
      <c r="H13" s="360"/>
      <c r="I13" s="360"/>
      <c r="J13" s="360"/>
      <c r="K13" s="361"/>
    </row>
    <row r="14" spans="2:14" ht="15" customHeight="1" x14ac:dyDescent="0.25">
      <c r="B14" s="368" t="s">
        <v>57</v>
      </c>
      <c r="C14" s="365" t="s">
        <v>58</v>
      </c>
      <c r="D14" s="367" t="s">
        <v>59</v>
      </c>
      <c r="E14" s="367"/>
      <c r="F14" s="367"/>
      <c r="G14" s="367" t="s">
        <v>60</v>
      </c>
      <c r="H14" s="367"/>
      <c r="I14" s="370" t="s">
        <v>61</v>
      </c>
      <c r="J14" s="355" t="s">
        <v>9</v>
      </c>
      <c r="K14" s="357" t="s">
        <v>10</v>
      </c>
      <c r="M14" s="480" t="s">
        <v>276</v>
      </c>
      <c r="N14" s="480"/>
    </row>
    <row r="15" spans="2:14" ht="38.25" thickBot="1" x14ac:dyDescent="0.3">
      <c r="B15" s="369"/>
      <c r="C15" s="366"/>
      <c r="D15" s="52">
        <v>1</v>
      </c>
      <c r="E15" s="52">
        <v>2</v>
      </c>
      <c r="F15" s="52">
        <v>3</v>
      </c>
      <c r="G15" s="52" t="s">
        <v>62</v>
      </c>
      <c r="H15" s="52" t="s">
        <v>63</v>
      </c>
      <c r="I15" s="371"/>
      <c r="J15" s="356"/>
      <c r="K15" s="358"/>
      <c r="M15" s="481" t="s">
        <v>9</v>
      </c>
      <c r="N15" s="481" t="s">
        <v>277</v>
      </c>
    </row>
    <row r="16" spans="2:14" ht="57.75" customHeight="1" thickBot="1" x14ac:dyDescent="0.3">
      <c r="B16" s="16" t="s">
        <v>64</v>
      </c>
      <c r="C16" s="15" t="s">
        <v>52</v>
      </c>
      <c r="D16" s="15"/>
      <c r="E16" s="210" t="s">
        <v>65</v>
      </c>
      <c r="F16" s="210" t="s">
        <v>65</v>
      </c>
      <c r="G16" s="192">
        <v>44652</v>
      </c>
      <c r="H16" s="192">
        <v>44926</v>
      </c>
      <c r="I16" s="209" t="s">
        <v>66</v>
      </c>
      <c r="J16" s="273">
        <v>0.1</v>
      </c>
      <c r="K16" s="274" t="s">
        <v>67</v>
      </c>
      <c r="M16" s="482">
        <v>0.1</v>
      </c>
      <c r="N16" s="505" t="s">
        <v>283</v>
      </c>
    </row>
    <row r="17" spans="2:9" x14ac:dyDescent="0.25">
      <c r="B17" s="2"/>
      <c r="C17" s="2"/>
      <c r="D17" s="2"/>
      <c r="E17" s="2"/>
      <c r="F17" s="2"/>
      <c r="G17" s="2"/>
      <c r="H17" s="2"/>
      <c r="I17" s="2"/>
    </row>
    <row r="18" spans="2:9" x14ac:dyDescent="0.25">
      <c r="B18" s="2"/>
      <c r="C18" s="2"/>
      <c r="D18" s="2"/>
      <c r="E18" s="2"/>
      <c r="F18" s="2"/>
      <c r="G18" s="2"/>
      <c r="H18" s="2"/>
      <c r="I18" s="2"/>
    </row>
    <row r="19" spans="2:9" x14ac:dyDescent="0.25">
      <c r="B19" s="2"/>
      <c r="C19" s="2"/>
      <c r="D19" s="2"/>
      <c r="E19" s="2"/>
      <c r="F19" s="2"/>
      <c r="G19" s="2"/>
      <c r="H19" s="2"/>
      <c r="I19" s="2"/>
    </row>
    <row r="20" spans="2:9" x14ac:dyDescent="0.25">
      <c r="B20" s="2"/>
      <c r="C20" s="2"/>
      <c r="D20" s="2"/>
      <c r="E20" s="2"/>
      <c r="F20" s="2"/>
      <c r="G20" s="2"/>
      <c r="H20" s="2"/>
      <c r="I20" s="2"/>
    </row>
    <row r="21" spans="2:9" x14ac:dyDescent="0.25">
      <c r="B21" s="2"/>
      <c r="C21" s="2"/>
      <c r="D21" s="2"/>
      <c r="E21" s="2"/>
      <c r="F21" s="2"/>
      <c r="G21" s="2"/>
      <c r="H21" s="2"/>
      <c r="I21" s="2"/>
    </row>
    <row r="22" spans="2:9" x14ac:dyDescent="0.25">
      <c r="B22" s="2"/>
      <c r="C22" s="2"/>
      <c r="D22" s="2"/>
      <c r="E22" s="2"/>
      <c r="F22" s="2"/>
      <c r="G22" s="2"/>
      <c r="H22" s="2"/>
      <c r="I22" s="2"/>
    </row>
    <row r="23" spans="2:9" x14ac:dyDescent="0.25">
      <c r="B23" s="2"/>
      <c r="C23" s="2"/>
      <c r="D23" s="2"/>
      <c r="E23" s="2"/>
      <c r="F23" s="2"/>
      <c r="G23" s="2"/>
      <c r="H23" s="2"/>
      <c r="I23" s="2"/>
    </row>
    <row r="24" spans="2:9" x14ac:dyDescent="0.25">
      <c r="B24" s="2"/>
      <c r="C24" s="2"/>
      <c r="D24" s="2"/>
      <c r="E24" s="2"/>
      <c r="F24" s="2"/>
      <c r="G24" s="2"/>
      <c r="H24" s="2"/>
      <c r="I24" s="2"/>
    </row>
    <row r="25" spans="2:9" x14ac:dyDescent="0.25">
      <c r="B25" s="2"/>
      <c r="C25" s="2"/>
      <c r="D25" s="2"/>
      <c r="E25" s="2"/>
      <c r="F25" s="2"/>
      <c r="G25" s="2"/>
      <c r="H25" s="2"/>
      <c r="I25" s="2"/>
    </row>
    <row r="26" spans="2:9" x14ac:dyDescent="0.25">
      <c r="B26" s="2"/>
      <c r="C26" s="2"/>
      <c r="D26" s="2"/>
      <c r="E26" s="2"/>
      <c r="F26" s="2"/>
      <c r="G26" s="2"/>
      <c r="H26" s="2"/>
      <c r="I26" s="2"/>
    </row>
    <row r="27" spans="2:9" x14ac:dyDescent="0.25">
      <c r="B27" s="2"/>
      <c r="C27" s="2"/>
      <c r="D27" s="2"/>
      <c r="E27" s="2"/>
      <c r="F27" s="2"/>
      <c r="G27" s="2"/>
      <c r="H27" s="2"/>
      <c r="I27" s="2"/>
    </row>
    <row r="28" spans="2:9" x14ac:dyDescent="0.25">
      <c r="B28" s="2"/>
      <c r="C28" s="2"/>
      <c r="D28" s="2"/>
      <c r="E28" s="2"/>
      <c r="F28" s="2"/>
      <c r="G28" s="2"/>
      <c r="H28" s="2"/>
      <c r="I28" s="2"/>
    </row>
    <row r="29" spans="2:9" x14ac:dyDescent="0.25">
      <c r="B29" s="2"/>
      <c r="C29" s="2"/>
      <c r="D29" s="2"/>
      <c r="E29" s="2"/>
      <c r="F29" s="2"/>
      <c r="G29" s="2"/>
      <c r="H29" s="2"/>
      <c r="I29" s="2"/>
    </row>
    <row r="30" spans="2:9" x14ac:dyDescent="0.25">
      <c r="B30" s="2"/>
      <c r="C30" s="2"/>
      <c r="D30" s="2"/>
      <c r="E30" s="2"/>
      <c r="F30" s="2"/>
      <c r="G30" s="2"/>
      <c r="H30" s="2"/>
      <c r="I30" s="2"/>
    </row>
    <row r="31" spans="2:9" x14ac:dyDescent="0.25">
      <c r="B31" s="2"/>
      <c r="C31" s="2"/>
      <c r="D31" s="2"/>
      <c r="E31" s="2"/>
      <c r="F31" s="2"/>
      <c r="G31" s="2"/>
      <c r="H31" s="2"/>
      <c r="I31" s="2"/>
    </row>
    <row r="32" spans="2:9" x14ac:dyDescent="0.25">
      <c r="B32" s="2"/>
      <c r="C32" s="2"/>
      <c r="D32" s="2"/>
      <c r="E32" s="2"/>
      <c r="F32" s="2"/>
      <c r="G32" s="2"/>
      <c r="H32" s="2"/>
      <c r="I32" s="2"/>
    </row>
    <row r="33" spans="2:9" x14ac:dyDescent="0.25">
      <c r="B33" s="2"/>
      <c r="C33" s="2"/>
      <c r="D33" s="2"/>
      <c r="E33" s="2"/>
      <c r="F33" s="2"/>
      <c r="G33" s="2"/>
      <c r="H33" s="2"/>
      <c r="I33" s="2"/>
    </row>
    <row r="34" spans="2:9" x14ac:dyDescent="0.25">
      <c r="B34" s="2"/>
      <c r="C34" s="2"/>
      <c r="D34" s="2"/>
      <c r="E34" s="2"/>
      <c r="F34" s="2"/>
      <c r="G34" s="2"/>
      <c r="H34" s="2"/>
      <c r="I34" s="2"/>
    </row>
    <row r="35" spans="2:9" x14ac:dyDescent="0.25">
      <c r="B35" s="2"/>
      <c r="C35" s="2"/>
      <c r="D35" s="2"/>
      <c r="E35" s="2"/>
      <c r="F35" s="2"/>
      <c r="G35" s="2"/>
      <c r="H35" s="2"/>
      <c r="I35" s="2"/>
    </row>
    <row r="36" spans="2:9" x14ac:dyDescent="0.25">
      <c r="B36" s="2"/>
      <c r="C36" s="2"/>
      <c r="D36" s="2"/>
      <c r="E36" s="2"/>
      <c r="F36" s="2"/>
      <c r="G36" s="2"/>
      <c r="H36" s="2"/>
      <c r="I36" s="2"/>
    </row>
    <row r="37" spans="2:9" x14ac:dyDescent="0.25">
      <c r="B37" s="2"/>
      <c r="C37" s="2"/>
      <c r="D37" s="2"/>
      <c r="E37" s="2"/>
      <c r="F37" s="2"/>
      <c r="G37" s="2"/>
      <c r="H37" s="2"/>
      <c r="I37" s="2"/>
    </row>
    <row r="38" spans="2:9" x14ac:dyDescent="0.25">
      <c r="B38" s="2"/>
      <c r="C38" s="2"/>
      <c r="D38" s="2"/>
      <c r="E38" s="2"/>
      <c r="F38" s="2"/>
      <c r="G38" s="2"/>
      <c r="H38" s="2"/>
      <c r="I38" s="2"/>
    </row>
    <row r="39" spans="2:9" x14ac:dyDescent="0.25">
      <c r="B39" s="2"/>
      <c r="C39" s="2"/>
      <c r="D39" s="2"/>
      <c r="E39" s="2"/>
      <c r="F39" s="2"/>
      <c r="G39" s="2"/>
      <c r="H39" s="2"/>
      <c r="I39" s="2"/>
    </row>
    <row r="40" spans="2:9" x14ac:dyDescent="0.25">
      <c r="B40" s="2"/>
      <c r="C40" s="2"/>
      <c r="D40" s="2"/>
      <c r="E40" s="2"/>
      <c r="F40" s="2"/>
      <c r="G40" s="2"/>
      <c r="H40" s="2"/>
      <c r="I40" s="2"/>
    </row>
    <row r="41" spans="2:9" x14ac:dyDescent="0.25">
      <c r="B41" s="2"/>
      <c r="C41" s="2"/>
      <c r="D41" s="2"/>
      <c r="E41" s="2"/>
      <c r="F41" s="2"/>
      <c r="G41" s="2"/>
      <c r="H41" s="2"/>
      <c r="I41" s="2"/>
    </row>
    <row r="42" spans="2:9" x14ac:dyDescent="0.25">
      <c r="B42" s="2"/>
      <c r="C42" s="2"/>
      <c r="D42" s="2"/>
      <c r="E42" s="2"/>
      <c r="F42" s="2"/>
      <c r="G42" s="2"/>
      <c r="H42" s="2"/>
      <c r="I42" s="2"/>
    </row>
    <row r="43" spans="2:9" x14ac:dyDescent="0.25">
      <c r="B43" s="2"/>
      <c r="C43" s="2"/>
      <c r="D43" s="2"/>
      <c r="E43" s="2"/>
      <c r="F43" s="2"/>
      <c r="G43" s="2"/>
      <c r="H43" s="2"/>
      <c r="I43" s="2"/>
    </row>
    <row r="44" spans="2:9" x14ac:dyDescent="0.25">
      <c r="B44" s="2"/>
      <c r="C44" s="2"/>
      <c r="D44" s="2"/>
      <c r="E44" s="2"/>
      <c r="F44" s="2"/>
      <c r="G44" s="2"/>
      <c r="H44" s="2"/>
      <c r="I44" s="2"/>
    </row>
    <row r="45" spans="2:9" x14ac:dyDescent="0.25">
      <c r="B45" s="2"/>
      <c r="C45" s="2"/>
      <c r="D45" s="2"/>
      <c r="E45" s="2"/>
      <c r="F45" s="2"/>
      <c r="G45" s="2"/>
      <c r="H45" s="2"/>
      <c r="I45" s="2"/>
    </row>
    <row r="46" spans="2:9" x14ac:dyDescent="0.25">
      <c r="B46" s="2"/>
      <c r="C46" s="2"/>
      <c r="D46" s="2"/>
      <c r="E46" s="2"/>
      <c r="F46" s="2"/>
      <c r="G46" s="2"/>
      <c r="H46" s="2"/>
      <c r="I46" s="2"/>
    </row>
    <row r="47" spans="2:9" x14ac:dyDescent="0.25">
      <c r="B47" s="2"/>
      <c r="C47" s="2"/>
      <c r="D47" s="2"/>
      <c r="E47" s="2"/>
      <c r="F47" s="2"/>
      <c r="G47" s="2"/>
      <c r="H47" s="2"/>
      <c r="I47" s="2"/>
    </row>
    <row r="48" spans="2:9" x14ac:dyDescent="0.25">
      <c r="B48" s="2"/>
      <c r="C48" s="2"/>
      <c r="D48" s="2"/>
      <c r="E48" s="2"/>
      <c r="F48" s="2"/>
      <c r="G48" s="2"/>
      <c r="H48" s="2"/>
      <c r="I48" s="2"/>
    </row>
    <row r="49" spans="2:9" x14ac:dyDescent="0.25">
      <c r="B49" s="2"/>
      <c r="C49" s="2"/>
      <c r="D49" s="2"/>
      <c r="E49" s="2"/>
      <c r="F49" s="2"/>
      <c r="G49" s="2"/>
      <c r="H49" s="2"/>
      <c r="I49" s="2"/>
    </row>
    <row r="50" spans="2:9" x14ac:dyDescent="0.25">
      <c r="B50" s="2"/>
      <c r="C50" s="2"/>
      <c r="D50" s="2"/>
      <c r="E50" s="2"/>
      <c r="F50" s="2"/>
      <c r="G50" s="2"/>
      <c r="H50" s="2"/>
      <c r="I50" s="2"/>
    </row>
    <row r="51" spans="2:9" x14ac:dyDescent="0.25">
      <c r="B51" s="2"/>
      <c r="C51" s="2"/>
      <c r="D51" s="2"/>
      <c r="E51" s="2"/>
      <c r="F51" s="2"/>
      <c r="G51" s="2"/>
      <c r="H51" s="2"/>
      <c r="I51" s="2"/>
    </row>
    <row r="52" spans="2:9" x14ac:dyDescent="0.25">
      <c r="B52" s="2"/>
      <c r="C52" s="2"/>
      <c r="D52" s="2"/>
      <c r="E52" s="2"/>
      <c r="F52" s="2"/>
      <c r="G52" s="2"/>
      <c r="H52" s="2"/>
      <c r="I52" s="2"/>
    </row>
    <row r="53" spans="2:9" x14ac:dyDescent="0.25">
      <c r="B53" s="2"/>
      <c r="C53" s="2"/>
      <c r="D53" s="2"/>
      <c r="E53" s="2"/>
      <c r="F53" s="2"/>
      <c r="G53" s="2"/>
      <c r="H53" s="2"/>
      <c r="I53" s="2"/>
    </row>
    <row r="54" spans="2:9" x14ac:dyDescent="0.25">
      <c r="B54" s="2"/>
      <c r="C54" s="2"/>
      <c r="D54" s="2"/>
      <c r="E54" s="2"/>
      <c r="F54" s="2"/>
      <c r="G54" s="2"/>
      <c r="H54" s="2"/>
      <c r="I54" s="2"/>
    </row>
    <row r="55" spans="2:9" x14ac:dyDescent="0.25">
      <c r="B55" s="2"/>
      <c r="C55" s="2"/>
      <c r="D55" s="2"/>
      <c r="E55" s="2"/>
      <c r="F55" s="2"/>
      <c r="G55" s="2"/>
      <c r="H55" s="2"/>
      <c r="I55" s="2"/>
    </row>
    <row r="56" spans="2:9" x14ac:dyDescent="0.25">
      <c r="B56" s="2"/>
      <c r="C56" s="2"/>
      <c r="D56" s="2"/>
      <c r="E56" s="2"/>
      <c r="F56" s="2"/>
      <c r="G56" s="2"/>
      <c r="H56" s="2"/>
      <c r="I56" s="2"/>
    </row>
    <row r="57" spans="2:9" x14ac:dyDescent="0.25">
      <c r="B57" s="2"/>
      <c r="C57" s="2"/>
      <c r="D57" s="2"/>
      <c r="E57" s="2"/>
      <c r="F57" s="2"/>
      <c r="G57" s="2"/>
      <c r="H57" s="2"/>
      <c r="I57" s="2"/>
    </row>
    <row r="58" spans="2:9" x14ac:dyDescent="0.25">
      <c r="B58" s="2"/>
      <c r="C58" s="2"/>
      <c r="D58" s="2"/>
      <c r="E58" s="2"/>
      <c r="F58" s="2"/>
      <c r="G58" s="2"/>
      <c r="H58" s="2"/>
      <c r="I58" s="2"/>
    </row>
    <row r="59" spans="2:9" x14ac:dyDescent="0.25">
      <c r="B59" s="2"/>
      <c r="C59" s="2"/>
      <c r="D59" s="2"/>
      <c r="E59" s="2"/>
      <c r="F59" s="2"/>
      <c r="G59" s="2"/>
      <c r="H59" s="2"/>
      <c r="I59" s="2"/>
    </row>
    <row r="60" spans="2:9" x14ac:dyDescent="0.25">
      <c r="B60" s="2"/>
      <c r="C60" s="2"/>
      <c r="D60" s="2"/>
      <c r="E60" s="2"/>
      <c r="F60" s="2"/>
      <c r="G60" s="2"/>
      <c r="H60" s="2"/>
      <c r="I60" s="2"/>
    </row>
    <row r="61" spans="2:9" x14ac:dyDescent="0.25">
      <c r="B61" s="2"/>
      <c r="C61" s="2"/>
      <c r="D61" s="2"/>
      <c r="E61" s="2"/>
      <c r="F61" s="2"/>
      <c r="G61" s="2"/>
      <c r="H61" s="2"/>
      <c r="I61" s="2"/>
    </row>
    <row r="62" spans="2:9" x14ac:dyDescent="0.25">
      <c r="B62" s="2"/>
      <c r="C62" s="2"/>
      <c r="D62" s="2"/>
      <c r="E62" s="2"/>
      <c r="F62" s="2"/>
      <c r="G62" s="2"/>
      <c r="H62" s="2"/>
      <c r="I62" s="2"/>
    </row>
    <row r="63" spans="2:9" x14ac:dyDescent="0.25">
      <c r="B63" s="2"/>
      <c r="C63" s="2"/>
      <c r="D63" s="2"/>
      <c r="E63" s="2"/>
      <c r="F63" s="2"/>
      <c r="G63" s="2"/>
      <c r="H63" s="2"/>
      <c r="I63" s="2"/>
    </row>
    <row r="64" spans="2:9" x14ac:dyDescent="0.25">
      <c r="B64" s="2"/>
      <c r="C64" s="2"/>
      <c r="D64" s="2"/>
      <c r="E64" s="2"/>
      <c r="F64" s="2"/>
      <c r="G64" s="2"/>
      <c r="H64" s="2"/>
      <c r="I64" s="2"/>
    </row>
    <row r="65" spans="2:9" x14ac:dyDescent="0.25">
      <c r="B65" s="2"/>
      <c r="C65" s="2"/>
      <c r="D65" s="2"/>
      <c r="E65" s="2"/>
      <c r="F65" s="2"/>
      <c r="G65" s="2"/>
      <c r="H65" s="2"/>
      <c r="I65" s="2"/>
    </row>
    <row r="66" spans="2:9" x14ac:dyDescent="0.25">
      <c r="B66" s="2"/>
      <c r="C66" s="2"/>
      <c r="D66" s="2"/>
      <c r="E66" s="2"/>
      <c r="F66" s="2"/>
      <c r="G66" s="2"/>
      <c r="H66" s="2"/>
      <c r="I66" s="2"/>
    </row>
    <row r="67" spans="2:9" x14ac:dyDescent="0.25">
      <c r="B67" s="2"/>
      <c r="C67" s="2"/>
      <c r="D67" s="2"/>
      <c r="E67" s="2"/>
      <c r="F67" s="2"/>
      <c r="G67" s="2"/>
      <c r="H67" s="2"/>
      <c r="I67" s="2"/>
    </row>
    <row r="68" spans="2:9" x14ac:dyDescent="0.25">
      <c r="B68" s="2"/>
      <c r="C68" s="2"/>
      <c r="D68" s="2"/>
      <c r="E68" s="2"/>
      <c r="F68" s="2"/>
      <c r="G68" s="2"/>
      <c r="H68" s="2"/>
      <c r="I68" s="2"/>
    </row>
    <row r="69" spans="2:9" x14ac:dyDescent="0.25">
      <c r="B69" s="2"/>
      <c r="C69" s="2"/>
      <c r="D69" s="2"/>
      <c r="E69" s="2"/>
      <c r="F69" s="2"/>
      <c r="G69" s="2"/>
      <c r="H69" s="2"/>
      <c r="I69" s="2"/>
    </row>
    <row r="70" spans="2:9" x14ac:dyDescent="0.25">
      <c r="B70" s="2"/>
      <c r="C70" s="2"/>
      <c r="D70" s="2"/>
      <c r="E70" s="2"/>
      <c r="F70" s="2"/>
      <c r="G70" s="2"/>
      <c r="H70" s="2"/>
      <c r="I70" s="2"/>
    </row>
    <row r="71" spans="2:9" x14ac:dyDescent="0.25">
      <c r="B71" s="2"/>
      <c r="C71" s="2"/>
      <c r="D71" s="2"/>
      <c r="E71" s="2"/>
      <c r="F71" s="2"/>
      <c r="G71" s="2"/>
      <c r="H71" s="2"/>
      <c r="I71" s="2"/>
    </row>
    <row r="72" spans="2:9" x14ac:dyDescent="0.25">
      <c r="B72" s="2"/>
      <c r="C72" s="2"/>
      <c r="D72" s="2"/>
      <c r="E72" s="2"/>
      <c r="F72" s="2"/>
      <c r="G72" s="2"/>
      <c r="H72" s="2"/>
      <c r="I72" s="2"/>
    </row>
    <row r="73" spans="2:9" x14ac:dyDescent="0.25">
      <c r="B73" s="2"/>
      <c r="C73" s="2"/>
      <c r="D73" s="2"/>
      <c r="E73" s="2"/>
      <c r="F73" s="2"/>
      <c r="G73" s="2"/>
      <c r="H73" s="2"/>
      <c r="I73" s="2"/>
    </row>
    <row r="74" spans="2:9" x14ac:dyDescent="0.25">
      <c r="B74" s="2"/>
      <c r="C74" s="2"/>
      <c r="D74" s="2"/>
      <c r="E74" s="2"/>
      <c r="F74" s="2"/>
      <c r="G74" s="2"/>
      <c r="H74" s="2"/>
      <c r="I74" s="2"/>
    </row>
    <row r="75" spans="2:9" x14ac:dyDescent="0.25">
      <c r="B75" s="2"/>
      <c r="C75" s="2"/>
      <c r="D75" s="2"/>
      <c r="E75" s="2"/>
      <c r="F75" s="2"/>
      <c r="G75" s="2"/>
      <c r="H75" s="2"/>
      <c r="I75" s="2"/>
    </row>
    <row r="76" spans="2:9" x14ac:dyDescent="0.25">
      <c r="B76" s="2"/>
      <c r="C76" s="2"/>
      <c r="D76" s="2"/>
      <c r="E76" s="2"/>
      <c r="F76" s="2"/>
      <c r="G76" s="2"/>
      <c r="H76" s="2"/>
      <c r="I76" s="2"/>
    </row>
    <row r="77" spans="2:9" x14ac:dyDescent="0.25">
      <c r="B77" s="2"/>
      <c r="C77" s="2"/>
      <c r="D77" s="2"/>
      <c r="E77" s="2"/>
      <c r="F77" s="2"/>
      <c r="G77" s="2"/>
      <c r="H77" s="2"/>
      <c r="I77" s="2"/>
    </row>
    <row r="78" spans="2:9" x14ac:dyDescent="0.25">
      <c r="B78" s="2"/>
      <c r="C78" s="2"/>
      <c r="D78" s="2"/>
      <c r="E78" s="2"/>
      <c r="F78" s="2"/>
      <c r="G78" s="2"/>
      <c r="H78" s="2"/>
      <c r="I78" s="2"/>
    </row>
    <row r="79" spans="2:9" x14ac:dyDescent="0.25">
      <c r="B79" s="2"/>
      <c r="C79" s="2"/>
      <c r="D79" s="2"/>
      <c r="E79" s="2"/>
      <c r="F79" s="2"/>
      <c r="G79" s="2"/>
      <c r="H79" s="2"/>
      <c r="I79" s="2"/>
    </row>
    <row r="80" spans="2:9" x14ac:dyDescent="0.25">
      <c r="B80" s="2"/>
      <c r="C80" s="2"/>
      <c r="D80" s="2"/>
      <c r="E80" s="2"/>
      <c r="F80" s="2"/>
      <c r="G80" s="2"/>
      <c r="H80" s="2"/>
      <c r="I80" s="2"/>
    </row>
    <row r="81" spans="2:9" x14ac:dyDescent="0.25">
      <c r="B81" s="2"/>
      <c r="C81" s="2"/>
      <c r="D81" s="2"/>
      <c r="E81" s="2"/>
      <c r="F81" s="2"/>
      <c r="G81" s="2"/>
      <c r="H81" s="2"/>
      <c r="I81" s="2"/>
    </row>
    <row r="82" spans="2:9" x14ac:dyDescent="0.25">
      <c r="B82" s="2"/>
      <c r="C82" s="2"/>
      <c r="D82" s="2"/>
      <c r="E82" s="2"/>
      <c r="F82" s="2"/>
      <c r="G82" s="2"/>
      <c r="H82" s="2"/>
      <c r="I82" s="2"/>
    </row>
    <row r="83" spans="2:9" x14ac:dyDescent="0.25">
      <c r="B83" s="2"/>
      <c r="C83" s="2"/>
      <c r="D83" s="2"/>
      <c r="E83" s="2"/>
      <c r="F83" s="2"/>
      <c r="G83" s="2"/>
      <c r="H83" s="2"/>
      <c r="I83" s="2"/>
    </row>
    <row r="84" spans="2:9" x14ac:dyDescent="0.25">
      <c r="B84" s="2"/>
      <c r="C84" s="2"/>
      <c r="D84" s="2"/>
      <c r="E84" s="2"/>
      <c r="F84" s="2"/>
      <c r="G84" s="2"/>
      <c r="H84" s="2"/>
      <c r="I84" s="2"/>
    </row>
    <row r="85" spans="2:9" x14ac:dyDescent="0.25">
      <c r="B85" s="2"/>
      <c r="C85" s="2"/>
      <c r="D85" s="2"/>
      <c r="E85" s="2"/>
      <c r="F85" s="2"/>
      <c r="G85" s="2"/>
      <c r="H85" s="2"/>
      <c r="I85" s="2"/>
    </row>
    <row r="86" spans="2:9" x14ac:dyDescent="0.25">
      <c r="B86" s="2"/>
      <c r="C86" s="2"/>
      <c r="D86" s="2"/>
      <c r="E86" s="2"/>
      <c r="F86" s="2"/>
      <c r="G86" s="2"/>
      <c r="H86" s="2"/>
      <c r="I86" s="2"/>
    </row>
    <row r="87" spans="2:9" x14ac:dyDescent="0.25">
      <c r="B87" s="2"/>
      <c r="C87" s="2"/>
      <c r="D87" s="2"/>
      <c r="E87" s="2"/>
      <c r="F87" s="2"/>
      <c r="G87" s="2"/>
      <c r="H87" s="2"/>
      <c r="I87" s="2"/>
    </row>
    <row r="88" spans="2:9" x14ac:dyDescent="0.25">
      <c r="B88" s="2"/>
      <c r="C88" s="2"/>
      <c r="D88" s="2"/>
      <c r="E88" s="2"/>
      <c r="F88" s="2"/>
      <c r="G88" s="2"/>
      <c r="H88" s="2"/>
      <c r="I88" s="2"/>
    </row>
    <row r="89" spans="2:9" x14ac:dyDescent="0.25">
      <c r="B89" s="2"/>
      <c r="C89" s="2"/>
      <c r="D89" s="2"/>
      <c r="E89" s="2"/>
      <c r="F89" s="2"/>
      <c r="G89" s="2"/>
      <c r="H89" s="2"/>
      <c r="I89" s="2"/>
    </row>
    <row r="90" spans="2:9" x14ac:dyDescent="0.25">
      <c r="B90" s="2"/>
      <c r="C90" s="2"/>
      <c r="D90" s="2"/>
      <c r="E90" s="2"/>
      <c r="F90" s="2"/>
      <c r="G90" s="2"/>
      <c r="H90" s="2"/>
      <c r="I90" s="2"/>
    </row>
    <row r="91" spans="2:9" x14ac:dyDescent="0.25">
      <c r="B91" s="2"/>
      <c r="C91" s="2"/>
      <c r="D91" s="2"/>
      <c r="E91" s="2"/>
      <c r="F91" s="2"/>
      <c r="G91" s="2"/>
      <c r="H91" s="2"/>
      <c r="I91" s="2"/>
    </row>
    <row r="92" spans="2:9" x14ac:dyDescent="0.25">
      <c r="B92" s="2"/>
      <c r="C92" s="2"/>
      <c r="D92" s="2"/>
      <c r="E92" s="2"/>
      <c r="F92" s="2"/>
      <c r="G92" s="2"/>
      <c r="H92" s="2"/>
      <c r="I92" s="2"/>
    </row>
    <row r="93" spans="2:9" x14ac:dyDescent="0.25">
      <c r="B93" s="2"/>
      <c r="C93" s="2"/>
      <c r="D93" s="2"/>
      <c r="E93" s="2"/>
      <c r="F93" s="2"/>
      <c r="G93" s="2"/>
      <c r="H93" s="2"/>
      <c r="I93" s="2"/>
    </row>
    <row r="94" spans="2:9" x14ac:dyDescent="0.25">
      <c r="B94" s="2"/>
      <c r="C94" s="2"/>
      <c r="D94" s="2"/>
      <c r="E94" s="2"/>
      <c r="F94" s="2"/>
      <c r="G94" s="2"/>
      <c r="H94" s="2"/>
      <c r="I94" s="2"/>
    </row>
    <row r="95" spans="2:9" x14ac:dyDescent="0.25">
      <c r="B95" s="2"/>
      <c r="C95" s="2"/>
      <c r="D95" s="2"/>
      <c r="E95" s="2"/>
      <c r="F95" s="2"/>
      <c r="G95" s="2"/>
      <c r="H95" s="2"/>
      <c r="I95" s="2"/>
    </row>
    <row r="96" spans="2:9" x14ac:dyDescent="0.25">
      <c r="B96" s="2"/>
      <c r="C96" s="2"/>
      <c r="D96" s="2"/>
      <c r="E96" s="2"/>
      <c r="F96" s="2"/>
      <c r="G96" s="2"/>
      <c r="H96" s="2"/>
      <c r="I96" s="2"/>
    </row>
    <row r="97" spans="2:9" x14ac:dyDescent="0.25">
      <c r="B97" s="2"/>
      <c r="C97" s="2"/>
      <c r="D97" s="2"/>
      <c r="E97" s="2"/>
      <c r="F97" s="2"/>
      <c r="G97" s="2"/>
      <c r="H97" s="2"/>
      <c r="I97" s="2"/>
    </row>
    <row r="98" spans="2:9" x14ac:dyDescent="0.25">
      <c r="B98" s="2"/>
      <c r="C98" s="2"/>
      <c r="D98" s="2"/>
      <c r="E98" s="2"/>
      <c r="F98" s="2"/>
      <c r="G98" s="2"/>
      <c r="H98" s="2"/>
      <c r="I98" s="2"/>
    </row>
    <row r="99" spans="2:9" x14ac:dyDescent="0.25">
      <c r="B99" s="2"/>
      <c r="C99" s="2"/>
      <c r="D99" s="2"/>
      <c r="E99" s="2"/>
      <c r="F99" s="2"/>
      <c r="G99" s="2"/>
      <c r="H99" s="2"/>
      <c r="I99" s="2"/>
    </row>
    <row r="100" spans="2:9" x14ac:dyDescent="0.25">
      <c r="B100" s="2"/>
      <c r="C100" s="2"/>
      <c r="D100" s="2"/>
      <c r="E100" s="2"/>
      <c r="F100" s="2"/>
      <c r="G100" s="2"/>
      <c r="H100" s="2"/>
      <c r="I100" s="2"/>
    </row>
    <row r="101" spans="2:9" x14ac:dyDescent="0.25">
      <c r="B101" s="2"/>
      <c r="C101" s="2"/>
      <c r="D101" s="2"/>
      <c r="E101" s="2"/>
      <c r="F101" s="2"/>
      <c r="G101" s="2"/>
      <c r="H101" s="2"/>
      <c r="I101" s="2"/>
    </row>
    <row r="102" spans="2:9" x14ac:dyDescent="0.25">
      <c r="B102" s="2"/>
      <c r="C102" s="2"/>
      <c r="D102" s="2"/>
      <c r="E102" s="2"/>
      <c r="F102" s="2"/>
      <c r="G102" s="2"/>
      <c r="H102" s="2"/>
      <c r="I102" s="2"/>
    </row>
    <row r="103" spans="2:9" x14ac:dyDescent="0.25">
      <c r="B103" s="2"/>
      <c r="C103" s="2"/>
      <c r="D103" s="2"/>
      <c r="E103" s="2"/>
      <c r="F103" s="2"/>
      <c r="G103" s="2"/>
      <c r="H103" s="2"/>
      <c r="I103" s="2"/>
    </row>
    <row r="104" spans="2:9" x14ac:dyDescent="0.25">
      <c r="B104" s="2"/>
      <c r="C104" s="2"/>
      <c r="D104" s="2"/>
      <c r="E104" s="2"/>
      <c r="F104" s="2"/>
      <c r="G104" s="2"/>
      <c r="H104" s="2"/>
      <c r="I104" s="2"/>
    </row>
    <row r="105" spans="2:9" x14ac:dyDescent="0.25">
      <c r="B105" s="2"/>
      <c r="C105" s="2"/>
      <c r="D105" s="2"/>
      <c r="E105" s="2"/>
      <c r="F105" s="2"/>
      <c r="G105" s="2"/>
      <c r="H105" s="2"/>
      <c r="I105" s="2"/>
    </row>
    <row r="106" spans="2:9" x14ac:dyDescent="0.25">
      <c r="B106" s="2"/>
      <c r="C106" s="2"/>
      <c r="D106" s="2"/>
      <c r="E106" s="2"/>
      <c r="F106" s="2"/>
      <c r="G106" s="2"/>
      <c r="H106" s="2"/>
      <c r="I106" s="2"/>
    </row>
    <row r="107" spans="2:9" x14ac:dyDescent="0.25">
      <c r="B107" s="2"/>
      <c r="C107" s="2"/>
      <c r="D107" s="2"/>
      <c r="E107" s="2"/>
      <c r="F107" s="2"/>
      <c r="G107" s="2"/>
      <c r="H107" s="2"/>
      <c r="I107" s="2"/>
    </row>
    <row r="108" spans="2:9" x14ac:dyDescent="0.25">
      <c r="B108" s="2"/>
      <c r="C108" s="2"/>
      <c r="D108" s="2"/>
      <c r="E108" s="2"/>
      <c r="F108" s="2"/>
      <c r="G108" s="2"/>
      <c r="H108" s="2"/>
      <c r="I108" s="2"/>
    </row>
    <row r="109" spans="2:9" x14ac:dyDescent="0.25">
      <c r="B109" s="2"/>
      <c r="C109" s="2"/>
      <c r="D109" s="2"/>
      <c r="E109" s="2"/>
      <c r="F109" s="2"/>
      <c r="G109" s="2"/>
      <c r="H109" s="2"/>
      <c r="I109" s="2"/>
    </row>
    <row r="110" spans="2:9" x14ac:dyDescent="0.25">
      <c r="B110" s="2"/>
      <c r="C110" s="2"/>
      <c r="D110" s="2"/>
      <c r="E110" s="2"/>
      <c r="F110" s="2"/>
      <c r="G110" s="2"/>
      <c r="H110" s="2"/>
      <c r="I110" s="2"/>
    </row>
    <row r="111" spans="2:9" x14ac:dyDescent="0.25">
      <c r="B111" s="2"/>
      <c r="C111" s="2"/>
      <c r="D111" s="2"/>
      <c r="E111" s="2"/>
      <c r="F111" s="2"/>
      <c r="G111" s="2"/>
      <c r="H111" s="2"/>
      <c r="I111" s="2"/>
    </row>
    <row r="112" spans="2:9" x14ac:dyDescent="0.25">
      <c r="B112" s="2"/>
      <c r="C112" s="2"/>
      <c r="D112" s="2"/>
      <c r="E112" s="2"/>
      <c r="F112" s="2"/>
      <c r="G112" s="2"/>
      <c r="H112" s="2"/>
      <c r="I112" s="2"/>
    </row>
    <row r="113" spans="2:9" x14ac:dyDescent="0.25">
      <c r="B113" s="2"/>
      <c r="C113" s="2"/>
      <c r="D113" s="2"/>
      <c r="E113" s="2"/>
      <c r="F113" s="2"/>
      <c r="G113" s="2"/>
      <c r="H113" s="2"/>
      <c r="I113" s="2"/>
    </row>
    <row r="114" spans="2:9" x14ac:dyDescent="0.25">
      <c r="B114" s="2"/>
      <c r="C114" s="2"/>
      <c r="D114" s="2"/>
      <c r="E114" s="2"/>
      <c r="F114" s="2"/>
      <c r="G114" s="2"/>
      <c r="H114" s="2"/>
      <c r="I114" s="2"/>
    </row>
    <row r="115" spans="2:9" x14ac:dyDescent="0.25">
      <c r="B115" s="2"/>
      <c r="C115" s="2"/>
      <c r="D115" s="2"/>
      <c r="E115" s="2"/>
      <c r="F115" s="2"/>
      <c r="G115" s="2"/>
      <c r="H115" s="2"/>
      <c r="I115" s="2"/>
    </row>
    <row r="116" spans="2:9" x14ac:dyDescent="0.25">
      <c r="B116" s="2"/>
      <c r="C116" s="2"/>
      <c r="D116" s="2"/>
      <c r="E116" s="2"/>
      <c r="F116" s="2"/>
      <c r="G116" s="2"/>
      <c r="H116" s="2"/>
      <c r="I116" s="2"/>
    </row>
    <row r="117" spans="2:9" x14ac:dyDescent="0.25">
      <c r="B117" s="2"/>
      <c r="C117" s="2"/>
      <c r="D117" s="2"/>
      <c r="E117" s="2"/>
      <c r="F117" s="2"/>
      <c r="G117" s="2"/>
      <c r="H117" s="2"/>
      <c r="I117" s="2"/>
    </row>
    <row r="118" spans="2:9" x14ac:dyDescent="0.25">
      <c r="B118" s="2"/>
      <c r="C118" s="2"/>
      <c r="D118" s="2"/>
      <c r="E118" s="2"/>
      <c r="F118" s="2"/>
      <c r="G118" s="2"/>
      <c r="H118" s="2"/>
      <c r="I118" s="2"/>
    </row>
    <row r="119" spans="2:9" x14ac:dyDescent="0.25">
      <c r="B119" s="2"/>
      <c r="C119" s="2"/>
      <c r="D119" s="2"/>
      <c r="E119" s="2"/>
      <c r="F119" s="2"/>
      <c r="G119" s="2"/>
      <c r="H119" s="2"/>
      <c r="I119" s="2"/>
    </row>
    <row r="120" spans="2:9" x14ac:dyDescent="0.25">
      <c r="B120" s="2"/>
      <c r="C120" s="2"/>
      <c r="D120" s="2"/>
      <c r="E120" s="2"/>
      <c r="F120" s="2"/>
      <c r="G120" s="2"/>
      <c r="H120" s="2"/>
      <c r="I120" s="2"/>
    </row>
    <row r="121" spans="2:9" x14ac:dyDescent="0.25">
      <c r="B121" s="2"/>
      <c r="C121" s="2"/>
      <c r="D121" s="2"/>
      <c r="E121" s="2"/>
      <c r="F121" s="2"/>
      <c r="G121" s="2"/>
      <c r="H121" s="2"/>
      <c r="I121" s="2"/>
    </row>
    <row r="122" spans="2:9" x14ac:dyDescent="0.25">
      <c r="B122" s="2"/>
      <c r="C122" s="2"/>
      <c r="D122" s="2"/>
      <c r="E122" s="2"/>
      <c r="F122" s="2"/>
      <c r="G122" s="2"/>
      <c r="H122" s="2"/>
      <c r="I122" s="2"/>
    </row>
    <row r="123" spans="2:9" x14ac:dyDescent="0.25">
      <c r="B123" s="2"/>
      <c r="C123" s="2"/>
      <c r="D123" s="2"/>
      <c r="E123" s="2"/>
      <c r="F123" s="2"/>
      <c r="G123" s="2"/>
      <c r="H123" s="2"/>
      <c r="I123" s="2"/>
    </row>
    <row r="124" spans="2:9" x14ac:dyDescent="0.25">
      <c r="B124" s="2"/>
      <c r="C124" s="2"/>
      <c r="D124" s="2"/>
      <c r="E124" s="2"/>
      <c r="F124" s="2"/>
      <c r="G124" s="2"/>
      <c r="H124" s="2"/>
      <c r="I124" s="2"/>
    </row>
    <row r="125" spans="2:9" x14ac:dyDescent="0.25">
      <c r="B125" s="2"/>
      <c r="C125" s="2"/>
      <c r="D125" s="2"/>
      <c r="E125" s="2"/>
      <c r="F125" s="2"/>
      <c r="G125" s="2"/>
      <c r="H125" s="2"/>
      <c r="I125" s="2"/>
    </row>
    <row r="126" spans="2:9" x14ac:dyDescent="0.25">
      <c r="B126" s="2"/>
      <c r="C126" s="2"/>
      <c r="D126" s="2"/>
      <c r="E126" s="2"/>
      <c r="F126" s="2"/>
      <c r="G126" s="2"/>
      <c r="H126" s="2"/>
      <c r="I126" s="2"/>
    </row>
    <row r="127" spans="2:9" x14ac:dyDescent="0.25">
      <c r="B127" s="2"/>
      <c r="C127" s="2"/>
      <c r="D127" s="2"/>
      <c r="E127" s="2"/>
      <c r="F127" s="2"/>
      <c r="G127" s="2"/>
      <c r="H127" s="2"/>
      <c r="I127" s="2"/>
    </row>
    <row r="128" spans="2:9" x14ac:dyDescent="0.25">
      <c r="B128" s="2"/>
      <c r="C128" s="2"/>
      <c r="D128" s="2"/>
      <c r="E128" s="2"/>
      <c r="F128" s="2"/>
      <c r="G128" s="2"/>
      <c r="H128" s="2"/>
      <c r="I128" s="2"/>
    </row>
    <row r="129" spans="2:9" x14ac:dyDescent="0.25">
      <c r="B129" s="2"/>
      <c r="C129" s="2"/>
      <c r="D129" s="2"/>
      <c r="E129" s="2"/>
      <c r="F129" s="2"/>
      <c r="G129" s="2"/>
      <c r="H129" s="2"/>
      <c r="I129" s="2"/>
    </row>
    <row r="130" spans="2:9" x14ac:dyDescent="0.25">
      <c r="B130" s="2"/>
      <c r="C130" s="2"/>
      <c r="D130" s="2"/>
      <c r="E130" s="2"/>
      <c r="F130" s="2"/>
      <c r="G130" s="2"/>
      <c r="H130" s="2"/>
      <c r="I130" s="2"/>
    </row>
    <row r="131" spans="2:9" x14ac:dyDescent="0.25">
      <c r="B131" s="2"/>
      <c r="C131" s="2"/>
      <c r="D131" s="2"/>
      <c r="E131" s="2"/>
      <c r="F131" s="2"/>
      <c r="G131" s="2"/>
      <c r="H131" s="2"/>
      <c r="I131" s="2"/>
    </row>
    <row r="132" spans="2:9" x14ac:dyDescent="0.25">
      <c r="B132" s="2"/>
      <c r="C132" s="2"/>
      <c r="D132" s="2"/>
      <c r="E132" s="2"/>
      <c r="F132" s="2"/>
      <c r="G132" s="2"/>
      <c r="H132" s="2"/>
      <c r="I132" s="2"/>
    </row>
    <row r="133" spans="2:9" x14ac:dyDescent="0.25">
      <c r="B133" s="2"/>
      <c r="C133" s="2"/>
      <c r="D133" s="2"/>
      <c r="E133" s="2"/>
      <c r="F133" s="2"/>
      <c r="G133" s="2"/>
      <c r="H133" s="2"/>
      <c r="I133" s="2"/>
    </row>
    <row r="134" spans="2:9" x14ac:dyDescent="0.25">
      <c r="B134" s="2"/>
      <c r="C134" s="2"/>
      <c r="D134" s="2"/>
      <c r="E134" s="2"/>
      <c r="F134" s="2"/>
      <c r="G134" s="2"/>
      <c r="H134" s="2"/>
      <c r="I134" s="2"/>
    </row>
    <row r="135" spans="2:9" x14ac:dyDescent="0.25">
      <c r="B135" s="2"/>
      <c r="C135" s="2"/>
      <c r="D135" s="2"/>
      <c r="E135" s="2"/>
      <c r="F135" s="2"/>
      <c r="G135" s="2"/>
      <c r="H135" s="2"/>
      <c r="I135" s="2"/>
    </row>
    <row r="136" spans="2:9" x14ac:dyDescent="0.25">
      <c r="B136" s="2"/>
      <c r="C136" s="2"/>
      <c r="D136" s="2"/>
      <c r="E136" s="2"/>
      <c r="F136" s="2"/>
      <c r="G136" s="2"/>
      <c r="H136" s="2"/>
      <c r="I136" s="2"/>
    </row>
    <row r="137" spans="2:9" x14ac:dyDescent="0.25">
      <c r="B137" s="2"/>
      <c r="C137" s="2"/>
      <c r="D137" s="2"/>
      <c r="E137" s="2"/>
      <c r="F137" s="2"/>
      <c r="G137" s="2"/>
      <c r="H137" s="2"/>
      <c r="I137" s="2"/>
    </row>
    <row r="138" spans="2:9" x14ac:dyDescent="0.25">
      <c r="B138" s="2"/>
      <c r="C138" s="2"/>
      <c r="D138" s="2"/>
      <c r="E138" s="2"/>
      <c r="F138" s="2"/>
      <c r="G138" s="2"/>
      <c r="H138" s="2"/>
      <c r="I138" s="2"/>
    </row>
    <row r="139" spans="2:9" x14ac:dyDescent="0.25">
      <c r="B139" s="2"/>
      <c r="C139" s="2"/>
      <c r="D139" s="2"/>
      <c r="E139" s="2"/>
      <c r="F139" s="2"/>
      <c r="G139" s="2"/>
      <c r="H139" s="2"/>
      <c r="I139" s="2"/>
    </row>
    <row r="140" spans="2:9" x14ac:dyDescent="0.25">
      <c r="B140" s="2"/>
      <c r="C140" s="2"/>
      <c r="D140" s="2"/>
      <c r="E140" s="2"/>
      <c r="F140" s="2"/>
      <c r="G140" s="2"/>
      <c r="H140" s="2"/>
      <c r="I140" s="2"/>
    </row>
    <row r="141" spans="2:9" x14ac:dyDescent="0.25">
      <c r="B141" s="2"/>
      <c r="C141" s="2"/>
      <c r="D141" s="2"/>
      <c r="E141" s="2"/>
      <c r="F141" s="2"/>
      <c r="G141" s="2"/>
      <c r="H141" s="2"/>
      <c r="I141" s="2"/>
    </row>
    <row r="142" spans="2:9" x14ac:dyDescent="0.25">
      <c r="B142" s="2"/>
      <c r="C142" s="2"/>
      <c r="D142" s="2"/>
      <c r="E142" s="2"/>
      <c r="F142" s="2"/>
      <c r="G142" s="2"/>
      <c r="H142" s="2"/>
      <c r="I142" s="2"/>
    </row>
    <row r="143" spans="2:9" x14ac:dyDescent="0.25">
      <c r="B143" s="2"/>
      <c r="C143" s="2"/>
      <c r="D143" s="2"/>
      <c r="E143" s="2"/>
      <c r="F143" s="2"/>
      <c r="G143" s="2"/>
      <c r="H143" s="2"/>
      <c r="I143" s="2"/>
    </row>
    <row r="144" spans="2:9" x14ac:dyDescent="0.25">
      <c r="B144" s="2"/>
      <c r="C144" s="2"/>
      <c r="D144" s="2"/>
      <c r="E144" s="2"/>
      <c r="F144" s="2"/>
      <c r="G144" s="2"/>
      <c r="H144" s="2"/>
      <c r="I144" s="2"/>
    </row>
    <row r="145" spans="2:9" x14ac:dyDescent="0.25">
      <c r="B145" s="2"/>
      <c r="C145" s="2"/>
      <c r="D145" s="2"/>
      <c r="E145" s="2"/>
      <c r="F145" s="2"/>
      <c r="G145" s="2"/>
      <c r="H145" s="2"/>
      <c r="I145" s="2"/>
    </row>
    <row r="146" spans="2:9" x14ac:dyDescent="0.25">
      <c r="B146" s="2"/>
      <c r="C146" s="2"/>
      <c r="D146" s="2"/>
      <c r="E146" s="2"/>
      <c r="F146" s="2"/>
      <c r="G146" s="2"/>
      <c r="H146" s="2"/>
      <c r="I146" s="2"/>
    </row>
    <row r="147" spans="2:9" x14ac:dyDescent="0.25">
      <c r="B147" s="2"/>
      <c r="C147" s="2"/>
      <c r="D147" s="2"/>
      <c r="E147" s="2"/>
      <c r="F147" s="2"/>
      <c r="G147" s="2"/>
      <c r="H147" s="2"/>
      <c r="I147" s="2"/>
    </row>
    <row r="148" spans="2:9" x14ac:dyDescent="0.25">
      <c r="B148" s="2"/>
      <c r="C148" s="2"/>
      <c r="D148" s="2"/>
      <c r="E148" s="2"/>
      <c r="F148" s="2"/>
      <c r="G148" s="2"/>
      <c r="H148" s="2"/>
      <c r="I148" s="2"/>
    </row>
    <row r="149" spans="2:9" x14ac:dyDescent="0.25">
      <c r="B149" s="2"/>
      <c r="C149" s="2"/>
      <c r="D149" s="2"/>
      <c r="E149" s="2"/>
      <c r="F149" s="2"/>
      <c r="G149" s="2"/>
      <c r="H149" s="2"/>
      <c r="I149" s="2"/>
    </row>
    <row r="150" spans="2:9" x14ac:dyDescent="0.25">
      <c r="B150" s="2"/>
      <c r="C150" s="2"/>
      <c r="D150" s="2"/>
      <c r="E150" s="2"/>
      <c r="F150" s="2"/>
      <c r="G150" s="2"/>
      <c r="H150" s="2"/>
      <c r="I150" s="2"/>
    </row>
    <row r="151" spans="2:9" x14ac:dyDescent="0.25">
      <c r="B151" s="2"/>
      <c r="C151" s="2"/>
      <c r="D151" s="2"/>
      <c r="E151" s="2"/>
      <c r="F151" s="2"/>
      <c r="G151" s="2"/>
      <c r="H151" s="2"/>
      <c r="I151" s="2"/>
    </row>
    <row r="152" spans="2:9" x14ac:dyDescent="0.25">
      <c r="B152" s="2"/>
      <c r="C152" s="2"/>
      <c r="D152" s="2"/>
      <c r="E152" s="2"/>
      <c r="F152" s="2"/>
      <c r="G152" s="2"/>
      <c r="H152" s="2"/>
      <c r="I152" s="2"/>
    </row>
    <row r="153" spans="2:9" x14ac:dyDescent="0.25">
      <c r="B153" s="2"/>
      <c r="C153" s="2"/>
      <c r="D153" s="2"/>
      <c r="E153" s="2"/>
      <c r="F153" s="2"/>
      <c r="G153" s="2"/>
      <c r="H153" s="2"/>
      <c r="I153" s="2"/>
    </row>
    <row r="154" spans="2:9" x14ac:dyDescent="0.25">
      <c r="B154" s="2"/>
      <c r="C154" s="2"/>
      <c r="D154" s="2"/>
      <c r="E154" s="2"/>
      <c r="F154" s="2"/>
      <c r="G154" s="2"/>
      <c r="H154" s="2"/>
      <c r="I154" s="2"/>
    </row>
    <row r="155" spans="2:9" x14ac:dyDescent="0.25">
      <c r="B155" s="2"/>
      <c r="C155" s="2"/>
      <c r="D155" s="2"/>
      <c r="E155" s="2"/>
      <c r="F155" s="2"/>
      <c r="G155" s="2"/>
      <c r="H155" s="2"/>
      <c r="I155" s="2"/>
    </row>
    <row r="156" spans="2:9" x14ac:dyDescent="0.25">
      <c r="B156" s="2"/>
      <c r="C156" s="2"/>
      <c r="D156" s="2"/>
      <c r="E156" s="2"/>
      <c r="F156" s="2"/>
      <c r="G156" s="2"/>
      <c r="H156" s="2"/>
      <c r="I156" s="2"/>
    </row>
    <row r="157" spans="2:9" x14ac:dyDescent="0.25">
      <c r="B157" s="2"/>
      <c r="C157" s="2"/>
      <c r="D157" s="2"/>
      <c r="E157" s="2"/>
      <c r="F157" s="2"/>
      <c r="G157" s="2"/>
      <c r="H157" s="2"/>
      <c r="I157" s="2"/>
    </row>
    <row r="158" spans="2:9" x14ac:dyDescent="0.25">
      <c r="B158" s="2"/>
      <c r="C158" s="2"/>
      <c r="D158" s="2"/>
      <c r="E158" s="2"/>
      <c r="F158" s="2"/>
      <c r="G158" s="2"/>
      <c r="H158" s="2"/>
      <c r="I158" s="2"/>
    </row>
    <row r="159" spans="2:9" x14ac:dyDescent="0.25">
      <c r="B159" s="2"/>
      <c r="C159" s="2"/>
      <c r="D159" s="2"/>
      <c r="E159" s="2"/>
      <c r="F159" s="2"/>
      <c r="G159" s="2"/>
      <c r="H159" s="2"/>
      <c r="I159" s="2"/>
    </row>
    <row r="160" spans="2:9" x14ac:dyDescent="0.25">
      <c r="B160" s="2"/>
      <c r="C160" s="2"/>
      <c r="D160" s="2"/>
      <c r="E160" s="2"/>
      <c r="F160" s="2"/>
      <c r="G160" s="2"/>
      <c r="H160" s="2"/>
      <c r="I160" s="2"/>
    </row>
    <row r="161" spans="2:9" x14ac:dyDescent="0.25">
      <c r="B161" s="2"/>
      <c r="C161" s="2"/>
      <c r="D161" s="2"/>
      <c r="E161" s="2"/>
      <c r="F161" s="2"/>
      <c r="G161" s="2"/>
      <c r="H161" s="2"/>
      <c r="I161" s="2"/>
    </row>
    <row r="162" spans="2:9" x14ac:dyDescent="0.25">
      <c r="B162" s="2"/>
      <c r="C162" s="2"/>
      <c r="D162" s="2"/>
      <c r="E162" s="2"/>
      <c r="F162" s="2"/>
      <c r="G162" s="2"/>
      <c r="H162" s="2"/>
      <c r="I162" s="2"/>
    </row>
    <row r="163" spans="2:9" x14ac:dyDescent="0.25">
      <c r="B163" s="2"/>
      <c r="C163" s="2"/>
      <c r="D163" s="2"/>
      <c r="E163" s="2"/>
      <c r="F163" s="2"/>
      <c r="G163" s="2"/>
      <c r="H163" s="2"/>
      <c r="I163" s="2"/>
    </row>
    <row r="164" spans="2:9" x14ac:dyDescent="0.25">
      <c r="B164" s="2"/>
      <c r="C164" s="2"/>
      <c r="D164" s="2"/>
      <c r="E164" s="2"/>
      <c r="F164" s="2"/>
      <c r="G164" s="2"/>
      <c r="H164" s="2"/>
      <c r="I164" s="2"/>
    </row>
    <row r="165" spans="2:9" x14ac:dyDescent="0.25">
      <c r="B165" s="2"/>
      <c r="C165" s="2"/>
      <c r="D165" s="2"/>
      <c r="E165" s="2"/>
      <c r="F165" s="2"/>
      <c r="G165" s="2"/>
      <c r="H165" s="2"/>
      <c r="I165" s="2"/>
    </row>
    <row r="166" spans="2:9" x14ac:dyDescent="0.25">
      <c r="B166" s="2"/>
      <c r="C166" s="2"/>
      <c r="D166" s="2"/>
      <c r="E166" s="2"/>
      <c r="F166" s="2"/>
      <c r="G166" s="2"/>
      <c r="H166" s="2"/>
      <c r="I166" s="2"/>
    </row>
    <row r="167" spans="2:9" x14ac:dyDescent="0.25">
      <c r="B167" s="2"/>
      <c r="C167" s="2"/>
      <c r="D167" s="2"/>
      <c r="E167" s="2"/>
      <c r="F167" s="2"/>
      <c r="G167" s="2"/>
      <c r="H167" s="2"/>
      <c r="I167" s="2"/>
    </row>
    <row r="168" spans="2:9" x14ac:dyDescent="0.25">
      <c r="B168" s="2"/>
      <c r="C168" s="2"/>
      <c r="D168" s="2"/>
      <c r="E168" s="2"/>
      <c r="F168" s="2"/>
      <c r="G168" s="2"/>
      <c r="H168" s="2"/>
      <c r="I168" s="2"/>
    </row>
    <row r="169" spans="2:9" x14ac:dyDescent="0.25">
      <c r="B169" s="2"/>
      <c r="C169" s="2"/>
      <c r="D169" s="2"/>
      <c r="E169" s="2"/>
      <c r="F169" s="2"/>
      <c r="G169" s="2"/>
      <c r="H169" s="2"/>
      <c r="I169" s="2"/>
    </row>
    <row r="170" spans="2:9" x14ac:dyDescent="0.25">
      <c r="B170" s="2"/>
      <c r="C170" s="2"/>
      <c r="D170" s="2"/>
      <c r="E170" s="2"/>
      <c r="F170" s="2"/>
      <c r="G170" s="2"/>
      <c r="H170" s="2"/>
      <c r="I170" s="2"/>
    </row>
    <row r="171" spans="2:9" x14ac:dyDescent="0.25">
      <c r="B171" s="2"/>
      <c r="C171" s="2"/>
      <c r="D171" s="2"/>
      <c r="E171" s="2"/>
      <c r="F171" s="2"/>
      <c r="G171" s="2"/>
      <c r="H171" s="2"/>
      <c r="I171" s="2"/>
    </row>
    <row r="172" spans="2:9" x14ac:dyDescent="0.25">
      <c r="B172" s="2"/>
      <c r="C172" s="2"/>
      <c r="D172" s="2"/>
      <c r="E172" s="2"/>
      <c r="F172" s="2"/>
      <c r="G172" s="2"/>
      <c r="H172" s="2"/>
      <c r="I172" s="2"/>
    </row>
    <row r="173" spans="2:9" x14ac:dyDescent="0.25">
      <c r="B173" s="2"/>
      <c r="C173" s="2"/>
      <c r="D173" s="2"/>
      <c r="E173" s="2"/>
      <c r="F173" s="2"/>
      <c r="G173" s="2"/>
      <c r="H173" s="2"/>
      <c r="I173" s="2"/>
    </row>
    <row r="174" spans="2:9" x14ac:dyDescent="0.25">
      <c r="B174" s="2"/>
      <c r="C174" s="2"/>
      <c r="D174" s="2"/>
      <c r="E174" s="2"/>
      <c r="F174" s="2"/>
      <c r="G174" s="2"/>
      <c r="H174" s="2"/>
      <c r="I174" s="2"/>
    </row>
    <row r="175" spans="2:9" x14ac:dyDescent="0.25">
      <c r="B175" s="2"/>
      <c r="C175" s="2"/>
      <c r="D175" s="2"/>
      <c r="E175" s="2"/>
      <c r="F175" s="2"/>
      <c r="G175" s="2"/>
      <c r="H175" s="2"/>
      <c r="I175" s="2"/>
    </row>
    <row r="176" spans="2:9" x14ac:dyDescent="0.25">
      <c r="B176" s="2"/>
      <c r="C176" s="2"/>
      <c r="D176" s="2"/>
      <c r="E176" s="2"/>
      <c r="F176" s="2"/>
      <c r="G176" s="2"/>
      <c r="H176" s="2"/>
      <c r="I176" s="2"/>
    </row>
    <row r="177" spans="2:9" x14ac:dyDescent="0.25">
      <c r="B177" s="2"/>
      <c r="C177" s="2"/>
      <c r="D177" s="2"/>
      <c r="E177" s="2"/>
      <c r="F177" s="2"/>
      <c r="G177" s="2"/>
      <c r="H177" s="2"/>
      <c r="I177" s="2"/>
    </row>
    <row r="178" spans="2:9" x14ac:dyDescent="0.25">
      <c r="B178" s="2"/>
      <c r="C178" s="2"/>
      <c r="D178" s="2"/>
      <c r="E178" s="2"/>
      <c r="F178" s="2"/>
      <c r="G178" s="2"/>
      <c r="H178" s="2"/>
      <c r="I178" s="2"/>
    </row>
    <row r="179" spans="2:9" x14ac:dyDescent="0.25">
      <c r="B179" s="2"/>
      <c r="C179" s="2"/>
      <c r="D179" s="2"/>
      <c r="E179" s="2"/>
      <c r="F179" s="2"/>
      <c r="G179" s="2"/>
      <c r="H179" s="2"/>
      <c r="I179" s="2"/>
    </row>
    <row r="180" spans="2:9" x14ac:dyDescent="0.25">
      <c r="B180" s="2"/>
      <c r="C180" s="2"/>
      <c r="D180" s="2"/>
      <c r="E180" s="2"/>
      <c r="F180" s="2"/>
      <c r="G180" s="2"/>
      <c r="H180" s="2"/>
      <c r="I180" s="2"/>
    </row>
    <row r="181" spans="2:9" x14ac:dyDescent="0.25">
      <c r="B181" s="2"/>
      <c r="C181" s="2"/>
      <c r="D181" s="2"/>
      <c r="E181" s="2"/>
      <c r="F181" s="2"/>
      <c r="G181" s="2"/>
      <c r="H181" s="2"/>
      <c r="I181" s="2"/>
    </row>
    <row r="182" spans="2:9" x14ac:dyDescent="0.25">
      <c r="B182" s="2"/>
      <c r="C182" s="2"/>
      <c r="D182" s="2"/>
      <c r="E182" s="2"/>
      <c r="F182" s="2"/>
      <c r="G182" s="2"/>
      <c r="H182" s="2"/>
      <c r="I182" s="2"/>
    </row>
    <row r="183" spans="2:9" x14ac:dyDescent="0.25">
      <c r="B183" s="2"/>
      <c r="C183" s="2"/>
      <c r="D183" s="2"/>
      <c r="E183" s="2"/>
      <c r="F183" s="2"/>
      <c r="G183" s="2"/>
      <c r="H183" s="2"/>
      <c r="I183" s="2"/>
    </row>
    <row r="184" spans="2:9" x14ac:dyDescent="0.25">
      <c r="B184" s="2"/>
      <c r="C184" s="2"/>
      <c r="D184" s="2"/>
      <c r="E184" s="2"/>
      <c r="F184" s="2"/>
      <c r="G184" s="2"/>
      <c r="H184" s="2"/>
      <c r="I184" s="2"/>
    </row>
    <row r="185" spans="2:9" x14ac:dyDescent="0.25">
      <c r="B185" s="2"/>
      <c r="C185" s="2"/>
      <c r="D185" s="2"/>
      <c r="E185" s="2"/>
      <c r="F185" s="2"/>
      <c r="G185" s="2"/>
      <c r="H185" s="2"/>
      <c r="I185" s="2"/>
    </row>
    <row r="186" spans="2:9" x14ac:dyDescent="0.25">
      <c r="B186" s="2"/>
      <c r="C186" s="2"/>
      <c r="D186" s="2"/>
      <c r="E186" s="2"/>
      <c r="F186" s="2"/>
      <c r="G186" s="2"/>
      <c r="H186" s="2"/>
      <c r="I186" s="2"/>
    </row>
    <row r="187" spans="2:9" x14ac:dyDescent="0.25">
      <c r="B187" s="2"/>
      <c r="C187" s="2"/>
      <c r="D187" s="2"/>
      <c r="E187" s="2"/>
      <c r="F187" s="2"/>
      <c r="G187" s="2"/>
      <c r="H187" s="2"/>
      <c r="I187" s="2"/>
    </row>
    <row r="188" spans="2:9" x14ac:dyDescent="0.25">
      <c r="B188" s="2"/>
      <c r="C188" s="2"/>
      <c r="D188" s="2"/>
      <c r="E188" s="2"/>
      <c r="F188" s="2"/>
      <c r="G188" s="2"/>
      <c r="H188" s="2"/>
      <c r="I188" s="2"/>
    </row>
    <row r="189" spans="2:9" x14ac:dyDescent="0.25">
      <c r="B189" s="2"/>
      <c r="C189" s="2"/>
      <c r="D189" s="2"/>
      <c r="E189" s="2"/>
      <c r="F189" s="2"/>
      <c r="G189" s="2"/>
      <c r="H189" s="2"/>
      <c r="I189" s="2"/>
    </row>
    <row r="190" spans="2:9" x14ac:dyDescent="0.25">
      <c r="B190" s="2"/>
      <c r="C190" s="2"/>
      <c r="D190" s="2"/>
      <c r="E190" s="2"/>
      <c r="F190" s="2"/>
      <c r="G190" s="2"/>
      <c r="H190" s="2"/>
      <c r="I190" s="2"/>
    </row>
    <row r="191" spans="2:9" x14ac:dyDescent="0.25">
      <c r="B191" s="2"/>
      <c r="C191" s="2"/>
      <c r="D191" s="2"/>
      <c r="E191" s="2"/>
      <c r="F191" s="2"/>
      <c r="G191" s="2"/>
      <c r="H191" s="2"/>
      <c r="I191" s="2"/>
    </row>
    <row r="192" spans="2:9" x14ac:dyDescent="0.25">
      <c r="B192" s="2"/>
      <c r="C192" s="2"/>
      <c r="D192" s="2"/>
      <c r="E192" s="2"/>
      <c r="F192" s="2"/>
      <c r="G192" s="2"/>
      <c r="H192" s="2"/>
      <c r="I192" s="2"/>
    </row>
    <row r="193" spans="2:9" x14ac:dyDescent="0.25">
      <c r="B193" s="2"/>
      <c r="C193" s="2"/>
      <c r="D193" s="2"/>
      <c r="E193" s="2"/>
      <c r="F193" s="2"/>
      <c r="G193" s="2"/>
      <c r="H193" s="2"/>
      <c r="I193" s="2"/>
    </row>
    <row r="194" spans="2:9" x14ac:dyDescent="0.25">
      <c r="B194" s="2"/>
      <c r="C194" s="2"/>
      <c r="D194" s="2"/>
      <c r="E194" s="2"/>
      <c r="F194" s="2"/>
      <c r="G194" s="2"/>
      <c r="H194" s="2"/>
      <c r="I194" s="2"/>
    </row>
    <row r="195" spans="2:9" x14ac:dyDescent="0.25">
      <c r="B195" s="2"/>
      <c r="C195" s="2"/>
      <c r="D195" s="2"/>
      <c r="E195" s="2"/>
      <c r="F195" s="2"/>
      <c r="G195" s="2"/>
      <c r="H195" s="2"/>
      <c r="I195" s="2"/>
    </row>
    <row r="196" spans="2:9" x14ac:dyDescent="0.25">
      <c r="B196" s="2"/>
      <c r="C196" s="2"/>
      <c r="D196" s="2"/>
      <c r="E196" s="2"/>
      <c r="F196" s="2"/>
      <c r="G196" s="2"/>
      <c r="H196" s="2"/>
      <c r="I196" s="2"/>
    </row>
    <row r="197" spans="2:9" x14ac:dyDescent="0.25">
      <c r="B197" s="2"/>
      <c r="C197" s="2"/>
      <c r="D197" s="2"/>
      <c r="E197" s="2"/>
      <c r="F197" s="2"/>
      <c r="G197" s="2"/>
      <c r="H197" s="2"/>
      <c r="I197" s="2"/>
    </row>
    <row r="198" spans="2:9" x14ac:dyDescent="0.25">
      <c r="B198" s="2"/>
      <c r="C198" s="2"/>
      <c r="D198" s="2"/>
      <c r="E198" s="2"/>
      <c r="F198" s="2"/>
      <c r="G198" s="2"/>
      <c r="H198" s="2"/>
      <c r="I198" s="2"/>
    </row>
    <row r="199" spans="2:9" x14ac:dyDescent="0.25">
      <c r="B199" s="2"/>
      <c r="C199" s="2"/>
      <c r="D199" s="2"/>
      <c r="E199" s="2"/>
      <c r="F199" s="2"/>
      <c r="G199" s="2"/>
      <c r="H199" s="2"/>
      <c r="I199" s="2"/>
    </row>
    <row r="200" spans="2:9" x14ac:dyDescent="0.25">
      <c r="B200" s="2"/>
      <c r="C200" s="2"/>
      <c r="D200" s="2"/>
      <c r="E200" s="2"/>
      <c r="F200" s="2"/>
      <c r="G200" s="2"/>
      <c r="H200" s="2"/>
      <c r="I200" s="2"/>
    </row>
    <row r="201" spans="2:9" x14ac:dyDescent="0.25">
      <c r="B201" s="2"/>
      <c r="C201" s="2"/>
      <c r="D201" s="2"/>
      <c r="E201" s="2"/>
      <c r="F201" s="2"/>
      <c r="G201" s="2"/>
      <c r="H201" s="2"/>
      <c r="I201" s="2"/>
    </row>
    <row r="202" spans="2:9" x14ac:dyDescent="0.25">
      <c r="B202" s="2"/>
      <c r="C202" s="2"/>
      <c r="D202" s="2"/>
      <c r="E202" s="2"/>
      <c r="F202" s="2"/>
      <c r="G202" s="2"/>
      <c r="H202" s="2"/>
      <c r="I202" s="2"/>
    </row>
    <row r="203" spans="2:9" x14ac:dyDescent="0.25">
      <c r="B203" s="2"/>
      <c r="C203" s="2"/>
      <c r="D203" s="2"/>
      <c r="E203" s="2"/>
      <c r="F203" s="2"/>
      <c r="G203" s="2"/>
      <c r="H203" s="2"/>
      <c r="I203" s="2"/>
    </row>
    <row r="204" spans="2:9" x14ac:dyDescent="0.25">
      <c r="B204" s="2"/>
      <c r="C204" s="2"/>
      <c r="D204" s="2"/>
      <c r="E204" s="2"/>
      <c r="F204" s="2"/>
      <c r="G204" s="2"/>
      <c r="H204" s="2"/>
      <c r="I204" s="2"/>
    </row>
    <row r="205" spans="2:9" x14ac:dyDescent="0.25">
      <c r="B205" s="2"/>
      <c r="C205" s="2"/>
      <c r="D205" s="2"/>
      <c r="E205" s="2"/>
      <c r="F205" s="2"/>
      <c r="G205" s="2"/>
      <c r="H205" s="2"/>
      <c r="I205" s="2"/>
    </row>
    <row r="206" spans="2:9" x14ac:dyDescent="0.25">
      <c r="B206" s="2"/>
      <c r="C206" s="2"/>
      <c r="D206" s="2"/>
      <c r="E206" s="2"/>
      <c r="F206" s="2"/>
      <c r="G206" s="2"/>
      <c r="H206" s="2"/>
      <c r="I206" s="2"/>
    </row>
    <row r="207" spans="2:9" x14ac:dyDescent="0.25">
      <c r="B207" s="2"/>
      <c r="C207" s="2"/>
      <c r="D207" s="2"/>
      <c r="E207" s="2"/>
      <c r="F207" s="2"/>
      <c r="G207" s="2"/>
      <c r="H207" s="2"/>
      <c r="I207" s="2"/>
    </row>
    <row r="208" spans="2:9" x14ac:dyDescent="0.25">
      <c r="B208" s="2"/>
      <c r="C208" s="2"/>
      <c r="D208" s="2"/>
      <c r="E208" s="2"/>
      <c r="F208" s="2"/>
      <c r="G208" s="2"/>
      <c r="H208" s="2"/>
      <c r="I208" s="2"/>
    </row>
    <row r="209" spans="2:9" x14ac:dyDescent="0.25">
      <c r="B209" s="2"/>
      <c r="C209" s="2"/>
      <c r="D209" s="2"/>
      <c r="E209" s="2"/>
      <c r="F209" s="2"/>
      <c r="G209" s="2"/>
      <c r="H209" s="2"/>
      <c r="I209" s="2"/>
    </row>
    <row r="210" spans="2:9" x14ac:dyDescent="0.25">
      <c r="B210" s="2"/>
      <c r="C210" s="2"/>
      <c r="D210" s="2"/>
      <c r="E210" s="2"/>
      <c r="F210" s="2"/>
      <c r="G210" s="2"/>
      <c r="H210" s="2"/>
      <c r="I210" s="2"/>
    </row>
    <row r="211" spans="2:9" x14ac:dyDescent="0.25">
      <c r="B211" s="2"/>
      <c r="C211" s="2"/>
      <c r="D211" s="2"/>
      <c r="E211" s="2"/>
      <c r="F211" s="2"/>
      <c r="G211" s="2"/>
      <c r="H211" s="2"/>
      <c r="I211" s="2"/>
    </row>
    <row r="212" spans="2:9" x14ac:dyDescent="0.25">
      <c r="B212" s="2"/>
      <c r="C212" s="2"/>
      <c r="D212" s="2"/>
      <c r="E212" s="2"/>
      <c r="F212" s="2"/>
      <c r="G212" s="2"/>
      <c r="H212" s="2"/>
      <c r="I212" s="2"/>
    </row>
    <row r="213" spans="2:9" x14ac:dyDescent="0.25">
      <c r="B213" s="2"/>
      <c r="C213" s="2"/>
      <c r="D213" s="2"/>
      <c r="E213" s="2"/>
      <c r="F213" s="2"/>
      <c r="G213" s="2"/>
      <c r="H213" s="2"/>
      <c r="I213" s="2"/>
    </row>
    <row r="214" spans="2:9" x14ac:dyDescent="0.25">
      <c r="B214" s="2"/>
      <c r="C214" s="2"/>
      <c r="D214" s="2"/>
      <c r="E214" s="2"/>
      <c r="F214" s="2"/>
      <c r="G214" s="2"/>
      <c r="H214" s="2"/>
      <c r="I214" s="2"/>
    </row>
    <row r="215" spans="2:9" x14ac:dyDescent="0.25">
      <c r="B215" s="2"/>
      <c r="C215" s="2"/>
      <c r="D215" s="2"/>
      <c r="E215" s="2"/>
      <c r="F215" s="2"/>
      <c r="G215" s="2"/>
      <c r="H215" s="2"/>
      <c r="I215" s="2"/>
    </row>
    <row r="216" spans="2:9" x14ac:dyDescent="0.25">
      <c r="B216" s="2"/>
      <c r="C216" s="2"/>
      <c r="D216" s="2"/>
      <c r="E216" s="2"/>
      <c r="F216" s="2"/>
      <c r="G216" s="2"/>
      <c r="H216" s="2"/>
      <c r="I216" s="2"/>
    </row>
    <row r="217" spans="2:9" x14ac:dyDescent="0.25">
      <c r="B217" s="2"/>
      <c r="C217" s="2"/>
      <c r="D217" s="2"/>
      <c r="E217" s="2"/>
      <c r="F217" s="2"/>
      <c r="G217" s="2"/>
      <c r="H217" s="2"/>
      <c r="I217" s="2"/>
    </row>
    <row r="218" spans="2:9" x14ac:dyDescent="0.25">
      <c r="B218" s="2"/>
      <c r="C218" s="2"/>
      <c r="D218" s="2"/>
      <c r="E218" s="2"/>
      <c r="F218" s="2"/>
      <c r="G218" s="2"/>
      <c r="H218" s="2"/>
      <c r="I218" s="2"/>
    </row>
    <row r="219" spans="2:9" x14ac:dyDescent="0.25">
      <c r="B219" s="2"/>
      <c r="C219" s="2"/>
      <c r="D219" s="2"/>
      <c r="E219" s="2"/>
      <c r="F219" s="2"/>
      <c r="G219" s="2"/>
      <c r="H219" s="2"/>
      <c r="I219" s="2"/>
    </row>
    <row r="220" spans="2:9" x14ac:dyDescent="0.25">
      <c r="B220" s="2"/>
      <c r="C220" s="2"/>
      <c r="D220" s="2"/>
      <c r="E220" s="2"/>
      <c r="F220" s="2"/>
      <c r="G220" s="2"/>
      <c r="H220" s="2"/>
      <c r="I220" s="2"/>
    </row>
    <row r="221" spans="2:9" x14ac:dyDescent="0.25">
      <c r="B221" s="2"/>
      <c r="C221" s="2"/>
      <c r="D221" s="2"/>
      <c r="E221" s="2"/>
      <c r="F221" s="2"/>
      <c r="G221" s="2"/>
      <c r="H221" s="2"/>
      <c r="I221" s="2"/>
    </row>
    <row r="222" spans="2:9" x14ac:dyDescent="0.25">
      <c r="B222" s="2"/>
      <c r="C222" s="2"/>
      <c r="D222" s="2"/>
      <c r="E222" s="2"/>
      <c r="F222" s="2"/>
      <c r="G222" s="2"/>
      <c r="H222" s="2"/>
      <c r="I222" s="2"/>
    </row>
    <row r="223" spans="2:9" x14ac:dyDescent="0.25">
      <c r="B223" s="2"/>
      <c r="C223" s="2"/>
      <c r="D223" s="2"/>
      <c r="E223" s="2"/>
      <c r="F223" s="2"/>
      <c r="G223" s="2"/>
      <c r="H223" s="2"/>
      <c r="I223" s="2"/>
    </row>
    <row r="224" spans="2:9" x14ac:dyDescent="0.25">
      <c r="B224" s="2"/>
      <c r="C224" s="2"/>
      <c r="D224" s="2"/>
      <c r="E224" s="2"/>
      <c r="F224" s="2"/>
      <c r="G224" s="2"/>
      <c r="H224" s="2"/>
      <c r="I224" s="2"/>
    </row>
    <row r="225" spans="2:9" x14ac:dyDescent="0.25">
      <c r="B225" s="2"/>
      <c r="C225" s="2"/>
      <c r="D225" s="2"/>
      <c r="E225" s="2"/>
      <c r="F225" s="2"/>
      <c r="G225" s="2"/>
      <c r="H225" s="2"/>
      <c r="I225" s="2"/>
    </row>
    <row r="226" spans="2:9" x14ac:dyDescent="0.25">
      <c r="B226" s="2"/>
      <c r="C226" s="2"/>
      <c r="D226" s="2"/>
      <c r="E226" s="2"/>
      <c r="F226" s="2"/>
      <c r="G226" s="2"/>
      <c r="H226" s="2"/>
      <c r="I226" s="2"/>
    </row>
    <row r="227" spans="2:9" x14ac:dyDescent="0.25">
      <c r="B227" s="2"/>
      <c r="C227" s="2"/>
      <c r="D227" s="2"/>
      <c r="E227" s="2"/>
      <c r="F227" s="2"/>
      <c r="G227" s="2"/>
      <c r="H227" s="2"/>
      <c r="I227" s="2"/>
    </row>
    <row r="228" spans="2:9" x14ac:dyDescent="0.25">
      <c r="B228" s="2"/>
      <c r="C228" s="2"/>
      <c r="D228" s="2"/>
      <c r="E228" s="2"/>
      <c r="F228" s="2"/>
      <c r="G228" s="2"/>
      <c r="H228" s="2"/>
      <c r="I228" s="2"/>
    </row>
    <row r="229" spans="2:9" x14ac:dyDescent="0.25">
      <c r="B229" s="2"/>
      <c r="C229" s="2"/>
      <c r="D229" s="2"/>
      <c r="E229" s="2"/>
      <c r="F229" s="2"/>
      <c r="G229" s="2"/>
      <c r="H229" s="2"/>
      <c r="I229" s="2"/>
    </row>
    <row r="230" spans="2:9" x14ac:dyDescent="0.25">
      <c r="B230" s="2"/>
      <c r="C230" s="2"/>
      <c r="D230" s="2"/>
      <c r="E230" s="2"/>
      <c r="F230" s="2"/>
      <c r="G230" s="2"/>
      <c r="H230" s="2"/>
      <c r="I230" s="2"/>
    </row>
    <row r="231" spans="2:9" x14ac:dyDescent="0.25">
      <c r="B231" s="2"/>
      <c r="C231" s="2"/>
      <c r="D231" s="2"/>
      <c r="E231" s="2"/>
      <c r="F231" s="2"/>
      <c r="G231" s="2"/>
      <c r="H231" s="2"/>
      <c r="I231" s="2"/>
    </row>
    <row r="232" spans="2:9" x14ac:dyDescent="0.25">
      <c r="B232" s="2"/>
      <c r="C232" s="2"/>
      <c r="D232" s="2"/>
      <c r="E232" s="2"/>
      <c r="F232" s="2"/>
      <c r="G232" s="2"/>
      <c r="H232" s="2"/>
      <c r="I232" s="2"/>
    </row>
    <row r="233" spans="2:9" x14ac:dyDescent="0.25">
      <c r="B233" s="2"/>
      <c r="C233" s="2"/>
      <c r="D233" s="2"/>
      <c r="E233" s="2"/>
      <c r="F233" s="2"/>
      <c r="G233" s="2"/>
      <c r="H233" s="2"/>
      <c r="I233" s="2"/>
    </row>
    <row r="234" spans="2:9" x14ac:dyDescent="0.25">
      <c r="B234" s="2"/>
      <c r="C234" s="2"/>
      <c r="D234" s="2"/>
      <c r="E234" s="2"/>
      <c r="F234" s="2"/>
      <c r="G234" s="2"/>
      <c r="H234" s="2"/>
      <c r="I234" s="2"/>
    </row>
    <row r="235" spans="2:9" x14ac:dyDescent="0.25">
      <c r="B235" s="2"/>
      <c r="C235" s="2"/>
      <c r="D235" s="2"/>
      <c r="E235" s="2"/>
      <c r="F235" s="2"/>
      <c r="G235" s="2"/>
      <c r="H235" s="2"/>
      <c r="I235" s="2"/>
    </row>
    <row r="236" spans="2:9" x14ac:dyDescent="0.25">
      <c r="B236" s="2"/>
      <c r="C236" s="2"/>
      <c r="D236" s="2"/>
      <c r="E236" s="2"/>
      <c r="F236" s="2"/>
      <c r="G236" s="2"/>
      <c r="H236" s="2"/>
      <c r="I236" s="2"/>
    </row>
    <row r="237" spans="2:9" x14ac:dyDescent="0.25">
      <c r="B237" s="2"/>
      <c r="C237" s="2"/>
      <c r="D237" s="2"/>
      <c r="E237" s="2"/>
      <c r="F237" s="2"/>
      <c r="G237" s="2"/>
      <c r="H237" s="2"/>
      <c r="I237" s="2"/>
    </row>
    <row r="238" spans="2:9" x14ac:dyDescent="0.25">
      <c r="B238" s="2"/>
      <c r="C238" s="2"/>
      <c r="D238" s="2"/>
      <c r="E238" s="2"/>
      <c r="F238" s="2"/>
      <c r="G238" s="2"/>
      <c r="H238" s="2"/>
      <c r="I238" s="2"/>
    </row>
    <row r="239" spans="2:9" x14ac:dyDescent="0.25">
      <c r="B239" s="2"/>
      <c r="C239" s="2"/>
      <c r="D239" s="2"/>
      <c r="E239" s="2"/>
      <c r="F239" s="2"/>
      <c r="G239" s="2"/>
      <c r="H239" s="2"/>
      <c r="I239" s="2"/>
    </row>
    <row r="240" spans="2:9" x14ac:dyDescent="0.25">
      <c r="B240" s="2"/>
      <c r="C240" s="2"/>
      <c r="D240" s="2"/>
      <c r="E240" s="2"/>
      <c r="F240" s="2"/>
      <c r="G240" s="2"/>
      <c r="H240" s="2"/>
      <c r="I240" s="2"/>
    </row>
    <row r="241" spans="2:9" x14ac:dyDescent="0.25">
      <c r="B241" s="2"/>
      <c r="C241" s="2"/>
      <c r="D241" s="2"/>
      <c r="E241" s="2"/>
      <c r="F241" s="2"/>
      <c r="G241" s="2"/>
      <c r="H241" s="2"/>
      <c r="I241" s="2"/>
    </row>
    <row r="242" spans="2:9" x14ac:dyDescent="0.25">
      <c r="B242" s="2"/>
      <c r="C242" s="2"/>
      <c r="D242" s="2"/>
      <c r="E242" s="2"/>
      <c r="F242" s="2"/>
      <c r="G242" s="2"/>
      <c r="H242" s="2"/>
      <c r="I242" s="2"/>
    </row>
    <row r="243" spans="2:9" x14ac:dyDescent="0.25">
      <c r="B243" s="2"/>
      <c r="C243" s="2"/>
      <c r="D243" s="2"/>
      <c r="E243" s="2"/>
      <c r="F243" s="2"/>
      <c r="G243" s="2"/>
      <c r="H243" s="2"/>
      <c r="I243" s="2"/>
    </row>
    <row r="244" spans="2:9" x14ac:dyDescent="0.25">
      <c r="B244" s="2"/>
      <c r="C244" s="2"/>
      <c r="D244" s="2"/>
      <c r="E244" s="2"/>
      <c r="F244" s="2"/>
      <c r="G244" s="2"/>
      <c r="H244" s="2"/>
      <c r="I244" s="2"/>
    </row>
    <row r="245" spans="2:9" x14ac:dyDescent="0.25">
      <c r="B245" s="2"/>
      <c r="C245" s="2"/>
      <c r="D245" s="2"/>
      <c r="E245" s="2"/>
      <c r="F245" s="2"/>
      <c r="G245" s="2"/>
      <c r="H245" s="2"/>
      <c r="I245" s="2"/>
    </row>
    <row r="246" spans="2:9" x14ac:dyDescent="0.25">
      <c r="B246" s="2"/>
      <c r="C246" s="2"/>
      <c r="D246" s="2"/>
      <c r="E246" s="2"/>
      <c r="F246" s="2"/>
      <c r="G246" s="2"/>
      <c r="H246" s="2"/>
      <c r="I246" s="2"/>
    </row>
    <row r="247" spans="2:9" x14ac:dyDescent="0.25">
      <c r="B247" s="2"/>
      <c r="C247" s="2"/>
      <c r="D247" s="2"/>
      <c r="E247" s="2"/>
      <c r="F247" s="2"/>
      <c r="G247" s="2"/>
      <c r="H247" s="2"/>
      <c r="I247" s="2"/>
    </row>
    <row r="248" spans="2:9" x14ac:dyDescent="0.25">
      <c r="B248" s="2"/>
      <c r="C248" s="2"/>
      <c r="D248" s="2"/>
      <c r="E248" s="2"/>
      <c r="F248" s="2"/>
      <c r="G248" s="2"/>
      <c r="H248" s="2"/>
      <c r="I248" s="2"/>
    </row>
    <row r="249" spans="2:9" x14ac:dyDescent="0.25">
      <c r="B249" s="2"/>
      <c r="C249" s="2"/>
      <c r="D249" s="2"/>
      <c r="E249" s="2"/>
      <c r="F249" s="2"/>
      <c r="G249" s="2"/>
      <c r="H249" s="2"/>
      <c r="I249" s="2"/>
    </row>
    <row r="250" spans="2:9" x14ac:dyDescent="0.25">
      <c r="B250" s="2"/>
      <c r="C250" s="2"/>
      <c r="D250" s="2"/>
      <c r="E250" s="2"/>
      <c r="F250" s="2"/>
      <c r="G250" s="2"/>
      <c r="H250" s="2"/>
      <c r="I250" s="2"/>
    </row>
    <row r="251" spans="2:9" x14ac:dyDescent="0.25">
      <c r="B251" s="2"/>
      <c r="C251" s="2"/>
      <c r="D251" s="2"/>
      <c r="E251" s="2"/>
      <c r="F251" s="2"/>
      <c r="G251" s="2"/>
      <c r="H251" s="2"/>
      <c r="I251" s="2"/>
    </row>
    <row r="252" spans="2:9" x14ac:dyDescent="0.25">
      <c r="B252" s="2"/>
      <c r="C252" s="2"/>
      <c r="D252" s="2"/>
      <c r="E252" s="2"/>
      <c r="F252" s="2"/>
      <c r="G252" s="2"/>
      <c r="H252" s="2"/>
      <c r="I252" s="2"/>
    </row>
    <row r="253" spans="2:9" x14ac:dyDescent="0.25">
      <c r="B253" s="2"/>
      <c r="C253" s="2"/>
      <c r="D253" s="2"/>
      <c r="E253" s="2"/>
      <c r="F253" s="2"/>
      <c r="G253" s="2"/>
      <c r="H253" s="2"/>
      <c r="I253" s="2"/>
    </row>
    <row r="254" spans="2:9" x14ac:dyDescent="0.25">
      <c r="B254" s="2"/>
      <c r="C254" s="2"/>
      <c r="D254" s="2"/>
      <c r="E254" s="2"/>
      <c r="F254" s="2"/>
      <c r="G254" s="2"/>
      <c r="H254" s="2"/>
      <c r="I254" s="2"/>
    </row>
    <row r="255" spans="2:9" x14ac:dyDescent="0.25">
      <c r="B255" s="2"/>
      <c r="C255" s="2"/>
      <c r="D255" s="2"/>
      <c r="E255" s="2"/>
      <c r="F255" s="2"/>
      <c r="G255" s="2"/>
      <c r="H255" s="2"/>
      <c r="I255" s="2"/>
    </row>
    <row r="256" spans="2:9" x14ac:dyDescent="0.25">
      <c r="B256" s="2"/>
      <c r="C256" s="2"/>
      <c r="D256" s="2"/>
      <c r="E256" s="2"/>
      <c r="F256" s="2"/>
      <c r="G256" s="2"/>
      <c r="H256" s="2"/>
      <c r="I256" s="2"/>
    </row>
    <row r="257" spans="2:9" x14ac:dyDescent="0.25">
      <c r="B257" s="2"/>
      <c r="C257" s="2"/>
      <c r="D257" s="2"/>
      <c r="E257" s="2"/>
      <c r="F257" s="2"/>
      <c r="G257" s="2"/>
      <c r="H257" s="2"/>
      <c r="I257" s="2"/>
    </row>
    <row r="258" spans="2:9" x14ac:dyDescent="0.25">
      <c r="B258" s="2"/>
      <c r="C258" s="2"/>
      <c r="D258" s="2"/>
      <c r="E258" s="2"/>
      <c r="F258" s="2"/>
      <c r="G258" s="2"/>
      <c r="H258" s="2"/>
      <c r="I258" s="2"/>
    </row>
    <row r="259" spans="2:9" x14ac:dyDescent="0.25">
      <c r="B259" s="2"/>
      <c r="C259" s="2"/>
      <c r="D259" s="2"/>
      <c r="E259" s="2"/>
      <c r="F259" s="2"/>
      <c r="G259" s="2"/>
      <c r="H259" s="2"/>
      <c r="I259" s="2"/>
    </row>
    <row r="260" spans="2:9" x14ac:dyDescent="0.25">
      <c r="B260" s="2"/>
      <c r="C260" s="2"/>
      <c r="D260" s="2"/>
      <c r="E260" s="2"/>
      <c r="F260" s="2"/>
      <c r="G260" s="2"/>
      <c r="H260" s="2"/>
      <c r="I260" s="2"/>
    </row>
    <row r="261" spans="2:9" x14ac:dyDescent="0.25">
      <c r="B261" s="2"/>
      <c r="C261" s="2"/>
      <c r="D261" s="2"/>
      <c r="E261" s="2"/>
      <c r="F261" s="2"/>
      <c r="G261" s="2"/>
      <c r="H261" s="2"/>
      <c r="I261" s="2"/>
    </row>
    <row r="262" spans="2:9" x14ac:dyDescent="0.25">
      <c r="B262" s="2"/>
      <c r="C262" s="2"/>
      <c r="D262" s="2"/>
      <c r="E262" s="2"/>
      <c r="F262" s="2"/>
      <c r="G262" s="2"/>
      <c r="H262" s="2"/>
      <c r="I262" s="2"/>
    </row>
    <row r="263" spans="2:9" x14ac:dyDescent="0.25">
      <c r="B263" s="2"/>
      <c r="C263" s="2"/>
      <c r="D263" s="2"/>
      <c r="E263" s="2"/>
      <c r="F263" s="2"/>
      <c r="G263" s="2"/>
      <c r="H263" s="2"/>
      <c r="I263" s="2"/>
    </row>
    <row r="264" spans="2:9" x14ac:dyDescent="0.25">
      <c r="B264" s="2"/>
      <c r="C264" s="2"/>
      <c r="D264" s="2"/>
      <c r="E264" s="2"/>
      <c r="F264" s="2"/>
      <c r="G264" s="2"/>
      <c r="H264" s="2"/>
      <c r="I264" s="2"/>
    </row>
    <row r="265" spans="2:9" x14ac:dyDescent="0.25">
      <c r="B265" s="2"/>
      <c r="C265" s="2"/>
      <c r="D265" s="2"/>
      <c r="E265" s="2"/>
      <c r="F265" s="2"/>
      <c r="G265" s="2"/>
      <c r="H265" s="2"/>
      <c r="I265" s="2"/>
    </row>
    <row r="266" spans="2:9" x14ac:dyDescent="0.25">
      <c r="B266" s="2"/>
      <c r="C266" s="2"/>
      <c r="D266" s="2"/>
      <c r="E266" s="2"/>
      <c r="F266" s="2"/>
      <c r="G266" s="2"/>
      <c r="H266" s="2"/>
      <c r="I266" s="2"/>
    </row>
    <row r="267" spans="2:9" x14ac:dyDescent="0.25">
      <c r="B267" s="2"/>
      <c r="C267" s="2"/>
      <c r="D267" s="2"/>
      <c r="E267" s="2"/>
      <c r="F267" s="2"/>
      <c r="G267" s="2"/>
      <c r="H267" s="2"/>
      <c r="I267" s="2"/>
    </row>
    <row r="268" spans="2:9" x14ac:dyDescent="0.25">
      <c r="B268" s="2"/>
      <c r="C268" s="2"/>
      <c r="D268" s="2"/>
      <c r="E268" s="2"/>
      <c r="F268" s="2"/>
      <c r="G268" s="2"/>
      <c r="H268" s="2"/>
      <c r="I268" s="2"/>
    </row>
    <row r="269" spans="2:9" x14ac:dyDescent="0.25">
      <c r="B269" s="2"/>
      <c r="C269" s="2"/>
      <c r="D269" s="2"/>
      <c r="E269" s="2"/>
      <c r="F269" s="2"/>
      <c r="G269" s="2"/>
      <c r="H269" s="2"/>
      <c r="I269" s="2"/>
    </row>
    <row r="270" spans="2:9" x14ac:dyDescent="0.25">
      <c r="B270" s="2"/>
      <c r="C270" s="2"/>
      <c r="D270" s="2"/>
      <c r="E270" s="2"/>
      <c r="F270" s="2"/>
      <c r="G270" s="2"/>
      <c r="H270" s="2"/>
      <c r="I270" s="2"/>
    </row>
    <row r="271" spans="2:9" x14ac:dyDescent="0.25">
      <c r="B271" s="2"/>
      <c r="C271" s="2"/>
      <c r="D271" s="2"/>
      <c r="E271" s="2"/>
      <c r="F271" s="2"/>
      <c r="G271" s="2"/>
      <c r="H271" s="2"/>
      <c r="I271" s="2"/>
    </row>
    <row r="272" spans="2:9" x14ac:dyDescent="0.25">
      <c r="B272" s="2"/>
      <c r="C272" s="2"/>
      <c r="D272" s="2"/>
      <c r="E272" s="2"/>
      <c r="F272" s="2"/>
      <c r="G272" s="2"/>
      <c r="H272" s="2"/>
      <c r="I272" s="2"/>
    </row>
    <row r="273" spans="2:9" x14ac:dyDescent="0.25">
      <c r="B273" s="2"/>
      <c r="C273" s="2"/>
      <c r="D273" s="2"/>
      <c r="E273" s="2"/>
      <c r="F273" s="2"/>
      <c r="G273" s="2"/>
      <c r="H273" s="2"/>
      <c r="I273" s="2"/>
    </row>
    <row r="274" spans="2:9" x14ac:dyDescent="0.25">
      <c r="B274" s="2"/>
      <c r="C274" s="2"/>
      <c r="D274" s="2"/>
      <c r="E274" s="2"/>
      <c r="F274" s="2"/>
      <c r="G274" s="2"/>
      <c r="H274" s="2"/>
      <c r="I274" s="2"/>
    </row>
    <row r="275" spans="2:9" x14ac:dyDescent="0.25">
      <c r="B275" s="2"/>
      <c r="C275" s="2"/>
      <c r="D275" s="2"/>
      <c r="E275" s="2"/>
      <c r="F275" s="2"/>
      <c r="G275" s="2"/>
      <c r="H275" s="2"/>
      <c r="I275" s="2"/>
    </row>
    <row r="276" spans="2:9" x14ac:dyDescent="0.25">
      <c r="B276" s="2"/>
      <c r="C276" s="2"/>
      <c r="D276" s="2"/>
      <c r="E276" s="2"/>
      <c r="F276" s="2"/>
      <c r="G276" s="2"/>
      <c r="H276" s="2"/>
      <c r="I276" s="2"/>
    </row>
    <row r="277" spans="2:9" x14ac:dyDescent="0.25">
      <c r="B277" s="2"/>
      <c r="C277" s="2"/>
      <c r="D277" s="2"/>
      <c r="E277" s="2"/>
      <c r="F277" s="2"/>
      <c r="G277" s="2"/>
      <c r="H277" s="2"/>
      <c r="I277" s="2"/>
    </row>
    <row r="278" spans="2:9" x14ac:dyDescent="0.25">
      <c r="B278" s="2"/>
      <c r="C278" s="2"/>
      <c r="D278" s="2"/>
      <c r="E278" s="2"/>
      <c r="F278" s="2"/>
      <c r="G278" s="2"/>
      <c r="H278" s="2"/>
      <c r="I278" s="2"/>
    </row>
    <row r="279" spans="2:9" x14ac:dyDescent="0.25">
      <c r="B279" s="2"/>
      <c r="C279" s="2"/>
      <c r="D279" s="2"/>
      <c r="E279" s="2"/>
      <c r="F279" s="2"/>
      <c r="G279" s="2"/>
      <c r="H279" s="2"/>
      <c r="I279" s="2"/>
    </row>
    <row r="280" spans="2:9" x14ac:dyDescent="0.25">
      <c r="B280" s="2"/>
      <c r="C280" s="2"/>
      <c r="D280" s="2"/>
      <c r="E280" s="2"/>
      <c r="F280" s="2"/>
      <c r="G280" s="2"/>
      <c r="H280" s="2"/>
      <c r="I280" s="2"/>
    </row>
    <row r="281" spans="2:9" x14ac:dyDescent="0.25">
      <c r="B281" s="2"/>
      <c r="C281" s="2"/>
      <c r="D281" s="2"/>
      <c r="E281" s="2"/>
      <c r="F281" s="2"/>
      <c r="G281" s="2"/>
      <c r="H281" s="2"/>
      <c r="I281" s="2"/>
    </row>
    <row r="282" spans="2:9" x14ac:dyDescent="0.25">
      <c r="B282" s="2"/>
      <c r="C282" s="2"/>
      <c r="D282" s="2"/>
      <c r="E282" s="2"/>
      <c r="F282" s="2"/>
      <c r="G282" s="2"/>
      <c r="H282" s="2"/>
      <c r="I282" s="2"/>
    </row>
    <row r="283" spans="2:9" x14ac:dyDescent="0.25">
      <c r="B283" s="2"/>
      <c r="C283" s="2"/>
      <c r="D283" s="2"/>
      <c r="E283" s="2"/>
      <c r="F283" s="2"/>
      <c r="G283" s="2"/>
      <c r="H283" s="2"/>
      <c r="I283" s="2"/>
    </row>
    <row r="284" spans="2:9" x14ac:dyDescent="0.25">
      <c r="B284" s="2"/>
      <c r="C284" s="2"/>
      <c r="D284" s="2"/>
      <c r="E284" s="2"/>
      <c r="F284" s="2"/>
      <c r="G284" s="2"/>
      <c r="H284" s="2"/>
      <c r="I284" s="2"/>
    </row>
    <row r="285" spans="2:9" x14ac:dyDescent="0.25">
      <c r="B285" s="2"/>
      <c r="C285" s="2"/>
      <c r="D285" s="2"/>
      <c r="E285" s="2"/>
      <c r="F285" s="2"/>
      <c r="G285" s="2"/>
      <c r="H285" s="2"/>
      <c r="I285" s="2"/>
    </row>
    <row r="286" spans="2:9" x14ac:dyDescent="0.25">
      <c r="B286" s="2"/>
      <c r="C286" s="2"/>
      <c r="D286" s="2"/>
      <c r="E286" s="2"/>
      <c r="F286" s="2"/>
      <c r="G286" s="2"/>
      <c r="H286" s="2"/>
      <c r="I286" s="2"/>
    </row>
    <row r="287" spans="2:9" x14ac:dyDescent="0.25">
      <c r="B287" s="2"/>
      <c r="C287" s="2"/>
      <c r="D287" s="2"/>
      <c r="E287" s="2"/>
      <c r="F287" s="2"/>
      <c r="G287" s="2"/>
      <c r="H287" s="2"/>
      <c r="I287" s="2"/>
    </row>
    <row r="288" spans="2:9" x14ac:dyDescent="0.25">
      <c r="B288" s="2"/>
      <c r="C288" s="2"/>
      <c r="D288" s="2"/>
      <c r="E288" s="2"/>
      <c r="F288" s="2"/>
      <c r="G288" s="2"/>
      <c r="H288" s="2"/>
      <c r="I288" s="2"/>
    </row>
    <row r="289" spans="2:9" x14ac:dyDescent="0.25">
      <c r="B289" s="2"/>
      <c r="C289" s="2"/>
      <c r="D289" s="2"/>
      <c r="E289" s="2"/>
      <c r="F289" s="2"/>
      <c r="G289" s="2"/>
      <c r="H289" s="2"/>
      <c r="I289" s="2"/>
    </row>
    <row r="290" spans="2:9" x14ac:dyDescent="0.25">
      <c r="B290" s="2"/>
      <c r="C290" s="2"/>
      <c r="D290" s="2"/>
      <c r="E290" s="2"/>
      <c r="F290" s="2"/>
      <c r="G290" s="2"/>
      <c r="H290" s="2"/>
      <c r="I290" s="2"/>
    </row>
    <row r="291" spans="2:9" x14ac:dyDescent="0.25">
      <c r="B291" s="2"/>
      <c r="C291" s="2"/>
      <c r="D291" s="2"/>
      <c r="E291" s="2"/>
      <c r="F291" s="2"/>
      <c r="G291" s="2"/>
      <c r="H291" s="2"/>
      <c r="I291" s="2"/>
    </row>
    <row r="292" spans="2:9" x14ac:dyDescent="0.25">
      <c r="B292" s="2"/>
      <c r="C292" s="2"/>
      <c r="D292" s="2"/>
      <c r="E292" s="2"/>
      <c r="F292" s="2"/>
      <c r="G292" s="2"/>
      <c r="H292" s="2"/>
      <c r="I292" s="2"/>
    </row>
    <row r="293" spans="2:9" x14ac:dyDescent="0.25">
      <c r="B293" s="2"/>
      <c r="C293" s="2"/>
      <c r="D293" s="2"/>
      <c r="E293" s="2"/>
      <c r="F293" s="2"/>
      <c r="G293" s="2"/>
      <c r="H293" s="2"/>
      <c r="I293" s="2"/>
    </row>
    <row r="294" spans="2:9" x14ac:dyDescent="0.25">
      <c r="B294" s="2"/>
      <c r="C294" s="2"/>
      <c r="D294" s="2"/>
      <c r="E294" s="2"/>
      <c r="F294" s="2"/>
      <c r="G294" s="2"/>
      <c r="H294" s="2"/>
      <c r="I294" s="2"/>
    </row>
    <row r="295" spans="2:9" x14ac:dyDescent="0.25">
      <c r="B295" s="2"/>
      <c r="C295" s="2"/>
      <c r="D295" s="2"/>
      <c r="E295" s="2"/>
      <c r="F295" s="2"/>
      <c r="G295" s="2"/>
      <c r="H295" s="2"/>
      <c r="I295" s="2"/>
    </row>
    <row r="296" spans="2:9" x14ac:dyDescent="0.25">
      <c r="B296" s="2"/>
      <c r="C296" s="2"/>
      <c r="D296" s="2"/>
      <c r="E296" s="2"/>
      <c r="F296" s="2"/>
      <c r="G296" s="2"/>
      <c r="H296" s="2"/>
      <c r="I296" s="2"/>
    </row>
    <row r="297" spans="2:9" x14ac:dyDescent="0.25">
      <c r="B297" s="2"/>
      <c r="C297" s="2"/>
      <c r="D297" s="2"/>
      <c r="E297" s="2"/>
      <c r="F297" s="2"/>
      <c r="G297" s="2"/>
      <c r="H297" s="2"/>
      <c r="I297" s="2"/>
    </row>
    <row r="298" spans="2:9" x14ac:dyDescent="0.25">
      <c r="B298" s="2"/>
      <c r="C298" s="2"/>
      <c r="D298" s="2"/>
      <c r="E298" s="2"/>
      <c r="F298" s="2"/>
      <c r="G298" s="2"/>
      <c r="H298" s="2"/>
      <c r="I298" s="2"/>
    </row>
    <row r="299" spans="2:9" x14ac:dyDescent="0.25">
      <c r="B299" s="2"/>
      <c r="C299" s="2"/>
      <c r="D299" s="2"/>
      <c r="E299" s="2"/>
      <c r="F299" s="2"/>
      <c r="G299" s="2"/>
      <c r="H299" s="2"/>
      <c r="I299" s="2"/>
    </row>
    <row r="300" spans="2:9" x14ac:dyDescent="0.25">
      <c r="B300" s="2"/>
      <c r="C300" s="2"/>
      <c r="D300" s="2"/>
      <c r="E300" s="2"/>
      <c r="F300" s="2"/>
      <c r="G300" s="2"/>
      <c r="H300" s="2"/>
      <c r="I300" s="2"/>
    </row>
    <row r="301" spans="2:9" x14ac:dyDescent="0.25">
      <c r="B301" s="2"/>
      <c r="C301" s="2"/>
      <c r="D301" s="2"/>
      <c r="E301" s="2"/>
      <c r="F301" s="2"/>
      <c r="G301" s="2"/>
      <c r="H301" s="2"/>
      <c r="I301" s="2"/>
    </row>
    <row r="302" spans="2:9" x14ac:dyDescent="0.25">
      <c r="B302" s="2"/>
      <c r="C302" s="2"/>
      <c r="D302" s="2"/>
      <c r="E302" s="2"/>
      <c r="F302" s="2"/>
      <c r="G302" s="2"/>
      <c r="H302" s="2"/>
      <c r="I302" s="2"/>
    </row>
    <row r="303" spans="2:9" x14ac:dyDescent="0.25">
      <c r="B303" s="2"/>
      <c r="C303" s="2"/>
      <c r="D303" s="2"/>
      <c r="E303" s="2"/>
      <c r="F303" s="2"/>
      <c r="G303" s="2"/>
      <c r="H303" s="2"/>
      <c r="I303" s="2"/>
    </row>
    <row r="304" spans="2:9" x14ac:dyDescent="0.25">
      <c r="B304" s="2"/>
      <c r="C304" s="2"/>
      <c r="D304" s="2"/>
      <c r="E304" s="2"/>
      <c r="F304" s="2"/>
      <c r="G304" s="2"/>
      <c r="H304" s="2"/>
      <c r="I304" s="2"/>
    </row>
    <row r="305" spans="2:9" x14ac:dyDescent="0.25">
      <c r="B305" s="2"/>
      <c r="C305" s="2"/>
      <c r="D305" s="2"/>
      <c r="E305" s="2"/>
      <c r="F305" s="2"/>
      <c r="G305" s="2"/>
      <c r="H305" s="2"/>
      <c r="I305" s="2"/>
    </row>
    <row r="306" spans="2:9" x14ac:dyDescent="0.25">
      <c r="B306" s="2"/>
      <c r="C306" s="2"/>
      <c r="D306" s="2"/>
      <c r="E306" s="2"/>
      <c r="F306" s="2"/>
      <c r="G306" s="2"/>
      <c r="H306" s="2"/>
      <c r="I306" s="2"/>
    </row>
    <row r="307" spans="2:9" x14ac:dyDescent="0.25">
      <c r="B307" s="2"/>
      <c r="C307" s="2"/>
      <c r="D307" s="2"/>
      <c r="E307" s="2"/>
      <c r="F307" s="2"/>
      <c r="G307" s="2"/>
      <c r="H307" s="2"/>
      <c r="I307" s="2"/>
    </row>
    <row r="308" spans="2:9" x14ac:dyDescent="0.25">
      <c r="B308" s="2"/>
      <c r="C308" s="2"/>
      <c r="D308" s="2"/>
      <c r="E308" s="2"/>
      <c r="F308" s="2"/>
      <c r="G308" s="2"/>
      <c r="H308" s="2"/>
      <c r="I308" s="2"/>
    </row>
    <row r="309" spans="2:9" x14ac:dyDescent="0.25">
      <c r="B309" s="2"/>
      <c r="C309" s="2"/>
      <c r="D309" s="2"/>
      <c r="E309" s="2"/>
      <c r="F309" s="2"/>
      <c r="G309" s="2"/>
      <c r="H309" s="2"/>
      <c r="I309" s="2"/>
    </row>
    <row r="310" spans="2:9" x14ac:dyDescent="0.25">
      <c r="B310" s="2"/>
      <c r="C310" s="2"/>
      <c r="D310" s="2"/>
      <c r="E310" s="2"/>
      <c r="F310" s="2"/>
      <c r="G310" s="2"/>
      <c r="H310" s="2"/>
      <c r="I310" s="2"/>
    </row>
    <row r="311" spans="2:9" x14ac:dyDescent="0.25">
      <c r="B311" s="2"/>
      <c r="C311" s="2"/>
      <c r="D311" s="2"/>
      <c r="E311" s="2"/>
      <c r="F311" s="2"/>
      <c r="G311" s="2"/>
      <c r="H311" s="2"/>
      <c r="I311" s="2"/>
    </row>
    <row r="312" spans="2:9" x14ac:dyDescent="0.25">
      <c r="B312" s="2"/>
      <c r="C312" s="2"/>
      <c r="D312" s="2"/>
      <c r="E312" s="2"/>
      <c r="F312" s="2"/>
      <c r="G312" s="2"/>
      <c r="H312" s="2"/>
      <c r="I312" s="2"/>
    </row>
    <row r="313" spans="2:9" x14ac:dyDescent="0.25">
      <c r="B313" s="2"/>
      <c r="C313" s="2"/>
      <c r="D313" s="2"/>
      <c r="E313" s="2"/>
      <c r="F313" s="2"/>
      <c r="G313" s="2"/>
      <c r="H313" s="2"/>
      <c r="I313" s="2"/>
    </row>
    <row r="314" spans="2:9" x14ac:dyDescent="0.25">
      <c r="B314" s="2"/>
      <c r="C314" s="2"/>
      <c r="D314" s="2"/>
      <c r="E314" s="2"/>
      <c r="F314" s="2"/>
      <c r="G314" s="2"/>
      <c r="H314" s="2"/>
      <c r="I314" s="2"/>
    </row>
    <row r="315" spans="2:9" x14ac:dyDescent="0.25">
      <c r="B315" s="2"/>
      <c r="C315" s="2"/>
      <c r="D315" s="2"/>
      <c r="E315" s="2"/>
      <c r="F315" s="2"/>
      <c r="G315" s="2"/>
      <c r="H315" s="2"/>
      <c r="I315" s="2"/>
    </row>
    <row r="316" spans="2:9" x14ac:dyDescent="0.25">
      <c r="B316" s="2"/>
      <c r="C316" s="2"/>
      <c r="D316" s="2"/>
      <c r="E316" s="2"/>
      <c r="F316" s="2"/>
      <c r="G316" s="2"/>
      <c r="H316" s="2"/>
      <c r="I316" s="2"/>
    </row>
    <row r="317" spans="2:9" x14ac:dyDescent="0.25">
      <c r="B317" s="2"/>
      <c r="C317" s="2"/>
      <c r="D317" s="2"/>
      <c r="E317" s="2"/>
      <c r="F317" s="2"/>
      <c r="G317" s="2"/>
      <c r="H317" s="2"/>
      <c r="I317" s="2"/>
    </row>
    <row r="318" spans="2:9" x14ac:dyDescent="0.25">
      <c r="B318" s="2"/>
      <c r="C318" s="2"/>
      <c r="D318" s="2"/>
      <c r="E318" s="2"/>
      <c r="F318" s="2"/>
      <c r="G318" s="2"/>
      <c r="H318" s="2"/>
      <c r="I318" s="2"/>
    </row>
    <row r="319" spans="2:9" x14ac:dyDescent="0.25">
      <c r="B319" s="2"/>
      <c r="C319" s="2"/>
      <c r="D319" s="2"/>
      <c r="E319" s="2"/>
      <c r="F319" s="2"/>
      <c r="G319" s="2"/>
      <c r="H319" s="2"/>
      <c r="I319" s="2"/>
    </row>
    <row r="320" spans="2:9" x14ac:dyDescent="0.25">
      <c r="B320" s="2"/>
      <c r="C320" s="2"/>
      <c r="D320" s="2"/>
      <c r="E320" s="2"/>
      <c r="F320" s="2"/>
      <c r="G320" s="2"/>
      <c r="H320" s="2"/>
      <c r="I320" s="2"/>
    </row>
    <row r="321" spans="2:9" x14ac:dyDescent="0.25">
      <c r="B321" s="2"/>
      <c r="C321" s="2"/>
      <c r="D321" s="2"/>
      <c r="E321" s="2"/>
      <c r="F321" s="2"/>
      <c r="G321" s="2"/>
      <c r="H321" s="2"/>
      <c r="I321" s="2"/>
    </row>
    <row r="322" spans="2:9" x14ac:dyDescent="0.25">
      <c r="B322" s="2"/>
      <c r="C322" s="2"/>
      <c r="D322" s="2"/>
      <c r="E322" s="2"/>
      <c r="F322" s="2"/>
      <c r="G322" s="2"/>
      <c r="H322" s="2"/>
      <c r="I322" s="2"/>
    </row>
    <row r="323" spans="2:9" x14ac:dyDescent="0.25">
      <c r="B323" s="2"/>
      <c r="C323" s="2"/>
      <c r="D323" s="2"/>
      <c r="E323" s="2"/>
      <c r="F323" s="2"/>
      <c r="G323" s="2"/>
      <c r="H323" s="2"/>
      <c r="I323" s="2"/>
    </row>
    <row r="324" spans="2:9" x14ac:dyDescent="0.25">
      <c r="B324" s="2"/>
      <c r="C324" s="2"/>
      <c r="D324" s="2"/>
      <c r="E324" s="2"/>
      <c r="F324" s="2"/>
      <c r="G324" s="2"/>
      <c r="H324" s="2"/>
      <c r="I324" s="2"/>
    </row>
    <row r="325" spans="2:9" x14ac:dyDescent="0.25">
      <c r="B325" s="2"/>
      <c r="C325" s="2"/>
      <c r="D325" s="2"/>
      <c r="E325" s="2"/>
      <c r="F325" s="2"/>
      <c r="G325" s="2"/>
      <c r="H325" s="2"/>
      <c r="I325" s="2"/>
    </row>
    <row r="326" spans="2:9" x14ac:dyDescent="0.25">
      <c r="B326" s="2"/>
      <c r="C326" s="2"/>
      <c r="D326" s="2"/>
      <c r="E326" s="2"/>
      <c r="F326" s="2"/>
      <c r="G326" s="2"/>
      <c r="H326" s="2"/>
      <c r="I326" s="2"/>
    </row>
    <row r="327" spans="2:9" x14ac:dyDescent="0.25">
      <c r="B327" s="2"/>
      <c r="C327" s="2"/>
      <c r="D327" s="2"/>
      <c r="E327" s="2"/>
      <c r="F327" s="2"/>
      <c r="G327" s="2"/>
      <c r="H327" s="2"/>
      <c r="I327" s="2"/>
    </row>
    <row r="328" spans="2:9" x14ac:dyDescent="0.25">
      <c r="B328" s="2"/>
      <c r="C328" s="2"/>
      <c r="D328" s="2"/>
      <c r="E328" s="2"/>
      <c r="F328" s="2"/>
      <c r="G328" s="2"/>
      <c r="H328" s="2"/>
      <c r="I328" s="2"/>
    </row>
    <row r="329" spans="2:9" x14ac:dyDescent="0.25">
      <c r="B329" s="2"/>
      <c r="C329" s="2"/>
      <c r="D329" s="2"/>
      <c r="E329" s="2"/>
      <c r="F329" s="2"/>
      <c r="G329" s="2"/>
      <c r="H329" s="2"/>
      <c r="I329" s="2"/>
    </row>
    <row r="330" spans="2:9" x14ac:dyDescent="0.25">
      <c r="B330" s="2"/>
      <c r="C330" s="2"/>
      <c r="D330" s="2"/>
      <c r="E330" s="2"/>
      <c r="F330" s="2"/>
      <c r="G330" s="2"/>
      <c r="H330" s="2"/>
      <c r="I330" s="2"/>
    </row>
    <row r="331" spans="2:9" x14ac:dyDescent="0.25">
      <c r="B331" s="2"/>
      <c r="C331" s="2"/>
      <c r="D331" s="2"/>
      <c r="E331" s="2"/>
      <c r="F331" s="2"/>
      <c r="G331" s="2"/>
      <c r="H331" s="2"/>
      <c r="I331" s="2"/>
    </row>
    <row r="332" spans="2:9" x14ac:dyDescent="0.25">
      <c r="B332" s="2"/>
      <c r="C332" s="2"/>
      <c r="D332" s="2"/>
      <c r="E332" s="2"/>
      <c r="F332" s="2"/>
      <c r="G332" s="2"/>
      <c r="H332" s="2"/>
      <c r="I332" s="2"/>
    </row>
    <row r="333" spans="2:9" x14ac:dyDescent="0.25">
      <c r="B333" s="2"/>
      <c r="C333" s="2"/>
      <c r="D333" s="2"/>
      <c r="E333" s="2"/>
      <c r="F333" s="2"/>
      <c r="G333" s="2"/>
      <c r="H333" s="2"/>
      <c r="I333" s="2"/>
    </row>
    <row r="334" spans="2:9" x14ac:dyDescent="0.25">
      <c r="B334" s="2"/>
      <c r="C334" s="2"/>
      <c r="D334" s="2"/>
      <c r="E334" s="2"/>
      <c r="F334" s="2"/>
      <c r="G334" s="2"/>
      <c r="H334" s="2"/>
      <c r="I334" s="2"/>
    </row>
    <row r="335" spans="2:9" x14ac:dyDescent="0.25">
      <c r="B335" s="2"/>
      <c r="C335" s="2"/>
      <c r="D335" s="2"/>
      <c r="E335" s="2"/>
      <c r="F335" s="2"/>
      <c r="G335" s="2"/>
      <c r="H335" s="2"/>
      <c r="I335" s="2"/>
    </row>
    <row r="336" spans="2:9" x14ac:dyDescent="0.25">
      <c r="B336" s="2"/>
      <c r="C336" s="2"/>
      <c r="D336" s="2"/>
      <c r="E336" s="2"/>
      <c r="F336" s="2"/>
      <c r="G336" s="2"/>
      <c r="H336" s="2"/>
      <c r="I336" s="2"/>
    </row>
    <row r="337" spans="2:9" x14ac:dyDescent="0.25">
      <c r="B337" s="2"/>
      <c r="C337" s="2"/>
      <c r="D337" s="2"/>
      <c r="E337" s="2"/>
      <c r="F337" s="2"/>
      <c r="G337" s="2"/>
      <c r="H337" s="2"/>
      <c r="I337" s="2"/>
    </row>
    <row r="338" spans="2:9" x14ac:dyDescent="0.25">
      <c r="B338" s="2"/>
      <c r="C338" s="2"/>
      <c r="D338" s="2"/>
      <c r="E338" s="2"/>
      <c r="F338" s="2"/>
      <c r="G338" s="2"/>
      <c r="H338" s="2"/>
      <c r="I338" s="2"/>
    </row>
    <row r="339" spans="2:9" x14ac:dyDescent="0.25">
      <c r="B339" s="2"/>
      <c r="C339" s="2"/>
      <c r="D339" s="2"/>
      <c r="E339" s="2"/>
      <c r="F339" s="2"/>
      <c r="G339" s="2"/>
      <c r="H339" s="2"/>
      <c r="I339" s="2"/>
    </row>
    <row r="340" spans="2:9" x14ac:dyDescent="0.25">
      <c r="B340" s="2"/>
      <c r="C340" s="2"/>
      <c r="D340" s="2"/>
      <c r="E340" s="2"/>
      <c r="F340" s="2"/>
      <c r="G340" s="2"/>
      <c r="H340" s="2"/>
      <c r="I340" s="2"/>
    </row>
    <row r="341" spans="2:9" x14ac:dyDescent="0.25">
      <c r="B341" s="2"/>
      <c r="C341" s="2"/>
      <c r="D341" s="2"/>
      <c r="E341" s="2"/>
      <c r="F341" s="2"/>
      <c r="G341" s="2"/>
      <c r="H341" s="2"/>
      <c r="I341" s="2"/>
    </row>
    <row r="342" spans="2:9" x14ac:dyDescent="0.25">
      <c r="B342" s="2"/>
      <c r="C342" s="2"/>
      <c r="D342" s="2"/>
      <c r="E342" s="2"/>
      <c r="F342" s="2"/>
      <c r="G342" s="2"/>
      <c r="H342" s="2"/>
      <c r="I342" s="2"/>
    </row>
    <row r="343" spans="2:9" x14ac:dyDescent="0.25">
      <c r="B343" s="2"/>
      <c r="C343" s="2"/>
      <c r="D343" s="2"/>
      <c r="E343" s="2"/>
      <c r="F343" s="2"/>
      <c r="G343" s="2"/>
      <c r="H343" s="2"/>
      <c r="I343" s="2"/>
    </row>
    <row r="344" spans="2:9" x14ac:dyDescent="0.25">
      <c r="B344" s="2"/>
      <c r="C344" s="2"/>
      <c r="D344" s="2"/>
      <c r="E344" s="2"/>
      <c r="F344" s="2"/>
      <c r="G344" s="2"/>
      <c r="H344" s="2"/>
      <c r="I344" s="2"/>
    </row>
    <row r="345" spans="2:9" x14ac:dyDescent="0.25">
      <c r="B345" s="2"/>
      <c r="C345" s="2"/>
      <c r="D345" s="2"/>
      <c r="E345" s="2"/>
      <c r="F345" s="2"/>
      <c r="G345" s="2"/>
      <c r="H345" s="2"/>
      <c r="I345" s="2"/>
    </row>
    <row r="346" spans="2:9" x14ac:dyDescent="0.25">
      <c r="B346" s="2"/>
      <c r="C346" s="2"/>
      <c r="D346" s="2"/>
      <c r="E346" s="2"/>
      <c r="F346" s="2"/>
      <c r="G346" s="2"/>
      <c r="H346" s="2"/>
      <c r="I346" s="2"/>
    </row>
    <row r="347" spans="2:9" x14ac:dyDescent="0.25">
      <c r="B347" s="2"/>
      <c r="C347" s="2"/>
      <c r="D347" s="2"/>
      <c r="E347" s="2"/>
      <c r="F347" s="2"/>
      <c r="G347" s="2"/>
      <c r="H347" s="2"/>
      <c r="I347" s="2"/>
    </row>
    <row r="348" spans="2:9" x14ac:dyDescent="0.25">
      <c r="B348" s="2"/>
      <c r="C348" s="2"/>
      <c r="D348" s="2"/>
      <c r="E348" s="2"/>
      <c r="F348" s="2"/>
      <c r="G348" s="2"/>
      <c r="H348" s="2"/>
      <c r="I348" s="2"/>
    </row>
    <row r="349" spans="2:9" x14ac:dyDescent="0.25">
      <c r="B349" s="2"/>
      <c r="C349" s="2"/>
      <c r="D349" s="2"/>
      <c r="E349" s="2"/>
      <c r="F349" s="2"/>
      <c r="G349" s="2"/>
      <c r="H349" s="2"/>
      <c r="I349" s="2"/>
    </row>
    <row r="350" spans="2:9" x14ac:dyDescent="0.25">
      <c r="B350" s="2"/>
      <c r="C350" s="2"/>
      <c r="D350" s="2"/>
      <c r="E350" s="2"/>
      <c r="F350" s="2"/>
      <c r="G350" s="2"/>
      <c r="H350" s="2"/>
      <c r="I350" s="2"/>
    </row>
    <row r="351" spans="2:9" x14ac:dyDescent="0.25">
      <c r="B351" s="2"/>
      <c r="C351" s="2"/>
      <c r="D351" s="2"/>
      <c r="E351" s="2"/>
      <c r="F351" s="2"/>
      <c r="G351" s="2"/>
      <c r="H351" s="2"/>
      <c r="I351" s="2"/>
    </row>
    <row r="352" spans="2:9" x14ac:dyDescent="0.25">
      <c r="B352" s="2"/>
      <c r="C352" s="2"/>
      <c r="D352" s="2"/>
      <c r="E352" s="2"/>
      <c r="F352" s="2"/>
      <c r="G352" s="2"/>
      <c r="H352" s="2"/>
      <c r="I352" s="2"/>
    </row>
    <row r="353" spans="2:9" x14ac:dyDescent="0.25">
      <c r="B353" s="2"/>
      <c r="C353" s="2"/>
      <c r="D353" s="2"/>
      <c r="E353" s="2"/>
      <c r="F353" s="2"/>
      <c r="G353" s="2"/>
      <c r="H353" s="2"/>
      <c r="I353" s="2"/>
    </row>
    <row r="354" spans="2:9" x14ac:dyDescent="0.25">
      <c r="B354" s="2"/>
      <c r="C354" s="2"/>
      <c r="D354" s="2"/>
      <c r="E354" s="2"/>
      <c r="F354" s="2"/>
      <c r="G354" s="2"/>
      <c r="H354" s="2"/>
      <c r="I354" s="2"/>
    </row>
    <row r="355" spans="2:9" x14ac:dyDescent="0.25">
      <c r="B355" s="2"/>
      <c r="C355" s="2"/>
      <c r="D355" s="2"/>
      <c r="E355" s="2"/>
      <c r="F355" s="2"/>
      <c r="G355" s="2"/>
      <c r="H355" s="2"/>
      <c r="I355" s="2"/>
    </row>
    <row r="356" spans="2:9" x14ac:dyDescent="0.25">
      <c r="B356" s="2"/>
      <c r="C356" s="2"/>
      <c r="D356" s="2"/>
      <c r="E356" s="2"/>
      <c r="F356" s="2"/>
      <c r="G356" s="2"/>
      <c r="H356" s="2"/>
      <c r="I356" s="2"/>
    </row>
    <row r="357" spans="2:9" x14ac:dyDescent="0.25">
      <c r="B357" s="2"/>
      <c r="C357" s="2"/>
      <c r="D357" s="2"/>
      <c r="E357" s="2"/>
      <c r="F357" s="2"/>
      <c r="G357" s="2"/>
      <c r="H357" s="2"/>
      <c r="I357" s="2"/>
    </row>
    <row r="358" spans="2:9" x14ac:dyDescent="0.25">
      <c r="B358" s="2"/>
      <c r="C358" s="2"/>
      <c r="D358" s="2"/>
      <c r="E358" s="2"/>
      <c r="F358" s="2"/>
      <c r="G358" s="2"/>
      <c r="H358" s="2"/>
      <c r="I358" s="2"/>
    </row>
    <row r="359" spans="2:9" x14ac:dyDescent="0.25">
      <c r="B359" s="2"/>
      <c r="C359" s="2"/>
      <c r="D359" s="2"/>
      <c r="E359" s="2"/>
      <c r="F359" s="2"/>
      <c r="G359" s="2"/>
      <c r="H359" s="2"/>
      <c r="I359" s="2"/>
    </row>
    <row r="360" spans="2:9" x14ac:dyDescent="0.25">
      <c r="B360" s="2"/>
      <c r="C360" s="2"/>
      <c r="D360" s="2"/>
      <c r="E360" s="2"/>
      <c r="F360" s="2"/>
      <c r="G360" s="2"/>
      <c r="H360" s="2"/>
      <c r="I360" s="2"/>
    </row>
    <row r="361" spans="2:9" x14ac:dyDescent="0.25">
      <c r="B361" s="2"/>
      <c r="C361" s="2"/>
      <c r="D361" s="2"/>
      <c r="E361" s="2"/>
      <c r="F361" s="2"/>
      <c r="G361" s="2"/>
      <c r="H361" s="2"/>
      <c r="I361" s="2"/>
    </row>
    <row r="362" spans="2:9" x14ac:dyDescent="0.25">
      <c r="B362" s="2"/>
      <c r="C362" s="2"/>
      <c r="D362" s="2"/>
      <c r="E362" s="2"/>
      <c r="F362" s="2"/>
      <c r="G362" s="2"/>
      <c r="H362" s="2"/>
      <c r="I362" s="2"/>
    </row>
    <row r="363" spans="2:9" x14ac:dyDescent="0.25">
      <c r="B363" s="2"/>
      <c r="C363" s="2"/>
      <c r="D363" s="2"/>
      <c r="E363" s="2"/>
      <c r="F363" s="2"/>
      <c r="G363" s="2"/>
      <c r="H363" s="2"/>
      <c r="I363" s="2"/>
    </row>
    <row r="364" spans="2:9" x14ac:dyDescent="0.25">
      <c r="B364" s="2"/>
      <c r="C364" s="2"/>
      <c r="D364" s="2"/>
      <c r="E364" s="2"/>
      <c r="F364" s="2"/>
      <c r="G364" s="2"/>
      <c r="H364" s="2"/>
      <c r="I364" s="2"/>
    </row>
    <row r="365" spans="2:9" x14ac:dyDescent="0.25">
      <c r="B365" s="2"/>
      <c r="C365" s="2"/>
      <c r="D365" s="2"/>
      <c r="E365" s="2"/>
      <c r="F365" s="2"/>
      <c r="G365" s="2"/>
      <c r="H365" s="2"/>
      <c r="I365" s="2"/>
    </row>
    <row r="366" spans="2:9" x14ac:dyDescent="0.25">
      <c r="B366" s="2"/>
      <c r="C366" s="2"/>
      <c r="D366" s="2"/>
      <c r="E366" s="2"/>
      <c r="F366" s="2"/>
      <c r="G366" s="2"/>
      <c r="H366" s="2"/>
      <c r="I366" s="2"/>
    </row>
    <row r="367" spans="2:9" x14ac:dyDescent="0.25">
      <c r="B367" s="2"/>
      <c r="C367" s="2"/>
      <c r="D367" s="2"/>
      <c r="E367" s="2"/>
      <c r="F367" s="2"/>
      <c r="G367" s="2"/>
      <c r="H367" s="2"/>
      <c r="I367" s="2"/>
    </row>
    <row r="368" spans="2:9" x14ac:dyDescent="0.25">
      <c r="B368" s="2"/>
      <c r="C368" s="2"/>
      <c r="D368" s="2"/>
      <c r="E368" s="2"/>
      <c r="F368" s="2"/>
      <c r="G368" s="2"/>
      <c r="H368" s="2"/>
      <c r="I368" s="2"/>
    </row>
    <row r="369" spans="2:9" x14ac:dyDescent="0.25">
      <c r="B369" s="2"/>
      <c r="C369" s="2"/>
      <c r="D369" s="2"/>
      <c r="E369" s="2"/>
      <c r="F369" s="2"/>
      <c r="G369" s="2"/>
      <c r="H369" s="2"/>
      <c r="I369" s="2"/>
    </row>
    <row r="370" spans="2:9" x14ac:dyDescent="0.25">
      <c r="B370" s="2"/>
      <c r="C370" s="2"/>
      <c r="D370" s="2"/>
      <c r="E370" s="2"/>
      <c r="F370" s="2"/>
      <c r="G370" s="2"/>
      <c r="H370" s="2"/>
      <c r="I370" s="2"/>
    </row>
    <row r="371" spans="2:9" x14ac:dyDescent="0.25">
      <c r="B371" s="2"/>
      <c r="C371" s="2"/>
      <c r="D371" s="2"/>
      <c r="E371" s="2"/>
      <c r="F371" s="2"/>
      <c r="G371" s="2"/>
      <c r="H371" s="2"/>
      <c r="I371" s="2"/>
    </row>
    <row r="372" spans="2:9" x14ac:dyDescent="0.25">
      <c r="B372" s="2"/>
      <c r="C372" s="2"/>
      <c r="D372" s="2"/>
      <c r="E372" s="2"/>
      <c r="F372" s="2"/>
      <c r="G372" s="2"/>
      <c r="H372" s="2"/>
      <c r="I372" s="2"/>
    </row>
    <row r="373" spans="2:9" x14ac:dyDescent="0.25">
      <c r="B373" s="2"/>
      <c r="C373" s="2"/>
      <c r="D373" s="2"/>
      <c r="E373" s="2"/>
      <c r="F373" s="2"/>
      <c r="G373" s="2"/>
      <c r="H373" s="2"/>
      <c r="I373" s="2"/>
    </row>
    <row r="374" spans="2:9" x14ac:dyDescent="0.25">
      <c r="B374" s="2"/>
      <c r="C374" s="2"/>
      <c r="D374" s="2"/>
      <c r="E374" s="2"/>
      <c r="F374" s="2"/>
      <c r="G374" s="2"/>
      <c r="H374" s="2"/>
      <c r="I374" s="2"/>
    </row>
    <row r="375" spans="2:9" x14ac:dyDescent="0.25">
      <c r="B375" s="2"/>
      <c r="C375" s="2"/>
      <c r="D375" s="2"/>
      <c r="E375" s="2"/>
      <c r="F375" s="2"/>
      <c r="G375" s="2"/>
      <c r="H375" s="2"/>
      <c r="I375" s="2"/>
    </row>
    <row r="376" spans="2:9" x14ac:dyDescent="0.25">
      <c r="B376" s="2"/>
      <c r="C376" s="2"/>
      <c r="D376" s="2"/>
      <c r="E376" s="2"/>
      <c r="F376" s="2"/>
      <c r="G376" s="2"/>
      <c r="H376" s="2"/>
      <c r="I376" s="2"/>
    </row>
    <row r="377" spans="2:9" x14ac:dyDescent="0.25">
      <c r="B377" s="2"/>
      <c r="C377" s="2"/>
      <c r="D377" s="2"/>
      <c r="E377" s="2"/>
      <c r="F377" s="2"/>
      <c r="G377" s="2"/>
      <c r="H377" s="2"/>
      <c r="I377" s="2"/>
    </row>
    <row r="378" spans="2:9" x14ac:dyDescent="0.25">
      <c r="B378" s="2"/>
      <c r="C378" s="2"/>
      <c r="D378" s="2"/>
      <c r="E378" s="2"/>
      <c r="F378" s="2"/>
      <c r="G378" s="2"/>
      <c r="H378" s="2"/>
      <c r="I378" s="2"/>
    </row>
    <row r="379" spans="2:9" x14ac:dyDescent="0.25">
      <c r="B379" s="2"/>
      <c r="C379" s="2"/>
      <c r="D379" s="2"/>
      <c r="E379" s="2"/>
      <c r="F379" s="2"/>
      <c r="G379" s="2"/>
      <c r="H379" s="2"/>
      <c r="I379" s="2"/>
    </row>
    <row r="380" spans="2:9" x14ac:dyDescent="0.25">
      <c r="B380" s="2"/>
      <c r="C380" s="2"/>
      <c r="D380" s="2"/>
      <c r="E380" s="2"/>
      <c r="F380" s="2"/>
      <c r="G380" s="2"/>
      <c r="H380" s="2"/>
      <c r="I380" s="2"/>
    </row>
    <row r="381" spans="2:9" x14ac:dyDescent="0.25">
      <c r="B381" s="2"/>
      <c r="C381" s="2"/>
      <c r="D381" s="2"/>
      <c r="E381" s="2"/>
      <c r="F381" s="2"/>
      <c r="G381" s="2"/>
      <c r="H381" s="2"/>
      <c r="I381" s="2"/>
    </row>
    <row r="382" spans="2:9" x14ac:dyDescent="0.25">
      <c r="B382" s="2"/>
      <c r="C382" s="2"/>
      <c r="D382" s="2"/>
      <c r="E382" s="2"/>
      <c r="F382" s="2"/>
      <c r="G382" s="2"/>
      <c r="H382" s="2"/>
      <c r="I382" s="2"/>
    </row>
    <row r="383" spans="2:9" x14ac:dyDescent="0.25">
      <c r="B383" s="2"/>
      <c r="C383" s="2"/>
      <c r="D383" s="2"/>
      <c r="E383" s="2"/>
      <c r="F383" s="2"/>
      <c r="G383" s="2"/>
      <c r="H383" s="2"/>
      <c r="I383" s="2"/>
    </row>
    <row r="384" spans="2:9" x14ac:dyDescent="0.25">
      <c r="B384" s="2"/>
      <c r="C384" s="2"/>
      <c r="D384" s="2"/>
      <c r="E384" s="2"/>
      <c r="F384" s="2"/>
      <c r="G384" s="2"/>
      <c r="H384" s="2"/>
      <c r="I384" s="2"/>
    </row>
    <row r="385" spans="2:9" x14ac:dyDescent="0.25">
      <c r="B385" s="2"/>
      <c r="C385" s="2"/>
      <c r="D385" s="2"/>
      <c r="E385" s="2"/>
      <c r="F385" s="2"/>
      <c r="G385" s="2"/>
      <c r="H385" s="2"/>
      <c r="I385" s="2"/>
    </row>
    <row r="386" spans="2:9" x14ac:dyDescent="0.25">
      <c r="B386" s="2"/>
      <c r="C386" s="2"/>
      <c r="D386" s="2"/>
      <c r="E386" s="2"/>
      <c r="F386" s="2"/>
      <c r="G386" s="2"/>
      <c r="H386" s="2"/>
      <c r="I386" s="2"/>
    </row>
    <row r="387" spans="2:9" x14ac:dyDescent="0.25">
      <c r="B387" s="2"/>
      <c r="C387" s="2"/>
      <c r="D387" s="2"/>
      <c r="E387" s="2"/>
      <c r="F387" s="2"/>
      <c r="G387" s="2"/>
      <c r="H387" s="2"/>
      <c r="I387" s="2"/>
    </row>
    <row r="388" spans="2:9" x14ac:dyDescent="0.25">
      <c r="B388" s="2"/>
      <c r="C388" s="2"/>
      <c r="D388" s="2"/>
      <c r="E388" s="2"/>
      <c r="F388" s="2"/>
      <c r="G388" s="2"/>
      <c r="H388" s="2"/>
      <c r="I388" s="2"/>
    </row>
    <row r="389" spans="2:9" x14ac:dyDescent="0.25">
      <c r="B389" s="2"/>
      <c r="C389" s="2"/>
      <c r="D389" s="2"/>
      <c r="E389" s="2"/>
      <c r="F389" s="2"/>
      <c r="G389" s="2"/>
      <c r="H389" s="2"/>
      <c r="I389" s="2"/>
    </row>
    <row r="390" spans="2:9" x14ac:dyDescent="0.25">
      <c r="B390" s="2"/>
      <c r="C390" s="2"/>
      <c r="D390" s="2"/>
      <c r="E390" s="2"/>
      <c r="F390" s="2"/>
      <c r="G390" s="2"/>
      <c r="H390" s="2"/>
      <c r="I390" s="2"/>
    </row>
    <row r="391" spans="2:9" x14ac:dyDescent="0.25">
      <c r="B391" s="2"/>
      <c r="C391" s="2"/>
      <c r="D391" s="2"/>
      <c r="E391" s="2"/>
      <c r="F391" s="2"/>
      <c r="G391" s="2"/>
      <c r="H391" s="2"/>
      <c r="I391" s="2"/>
    </row>
    <row r="392" spans="2:9" x14ac:dyDescent="0.25">
      <c r="B392" s="2"/>
      <c r="C392" s="2"/>
      <c r="D392" s="2"/>
      <c r="E392" s="2"/>
      <c r="F392" s="2"/>
      <c r="G392" s="2"/>
      <c r="H392" s="2"/>
      <c r="I392" s="2"/>
    </row>
    <row r="393" spans="2:9" x14ac:dyDescent="0.25">
      <c r="B393" s="2"/>
      <c r="C393" s="2"/>
      <c r="D393" s="2"/>
      <c r="E393" s="2"/>
      <c r="F393" s="2"/>
      <c r="G393" s="2"/>
      <c r="H393" s="2"/>
      <c r="I393" s="2"/>
    </row>
    <row r="394" spans="2:9" x14ac:dyDescent="0.25">
      <c r="B394" s="2"/>
      <c r="C394" s="2"/>
      <c r="D394" s="2"/>
      <c r="E394" s="2"/>
      <c r="F394" s="2"/>
      <c r="G394" s="2"/>
      <c r="H394" s="2"/>
      <c r="I394" s="2"/>
    </row>
    <row r="395" spans="2:9" x14ac:dyDescent="0.25">
      <c r="B395" s="2"/>
      <c r="C395" s="2"/>
      <c r="D395" s="2"/>
      <c r="E395" s="2"/>
      <c r="F395" s="2"/>
      <c r="G395" s="2"/>
      <c r="H395" s="2"/>
      <c r="I395" s="2"/>
    </row>
    <row r="396" spans="2:9" x14ac:dyDescent="0.25">
      <c r="B396" s="2"/>
      <c r="C396" s="2"/>
      <c r="D396" s="2"/>
      <c r="E396" s="2"/>
      <c r="F396" s="2"/>
      <c r="G396" s="2"/>
      <c r="H396" s="2"/>
      <c r="I396" s="2"/>
    </row>
    <row r="397" spans="2:9" x14ac:dyDescent="0.25">
      <c r="B397" s="2"/>
      <c r="C397" s="2"/>
      <c r="D397" s="2"/>
      <c r="E397" s="2"/>
      <c r="F397" s="2"/>
      <c r="G397" s="2"/>
      <c r="H397" s="2"/>
      <c r="I397" s="2"/>
    </row>
    <row r="398" spans="2:9" x14ac:dyDescent="0.25">
      <c r="B398" s="2"/>
      <c r="C398" s="2"/>
      <c r="D398" s="2"/>
      <c r="E398" s="2"/>
      <c r="F398" s="2"/>
      <c r="G398" s="2"/>
      <c r="H398" s="2"/>
      <c r="I398" s="2"/>
    </row>
    <row r="399" spans="2:9" x14ac:dyDescent="0.25">
      <c r="B399" s="2"/>
      <c r="C399" s="2"/>
      <c r="D399" s="2"/>
      <c r="E399" s="2"/>
      <c r="F399" s="2"/>
      <c r="G399" s="2"/>
      <c r="H399" s="2"/>
      <c r="I399" s="2"/>
    </row>
    <row r="400" spans="2:9" x14ac:dyDescent="0.25">
      <c r="B400" s="2"/>
      <c r="C400" s="2"/>
      <c r="D400" s="2"/>
      <c r="E400" s="2"/>
      <c r="F400" s="2"/>
      <c r="G400" s="2"/>
      <c r="H400" s="2"/>
      <c r="I400" s="2"/>
    </row>
    <row r="401" spans="2:9" x14ac:dyDescent="0.25">
      <c r="B401" s="2"/>
      <c r="C401" s="2"/>
      <c r="D401" s="2"/>
      <c r="E401" s="2"/>
      <c r="F401" s="2"/>
      <c r="G401" s="2"/>
      <c r="H401" s="2"/>
      <c r="I401" s="2"/>
    </row>
    <row r="402" spans="2:9" x14ac:dyDescent="0.25">
      <c r="B402" s="2"/>
      <c r="C402" s="2"/>
      <c r="D402" s="2"/>
      <c r="E402" s="2"/>
      <c r="F402" s="2"/>
      <c r="G402" s="2"/>
      <c r="H402" s="2"/>
      <c r="I402" s="2"/>
    </row>
    <row r="403" spans="2:9" x14ac:dyDescent="0.25">
      <c r="B403" s="2"/>
      <c r="C403" s="2"/>
      <c r="D403" s="2"/>
      <c r="E403" s="2"/>
      <c r="F403" s="2"/>
      <c r="G403" s="2"/>
      <c r="H403" s="2"/>
      <c r="I403" s="2"/>
    </row>
    <row r="404" spans="2:9" x14ac:dyDescent="0.25">
      <c r="B404" s="2"/>
      <c r="C404" s="2"/>
      <c r="D404" s="2"/>
      <c r="E404" s="2"/>
      <c r="F404" s="2"/>
      <c r="G404" s="2"/>
      <c r="H404" s="2"/>
      <c r="I404" s="2"/>
    </row>
    <row r="405" spans="2:9" x14ac:dyDescent="0.25">
      <c r="B405" s="2"/>
      <c r="C405" s="2"/>
      <c r="D405" s="2"/>
      <c r="E405" s="2"/>
      <c r="F405" s="2"/>
      <c r="G405" s="2"/>
      <c r="H405" s="2"/>
      <c r="I405" s="2"/>
    </row>
    <row r="406" spans="2:9" x14ac:dyDescent="0.25">
      <c r="B406" s="2"/>
      <c r="C406" s="2"/>
      <c r="D406" s="2"/>
      <c r="E406" s="2"/>
      <c r="F406" s="2"/>
      <c r="G406" s="2"/>
      <c r="H406" s="2"/>
      <c r="I406" s="2"/>
    </row>
    <row r="407" spans="2:9" x14ac:dyDescent="0.25">
      <c r="B407" s="2"/>
      <c r="C407" s="2"/>
      <c r="D407" s="2"/>
      <c r="E407" s="2"/>
      <c r="F407" s="2"/>
      <c r="G407" s="2"/>
      <c r="H407" s="2"/>
      <c r="I407" s="2"/>
    </row>
    <row r="408" spans="2:9" x14ac:dyDescent="0.25">
      <c r="B408" s="2"/>
      <c r="C408" s="2"/>
      <c r="D408" s="2"/>
      <c r="E408" s="2"/>
      <c r="F408" s="2"/>
      <c r="G408" s="2"/>
      <c r="H408" s="2"/>
      <c r="I408" s="2"/>
    </row>
    <row r="409" spans="2:9" x14ac:dyDescent="0.25">
      <c r="B409" s="2"/>
      <c r="C409" s="2"/>
      <c r="D409" s="2"/>
      <c r="E409" s="2"/>
      <c r="F409" s="2"/>
      <c r="G409" s="2"/>
      <c r="H409" s="2"/>
      <c r="I409" s="2"/>
    </row>
    <row r="410" spans="2:9" x14ac:dyDescent="0.25">
      <c r="B410" s="2"/>
      <c r="C410" s="2"/>
      <c r="D410" s="2"/>
      <c r="E410" s="2"/>
      <c r="F410" s="2"/>
      <c r="G410" s="2"/>
      <c r="H410" s="2"/>
      <c r="I410" s="2"/>
    </row>
    <row r="411" spans="2:9" x14ac:dyDescent="0.25">
      <c r="B411" s="2"/>
      <c r="C411" s="2"/>
      <c r="D411" s="2"/>
      <c r="E411" s="2"/>
      <c r="F411" s="2"/>
      <c r="G411" s="2"/>
      <c r="H411" s="2"/>
      <c r="I411" s="2"/>
    </row>
    <row r="412" spans="2:9" x14ac:dyDescent="0.25">
      <c r="B412" s="2"/>
      <c r="C412" s="2"/>
      <c r="D412" s="2"/>
      <c r="E412" s="2"/>
      <c r="F412" s="2"/>
      <c r="G412" s="2"/>
      <c r="H412" s="2"/>
      <c r="I412" s="2"/>
    </row>
    <row r="413" spans="2:9" x14ac:dyDescent="0.25">
      <c r="B413" s="2"/>
      <c r="C413" s="2"/>
      <c r="D413" s="2"/>
      <c r="E413" s="2"/>
      <c r="F413" s="2"/>
      <c r="G413" s="2"/>
      <c r="H413" s="2"/>
      <c r="I413" s="2"/>
    </row>
    <row r="414" spans="2:9" x14ac:dyDescent="0.25">
      <c r="B414" s="2"/>
      <c r="C414" s="2"/>
      <c r="D414" s="2"/>
      <c r="E414" s="2"/>
      <c r="F414" s="2"/>
      <c r="G414" s="2"/>
      <c r="H414" s="2"/>
      <c r="I414" s="2"/>
    </row>
    <row r="415" spans="2:9" x14ac:dyDescent="0.25">
      <c r="B415" s="2"/>
      <c r="C415" s="2"/>
      <c r="D415" s="2"/>
      <c r="E415" s="2"/>
      <c r="F415" s="2"/>
      <c r="G415" s="2"/>
      <c r="H415" s="2"/>
      <c r="I415" s="2"/>
    </row>
    <row r="416" spans="2:9" x14ac:dyDescent="0.25">
      <c r="B416" s="2"/>
      <c r="C416" s="2"/>
      <c r="D416" s="2"/>
      <c r="E416" s="2"/>
      <c r="F416" s="2"/>
      <c r="G416" s="2"/>
      <c r="H416" s="2"/>
      <c r="I416" s="2"/>
    </row>
    <row r="417" spans="2:9" x14ac:dyDescent="0.25">
      <c r="B417" s="2"/>
      <c r="C417" s="2"/>
      <c r="D417" s="2"/>
      <c r="E417" s="2"/>
      <c r="F417" s="2"/>
      <c r="G417" s="2"/>
      <c r="H417" s="2"/>
      <c r="I417" s="2"/>
    </row>
    <row r="418" spans="2:9" x14ac:dyDescent="0.25">
      <c r="B418" s="2"/>
      <c r="C418" s="2"/>
      <c r="D418" s="2"/>
      <c r="E418" s="2"/>
      <c r="F418" s="2"/>
      <c r="G418" s="2"/>
      <c r="H418" s="2"/>
      <c r="I418" s="2"/>
    </row>
    <row r="419" spans="2:9" x14ac:dyDescent="0.25">
      <c r="B419" s="2"/>
      <c r="C419" s="2"/>
      <c r="D419" s="2"/>
      <c r="E419" s="2"/>
      <c r="F419" s="2"/>
      <c r="G419" s="2"/>
      <c r="H419" s="2"/>
      <c r="I419" s="2"/>
    </row>
    <row r="420" spans="2:9" x14ac:dyDescent="0.25">
      <c r="B420" s="2"/>
      <c r="C420" s="2"/>
      <c r="D420" s="2"/>
      <c r="E420" s="2"/>
      <c r="F420" s="2"/>
      <c r="G420" s="2"/>
      <c r="H420" s="2"/>
      <c r="I420" s="2"/>
    </row>
    <row r="421" spans="2:9" x14ac:dyDescent="0.25">
      <c r="B421" s="2"/>
      <c r="C421" s="2"/>
      <c r="D421" s="2"/>
      <c r="E421" s="2"/>
      <c r="F421" s="2"/>
      <c r="G421" s="2"/>
      <c r="H421" s="2"/>
      <c r="I421" s="2"/>
    </row>
    <row r="422" spans="2:9" x14ac:dyDescent="0.25">
      <c r="B422" s="2"/>
      <c r="C422" s="2"/>
      <c r="D422" s="2"/>
      <c r="E422" s="2"/>
      <c r="F422" s="2"/>
      <c r="G422" s="2"/>
      <c r="H422" s="2"/>
      <c r="I422" s="2"/>
    </row>
    <row r="423" spans="2:9" x14ac:dyDescent="0.25">
      <c r="B423" s="2"/>
      <c r="C423" s="2"/>
      <c r="D423" s="2"/>
      <c r="E423" s="2"/>
      <c r="F423" s="2"/>
      <c r="G423" s="2"/>
      <c r="H423" s="2"/>
      <c r="I423" s="2"/>
    </row>
    <row r="424" spans="2:9" x14ac:dyDescent="0.25">
      <c r="B424" s="2"/>
      <c r="C424" s="2"/>
      <c r="D424" s="2"/>
      <c r="E424" s="2"/>
      <c r="F424" s="2"/>
      <c r="G424" s="2"/>
      <c r="H424" s="2"/>
      <c r="I424" s="2"/>
    </row>
    <row r="425" spans="2:9" x14ac:dyDescent="0.25">
      <c r="B425" s="2"/>
      <c r="C425" s="2"/>
      <c r="D425" s="2"/>
      <c r="E425" s="2"/>
      <c r="F425" s="2"/>
      <c r="G425" s="2"/>
      <c r="H425" s="2"/>
      <c r="I425" s="2"/>
    </row>
    <row r="426" spans="2:9" x14ac:dyDescent="0.25">
      <c r="B426" s="2"/>
      <c r="C426" s="2"/>
      <c r="D426" s="2"/>
      <c r="E426" s="2"/>
      <c r="F426" s="2"/>
      <c r="G426" s="2"/>
      <c r="H426" s="2"/>
      <c r="I426" s="2"/>
    </row>
    <row r="427" spans="2:9" x14ac:dyDescent="0.25">
      <c r="B427" s="2"/>
      <c r="C427" s="2"/>
      <c r="D427" s="2"/>
      <c r="E427" s="2"/>
      <c r="F427" s="2"/>
      <c r="G427" s="2"/>
      <c r="H427" s="2"/>
      <c r="I427" s="2"/>
    </row>
    <row r="428" spans="2:9" x14ac:dyDescent="0.25">
      <c r="B428" s="2"/>
      <c r="C428" s="2"/>
      <c r="D428" s="2"/>
      <c r="E428" s="2"/>
      <c r="F428" s="2"/>
      <c r="G428" s="2"/>
      <c r="H428" s="2"/>
      <c r="I428" s="2"/>
    </row>
    <row r="429" spans="2:9" x14ac:dyDescent="0.25">
      <c r="B429" s="2"/>
      <c r="C429" s="2"/>
      <c r="D429" s="2"/>
      <c r="E429" s="2"/>
      <c r="F429" s="2"/>
      <c r="G429" s="2"/>
      <c r="H429" s="2"/>
      <c r="I429" s="2"/>
    </row>
    <row r="430" spans="2:9" x14ac:dyDescent="0.25">
      <c r="B430" s="2"/>
      <c r="C430" s="2"/>
      <c r="D430" s="2"/>
      <c r="E430" s="2"/>
      <c r="F430" s="2"/>
      <c r="G430" s="2"/>
      <c r="H430" s="2"/>
      <c r="I430" s="2"/>
    </row>
    <row r="431" spans="2:9" x14ac:dyDescent="0.25">
      <c r="B431" s="2"/>
      <c r="C431" s="2"/>
      <c r="D431" s="2"/>
      <c r="E431" s="2"/>
      <c r="F431" s="2"/>
      <c r="G431" s="2"/>
      <c r="H431" s="2"/>
      <c r="I431" s="2"/>
    </row>
    <row r="432" spans="2:9" x14ac:dyDescent="0.25">
      <c r="B432" s="2"/>
      <c r="C432" s="2"/>
      <c r="D432" s="2"/>
      <c r="E432" s="2"/>
      <c r="F432" s="2"/>
      <c r="G432" s="2"/>
      <c r="H432" s="2"/>
      <c r="I432" s="2"/>
    </row>
    <row r="433" spans="2:9" x14ac:dyDescent="0.25">
      <c r="B433" s="2"/>
      <c r="C433" s="2"/>
      <c r="D433" s="2"/>
      <c r="E433" s="2"/>
      <c r="F433" s="2"/>
      <c r="G433" s="2"/>
      <c r="H433" s="2"/>
      <c r="I433" s="2"/>
    </row>
    <row r="434" spans="2:9" x14ac:dyDescent="0.25">
      <c r="B434" s="2"/>
      <c r="C434" s="2"/>
      <c r="D434" s="2"/>
      <c r="E434" s="2"/>
      <c r="F434" s="2"/>
      <c r="G434" s="2"/>
      <c r="H434" s="2"/>
      <c r="I434" s="2"/>
    </row>
    <row r="435" spans="2:9" x14ac:dyDescent="0.25">
      <c r="B435" s="2"/>
      <c r="C435" s="2"/>
      <c r="D435" s="2"/>
      <c r="E435" s="2"/>
      <c r="F435" s="2"/>
      <c r="G435" s="2"/>
      <c r="H435" s="2"/>
      <c r="I435" s="2"/>
    </row>
    <row r="436" spans="2:9" x14ac:dyDescent="0.25">
      <c r="B436" s="2"/>
      <c r="C436" s="2"/>
      <c r="D436" s="2"/>
      <c r="E436" s="2"/>
      <c r="F436" s="2"/>
      <c r="G436" s="2"/>
      <c r="H436" s="2"/>
      <c r="I436" s="2"/>
    </row>
    <row r="437" spans="2:9" x14ac:dyDescent="0.25">
      <c r="B437" s="2"/>
      <c r="C437" s="2"/>
      <c r="D437" s="2"/>
      <c r="E437" s="2"/>
      <c r="F437" s="2"/>
      <c r="G437" s="2"/>
      <c r="H437" s="2"/>
      <c r="I437" s="2"/>
    </row>
    <row r="438" spans="2:9" x14ac:dyDescent="0.25">
      <c r="B438" s="2"/>
      <c r="C438" s="2"/>
      <c r="D438" s="2"/>
      <c r="E438" s="2"/>
      <c r="F438" s="2"/>
      <c r="G438" s="2"/>
      <c r="H438" s="2"/>
      <c r="I438" s="2"/>
    </row>
    <row r="439" spans="2:9" x14ac:dyDescent="0.25">
      <c r="B439" s="2"/>
      <c r="C439" s="2"/>
      <c r="D439" s="2"/>
      <c r="E439" s="2"/>
      <c r="F439" s="2"/>
      <c r="G439" s="2"/>
      <c r="H439" s="2"/>
      <c r="I439" s="2"/>
    </row>
    <row r="440" spans="2:9" x14ac:dyDescent="0.25">
      <c r="B440" s="2"/>
      <c r="C440" s="2"/>
      <c r="D440" s="2"/>
      <c r="E440" s="2"/>
      <c r="F440" s="2"/>
      <c r="G440" s="2"/>
      <c r="H440" s="2"/>
      <c r="I440" s="2"/>
    </row>
    <row r="441" spans="2:9" x14ac:dyDescent="0.25">
      <c r="B441" s="2"/>
      <c r="C441" s="2"/>
      <c r="D441" s="2"/>
      <c r="E441" s="2"/>
      <c r="F441" s="2"/>
      <c r="G441" s="2"/>
      <c r="H441" s="2"/>
      <c r="I441" s="2"/>
    </row>
    <row r="442" spans="2:9" x14ac:dyDescent="0.25">
      <c r="B442" s="2"/>
      <c r="C442" s="2"/>
      <c r="D442" s="2"/>
      <c r="E442" s="2"/>
      <c r="F442" s="2"/>
      <c r="G442" s="2"/>
      <c r="H442" s="2"/>
      <c r="I442" s="2"/>
    </row>
    <row r="443" spans="2:9" x14ac:dyDescent="0.25">
      <c r="B443" s="2"/>
      <c r="C443" s="2"/>
      <c r="D443" s="2"/>
      <c r="E443" s="2"/>
      <c r="F443" s="2"/>
      <c r="G443" s="2"/>
      <c r="H443" s="2"/>
      <c r="I443" s="2"/>
    </row>
    <row r="444" spans="2:9" x14ac:dyDescent="0.25">
      <c r="B444" s="2"/>
      <c r="C444" s="2"/>
      <c r="D444" s="2"/>
      <c r="E444" s="2"/>
      <c r="F444" s="2"/>
      <c r="G444" s="2"/>
      <c r="H444" s="2"/>
      <c r="I444" s="2"/>
    </row>
    <row r="445" spans="2:9" x14ac:dyDescent="0.25">
      <c r="B445" s="2"/>
      <c r="C445" s="2"/>
      <c r="D445" s="2"/>
      <c r="E445" s="2"/>
      <c r="F445" s="2"/>
      <c r="G445" s="2"/>
      <c r="H445" s="2"/>
      <c r="I445" s="2"/>
    </row>
    <row r="446" spans="2:9" x14ac:dyDescent="0.25">
      <c r="B446" s="2"/>
      <c r="C446" s="2"/>
      <c r="D446" s="2"/>
      <c r="E446" s="2"/>
      <c r="F446" s="2"/>
      <c r="G446" s="2"/>
      <c r="H446" s="2"/>
      <c r="I446" s="2"/>
    </row>
    <row r="447" spans="2:9" x14ac:dyDescent="0.25">
      <c r="B447" s="2"/>
      <c r="C447" s="2"/>
      <c r="D447" s="2"/>
      <c r="E447" s="2"/>
      <c r="F447" s="2"/>
      <c r="G447" s="2"/>
      <c r="H447" s="2"/>
      <c r="I447" s="2"/>
    </row>
    <row r="448" spans="2:9" x14ac:dyDescent="0.25">
      <c r="B448" s="2"/>
      <c r="C448" s="2"/>
      <c r="D448" s="2"/>
      <c r="E448" s="2"/>
      <c r="F448" s="2"/>
      <c r="G448" s="2"/>
      <c r="H448" s="2"/>
      <c r="I448" s="2"/>
    </row>
    <row r="449" spans="2:9" x14ac:dyDescent="0.25">
      <c r="B449" s="2"/>
      <c r="C449" s="2"/>
      <c r="D449" s="2"/>
      <c r="E449" s="2"/>
      <c r="F449" s="2"/>
      <c r="G449" s="2"/>
      <c r="H449" s="2"/>
      <c r="I449" s="2"/>
    </row>
    <row r="450" spans="2:9" x14ac:dyDescent="0.25">
      <c r="B450" s="2"/>
      <c r="C450" s="2"/>
      <c r="D450" s="2"/>
      <c r="E450" s="2"/>
      <c r="F450" s="2"/>
      <c r="G450" s="2"/>
      <c r="H450" s="2"/>
      <c r="I450" s="2"/>
    </row>
    <row r="451" spans="2:9" x14ac:dyDescent="0.25">
      <c r="B451" s="2"/>
      <c r="C451" s="2"/>
      <c r="D451" s="2"/>
      <c r="E451" s="2"/>
      <c r="F451" s="2"/>
      <c r="G451" s="2"/>
      <c r="H451" s="2"/>
      <c r="I451" s="2"/>
    </row>
    <row r="452" spans="2:9" x14ac:dyDescent="0.25">
      <c r="B452" s="2"/>
      <c r="C452" s="2"/>
      <c r="D452" s="2"/>
      <c r="E452" s="2"/>
      <c r="F452" s="2"/>
      <c r="G452" s="2"/>
      <c r="H452" s="2"/>
      <c r="I452" s="2"/>
    </row>
    <row r="453" spans="2:9" x14ac:dyDescent="0.25">
      <c r="B453" s="2"/>
      <c r="C453" s="2"/>
      <c r="D453" s="2"/>
      <c r="E453" s="2"/>
      <c r="F453" s="2"/>
      <c r="G453" s="2"/>
      <c r="H453" s="2"/>
      <c r="I453" s="2"/>
    </row>
    <row r="454" spans="2:9" x14ac:dyDescent="0.25">
      <c r="B454" s="2"/>
      <c r="C454" s="2"/>
      <c r="D454" s="2"/>
      <c r="E454" s="2"/>
      <c r="F454" s="2"/>
      <c r="G454" s="2"/>
      <c r="H454" s="2"/>
      <c r="I454" s="2"/>
    </row>
    <row r="455" spans="2:9" x14ac:dyDescent="0.25">
      <c r="B455" s="2"/>
      <c r="C455" s="2"/>
      <c r="D455" s="2"/>
      <c r="E455" s="2"/>
      <c r="F455" s="2"/>
      <c r="G455" s="2"/>
      <c r="H455" s="2"/>
      <c r="I455" s="2"/>
    </row>
    <row r="456" spans="2:9" x14ac:dyDescent="0.25">
      <c r="B456" s="2"/>
      <c r="C456" s="2"/>
      <c r="D456" s="2"/>
      <c r="E456" s="2"/>
      <c r="F456" s="2"/>
      <c r="G456" s="2"/>
      <c r="H456" s="2"/>
      <c r="I456" s="2"/>
    </row>
    <row r="457" spans="2:9" x14ac:dyDescent="0.25">
      <c r="B457" s="2"/>
      <c r="C457" s="2"/>
      <c r="D457" s="2"/>
      <c r="E457" s="2"/>
      <c r="F457" s="2"/>
      <c r="G457" s="2"/>
      <c r="H457" s="2"/>
      <c r="I457" s="2"/>
    </row>
    <row r="458" spans="2:9" x14ac:dyDescent="0.25">
      <c r="B458" s="2"/>
      <c r="C458" s="2"/>
      <c r="D458" s="2"/>
      <c r="E458" s="2"/>
      <c r="F458" s="2"/>
      <c r="G458" s="2"/>
      <c r="H458" s="2"/>
      <c r="I458" s="2"/>
    </row>
    <row r="459" spans="2:9" x14ac:dyDescent="0.25">
      <c r="B459" s="2"/>
      <c r="C459" s="2"/>
      <c r="D459" s="2"/>
      <c r="E459" s="2"/>
      <c r="F459" s="2"/>
      <c r="G459" s="2"/>
      <c r="H459" s="2"/>
      <c r="I459" s="2"/>
    </row>
    <row r="460" spans="2:9" x14ac:dyDescent="0.25">
      <c r="B460" s="2"/>
      <c r="C460" s="2"/>
      <c r="D460" s="2"/>
      <c r="E460" s="2"/>
      <c r="F460" s="2"/>
      <c r="G460" s="2"/>
      <c r="H460" s="2"/>
      <c r="I460" s="2"/>
    </row>
    <row r="461" spans="2:9" x14ac:dyDescent="0.25">
      <c r="B461" s="2"/>
      <c r="C461" s="2"/>
      <c r="D461" s="2"/>
      <c r="E461" s="2"/>
      <c r="F461" s="2"/>
      <c r="G461" s="2"/>
      <c r="H461" s="2"/>
      <c r="I461" s="2"/>
    </row>
    <row r="462" spans="2:9" x14ac:dyDescent="0.25">
      <c r="B462" s="2"/>
      <c r="C462" s="2"/>
      <c r="D462" s="2"/>
      <c r="E462" s="2"/>
      <c r="F462" s="2"/>
      <c r="G462" s="2"/>
      <c r="H462" s="2"/>
      <c r="I462" s="2"/>
    </row>
    <row r="463" spans="2:9" x14ac:dyDescent="0.25">
      <c r="B463" s="2"/>
      <c r="C463" s="2"/>
      <c r="D463" s="2"/>
      <c r="E463" s="2"/>
      <c r="F463" s="2"/>
      <c r="G463" s="2"/>
      <c r="H463" s="2"/>
      <c r="I463" s="2"/>
    </row>
    <row r="464" spans="2:9" x14ac:dyDescent="0.25">
      <c r="B464" s="2"/>
      <c r="C464" s="2"/>
      <c r="D464" s="2"/>
      <c r="E464" s="2"/>
      <c r="F464" s="2"/>
      <c r="G464" s="2"/>
      <c r="H464" s="2"/>
      <c r="I464" s="2"/>
    </row>
    <row r="465" spans="2:9" x14ac:dyDescent="0.25">
      <c r="B465" s="2"/>
      <c r="C465" s="2"/>
      <c r="D465" s="2"/>
      <c r="E465" s="2"/>
      <c r="F465" s="2"/>
      <c r="G465" s="2"/>
      <c r="H465" s="2"/>
      <c r="I465" s="2"/>
    </row>
    <row r="466" spans="2:9" x14ac:dyDescent="0.25">
      <c r="B466" s="2"/>
      <c r="C466" s="2"/>
      <c r="D466" s="2"/>
      <c r="E466" s="2"/>
      <c r="F466" s="2"/>
      <c r="G466" s="2"/>
      <c r="H466" s="2"/>
      <c r="I466" s="2"/>
    </row>
    <row r="467" spans="2:9" x14ac:dyDescent="0.25">
      <c r="B467" s="2"/>
      <c r="C467" s="2"/>
      <c r="D467" s="2"/>
      <c r="E467" s="2"/>
      <c r="F467" s="2"/>
      <c r="G467" s="2"/>
      <c r="H467" s="2"/>
      <c r="I467" s="2"/>
    </row>
    <row r="468" spans="2:9" x14ac:dyDescent="0.25">
      <c r="B468" s="2"/>
      <c r="C468" s="2"/>
      <c r="D468" s="2"/>
      <c r="E468" s="2"/>
      <c r="F468" s="2"/>
      <c r="G468" s="2"/>
      <c r="H468" s="2"/>
      <c r="I468" s="2"/>
    </row>
    <row r="469" spans="2:9" x14ac:dyDescent="0.25">
      <c r="B469" s="2"/>
      <c r="C469" s="2"/>
      <c r="D469" s="2"/>
      <c r="E469" s="2"/>
      <c r="F469" s="2"/>
      <c r="G469" s="2"/>
      <c r="H469" s="2"/>
      <c r="I469" s="2"/>
    </row>
    <row r="470" spans="2:9" x14ac:dyDescent="0.25">
      <c r="B470" s="2"/>
      <c r="C470" s="2"/>
      <c r="D470" s="2"/>
      <c r="E470" s="2"/>
      <c r="F470" s="2"/>
      <c r="G470" s="2"/>
      <c r="H470" s="2"/>
      <c r="I470" s="2"/>
    </row>
    <row r="471" spans="2:9" x14ac:dyDescent="0.25">
      <c r="B471" s="2"/>
      <c r="C471" s="2"/>
      <c r="D471" s="2"/>
      <c r="E471" s="2"/>
      <c r="F471" s="2"/>
      <c r="G471" s="2"/>
      <c r="H471" s="2"/>
      <c r="I471" s="2"/>
    </row>
    <row r="472" spans="2:9" x14ac:dyDescent="0.25">
      <c r="B472" s="2"/>
      <c r="C472" s="2"/>
      <c r="D472" s="2"/>
      <c r="E472" s="2"/>
      <c r="F472" s="2"/>
      <c r="G472" s="2"/>
      <c r="H472" s="2"/>
      <c r="I472" s="2"/>
    </row>
    <row r="473" spans="2:9" x14ac:dyDescent="0.25">
      <c r="B473" s="2"/>
      <c r="C473" s="2"/>
      <c r="D473" s="2"/>
      <c r="E473" s="2"/>
      <c r="F473" s="2"/>
      <c r="G473" s="2"/>
      <c r="H473" s="2"/>
      <c r="I473" s="2"/>
    </row>
    <row r="474" spans="2:9" x14ac:dyDescent="0.25">
      <c r="B474" s="2"/>
      <c r="C474" s="2"/>
      <c r="D474" s="2"/>
      <c r="E474" s="2"/>
      <c r="F474" s="2"/>
      <c r="G474" s="2"/>
      <c r="H474" s="2"/>
      <c r="I474" s="2"/>
    </row>
    <row r="475" spans="2:9" x14ac:dyDescent="0.25">
      <c r="B475" s="2"/>
      <c r="C475" s="2"/>
      <c r="D475" s="2"/>
      <c r="E475" s="2"/>
      <c r="F475" s="2"/>
      <c r="G475" s="2"/>
      <c r="H475" s="2"/>
      <c r="I475" s="2"/>
    </row>
    <row r="476" spans="2:9" x14ac:dyDescent="0.25">
      <c r="B476" s="2"/>
      <c r="C476" s="2"/>
      <c r="D476" s="2"/>
      <c r="E476" s="2"/>
      <c r="F476" s="2"/>
      <c r="G476" s="2"/>
      <c r="H476" s="2"/>
      <c r="I476" s="2"/>
    </row>
    <row r="477" spans="2:9" x14ac:dyDescent="0.25">
      <c r="B477" s="2"/>
      <c r="C477" s="2"/>
      <c r="D477" s="2"/>
      <c r="E477" s="2"/>
      <c r="F477" s="2"/>
      <c r="G477" s="2"/>
      <c r="H477" s="2"/>
      <c r="I477" s="2"/>
    </row>
    <row r="478" spans="2:9" x14ac:dyDescent="0.25">
      <c r="B478" s="2"/>
      <c r="C478" s="2"/>
      <c r="D478" s="2"/>
      <c r="E478" s="2"/>
      <c r="F478" s="2"/>
      <c r="G478" s="2"/>
      <c r="H478" s="2"/>
      <c r="I478" s="2"/>
    </row>
    <row r="479" spans="2:9" x14ac:dyDescent="0.25">
      <c r="B479" s="2"/>
      <c r="C479" s="2"/>
      <c r="D479" s="2"/>
      <c r="E479" s="2"/>
      <c r="F479" s="2"/>
      <c r="G479" s="2"/>
      <c r="H479" s="2"/>
      <c r="I479" s="2"/>
    </row>
    <row r="480" spans="2:9" x14ac:dyDescent="0.25">
      <c r="B480" s="2"/>
      <c r="C480" s="2"/>
      <c r="D480" s="2"/>
      <c r="E480" s="2"/>
      <c r="F480" s="2"/>
      <c r="G480" s="2"/>
      <c r="H480" s="2"/>
      <c r="I480" s="2"/>
    </row>
    <row r="481" spans="2:9" x14ac:dyDescent="0.25">
      <c r="B481" s="2"/>
      <c r="C481" s="2"/>
      <c r="D481" s="2"/>
      <c r="E481" s="2"/>
      <c r="F481" s="2"/>
      <c r="G481" s="2"/>
      <c r="H481" s="2"/>
      <c r="I481" s="2"/>
    </row>
    <row r="482" spans="2:9" x14ac:dyDescent="0.25">
      <c r="B482" s="2"/>
      <c r="C482" s="2"/>
      <c r="D482" s="2"/>
      <c r="E482" s="2"/>
      <c r="F482" s="2"/>
      <c r="G482" s="2"/>
      <c r="H482" s="2"/>
      <c r="I482" s="2"/>
    </row>
    <row r="483" spans="2:9" x14ac:dyDescent="0.25">
      <c r="B483" s="2"/>
      <c r="C483" s="2"/>
      <c r="D483" s="2"/>
      <c r="E483" s="2"/>
      <c r="F483" s="2"/>
      <c r="G483" s="2"/>
      <c r="H483" s="2"/>
      <c r="I483" s="2"/>
    </row>
    <row r="484" spans="2:9" x14ac:dyDescent="0.25">
      <c r="B484" s="2"/>
      <c r="C484" s="2"/>
      <c r="D484" s="2"/>
      <c r="E484" s="2"/>
      <c r="F484" s="2"/>
      <c r="G484" s="2"/>
      <c r="H484" s="2"/>
      <c r="I484" s="2"/>
    </row>
    <row r="485" spans="2:9" x14ac:dyDescent="0.25">
      <c r="B485" s="2"/>
      <c r="C485" s="2"/>
      <c r="D485" s="2"/>
      <c r="E485" s="2"/>
      <c r="F485" s="2"/>
      <c r="G485" s="2"/>
      <c r="H485" s="2"/>
      <c r="I485" s="2"/>
    </row>
    <row r="486" spans="2:9" x14ac:dyDescent="0.25">
      <c r="B486" s="2"/>
      <c r="C486" s="2"/>
      <c r="D486" s="2"/>
      <c r="E486" s="2"/>
      <c r="F486" s="2"/>
      <c r="G486" s="2"/>
      <c r="H486" s="2"/>
      <c r="I486" s="2"/>
    </row>
    <row r="487" spans="2:9" x14ac:dyDescent="0.25">
      <c r="B487" s="2"/>
      <c r="C487" s="2"/>
      <c r="D487" s="2"/>
      <c r="E487" s="2"/>
      <c r="F487" s="2"/>
      <c r="G487" s="2"/>
      <c r="H487" s="2"/>
      <c r="I487" s="2"/>
    </row>
    <row r="488" spans="2:9" x14ac:dyDescent="0.25">
      <c r="B488" s="2"/>
      <c r="C488" s="2"/>
      <c r="D488" s="2"/>
      <c r="E488" s="2"/>
      <c r="F488" s="2"/>
      <c r="G488" s="2"/>
      <c r="H488" s="2"/>
      <c r="I488" s="2"/>
    </row>
    <row r="489" spans="2:9" x14ac:dyDescent="0.25">
      <c r="B489" s="2"/>
      <c r="C489" s="2"/>
      <c r="D489" s="2"/>
      <c r="E489" s="2"/>
      <c r="F489" s="2"/>
      <c r="G489" s="2"/>
      <c r="H489" s="2"/>
      <c r="I489" s="2"/>
    </row>
    <row r="490" spans="2:9" x14ac:dyDescent="0.25">
      <c r="B490" s="2"/>
      <c r="C490" s="2"/>
      <c r="D490" s="2"/>
      <c r="E490" s="2"/>
      <c r="F490" s="2"/>
      <c r="G490" s="2"/>
      <c r="H490" s="2"/>
      <c r="I490" s="2"/>
    </row>
    <row r="491" spans="2:9" x14ac:dyDescent="0.25">
      <c r="B491" s="2"/>
      <c r="C491" s="2"/>
      <c r="D491" s="2"/>
      <c r="E491" s="2"/>
      <c r="F491" s="2"/>
      <c r="G491" s="2"/>
      <c r="H491" s="2"/>
      <c r="I491" s="2"/>
    </row>
    <row r="492" spans="2:9" x14ac:dyDescent="0.25">
      <c r="B492" s="2"/>
      <c r="C492" s="2"/>
      <c r="D492" s="2"/>
      <c r="E492" s="2"/>
      <c r="F492" s="2"/>
      <c r="G492" s="2"/>
      <c r="H492" s="2"/>
      <c r="I492" s="2"/>
    </row>
    <row r="493" spans="2:9" x14ac:dyDescent="0.25">
      <c r="B493" s="2"/>
      <c r="C493" s="2"/>
      <c r="D493" s="2"/>
      <c r="E493" s="2"/>
      <c r="F493" s="2"/>
      <c r="G493" s="2"/>
      <c r="H493" s="2"/>
      <c r="I493" s="2"/>
    </row>
    <row r="494" spans="2:9" x14ac:dyDescent="0.25">
      <c r="B494" s="2"/>
      <c r="C494" s="2"/>
      <c r="D494" s="2"/>
      <c r="E494" s="2"/>
      <c r="F494" s="2"/>
      <c r="G494" s="2"/>
      <c r="H494" s="2"/>
      <c r="I494" s="2"/>
    </row>
    <row r="495" spans="2:9" x14ac:dyDescent="0.25">
      <c r="B495" s="2"/>
      <c r="C495" s="2"/>
      <c r="D495" s="2"/>
      <c r="E495" s="2"/>
      <c r="F495" s="2"/>
      <c r="G495" s="2"/>
      <c r="H495" s="2"/>
      <c r="I495" s="2"/>
    </row>
    <row r="496" spans="2:9" x14ac:dyDescent="0.25">
      <c r="B496" s="2"/>
      <c r="C496" s="2"/>
      <c r="D496" s="2"/>
      <c r="E496" s="2"/>
      <c r="F496" s="2"/>
      <c r="G496" s="2"/>
      <c r="H496" s="2"/>
      <c r="I496" s="2"/>
    </row>
    <row r="497" spans="2:9" x14ac:dyDescent="0.25">
      <c r="B497" s="2"/>
      <c r="C497" s="2"/>
      <c r="D497" s="2"/>
      <c r="E497" s="2"/>
      <c r="F497" s="2"/>
      <c r="G497" s="2"/>
      <c r="H497" s="2"/>
      <c r="I497" s="2"/>
    </row>
    <row r="498" spans="2:9" x14ac:dyDescent="0.25">
      <c r="B498" s="2"/>
      <c r="C498" s="2"/>
      <c r="D498" s="2"/>
      <c r="E498" s="2"/>
      <c r="F498" s="2"/>
      <c r="G498" s="2"/>
      <c r="H498" s="2"/>
      <c r="I498" s="2"/>
    </row>
    <row r="499" spans="2:9" x14ac:dyDescent="0.25">
      <c r="B499" s="2"/>
      <c r="C499" s="2"/>
      <c r="D499" s="2"/>
      <c r="E499" s="2"/>
      <c r="F499" s="2"/>
      <c r="G499" s="2"/>
      <c r="H499" s="2"/>
      <c r="I499" s="2"/>
    </row>
    <row r="500" spans="2:9" x14ac:dyDescent="0.25">
      <c r="B500" s="2"/>
      <c r="C500" s="2"/>
      <c r="D500" s="2"/>
      <c r="E500" s="2"/>
      <c r="F500" s="2"/>
      <c r="G500" s="2"/>
      <c r="H500" s="2"/>
      <c r="I500" s="2"/>
    </row>
    <row r="501" spans="2:9" x14ac:dyDescent="0.25">
      <c r="B501" s="2"/>
      <c r="C501" s="2"/>
      <c r="D501" s="2"/>
      <c r="E501" s="2"/>
      <c r="F501" s="2"/>
      <c r="G501" s="2"/>
      <c r="H501" s="2"/>
      <c r="I501" s="2"/>
    </row>
    <row r="502" spans="2:9" x14ac:dyDescent="0.25">
      <c r="B502" s="2"/>
      <c r="C502" s="2"/>
      <c r="D502" s="2"/>
      <c r="E502" s="2"/>
      <c r="F502" s="2"/>
      <c r="G502" s="2"/>
      <c r="H502" s="2"/>
      <c r="I502" s="2"/>
    </row>
    <row r="503" spans="2:9" x14ac:dyDescent="0.25">
      <c r="B503" s="2"/>
      <c r="C503" s="2"/>
      <c r="D503" s="2"/>
      <c r="E503" s="2"/>
      <c r="F503" s="2"/>
      <c r="G503" s="2"/>
      <c r="H503" s="2"/>
      <c r="I503" s="2"/>
    </row>
    <row r="504" spans="2:9" x14ac:dyDescent="0.25">
      <c r="B504" s="2"/>
      <c r="C504" s="2"/>
      <c r="D504" s="2"/>
      <c r="E504" s="2"/>
      <c r="F504" s="2"/>
      <c r="G504" s="2"/>
      <c r="H504" s="2"/>
      <c r="I504" s="2"/>
    </row>
    <row r="505" spans="2:9" x14ac:dyDescent="0.25">
      <c r="B505" s="2"/>
      <c r="C505" s="2"/>
      <c r="D505" s="2"/>
      <c r="E505" s="2"/>
      <c r="F505" s="2"/>
      <c r="G505" s="2"/>
      <c r="H505" s="2"/>
      <c r="I505" s="2"/>
    </row>
    <row r="506" spans="2:9" x14ac:dyDescent="0.25">
      <c r="B506" s="2"/>
      <c r="C506" s="2"/>
      <c r="D506" s="2"/>
      <c r="E506" s="2"/>
      <c r="F506" s="2"/>
      <c r="G506" s="2"/>
      <c r="H506" s="2"/>
      <c r="I506" s="2"/>
    </row>
    <row r="507" spans="2:9" x14ac:dyDescent="0.25">
      <c r="B507" s="2"/>
      <c r="C507" s="2"/>
      <c r="D507" s="2"/>
      <c r="E507" s="2"/>
      <c r="F507" s="2"/>
      <c r="G507" s="2"/>
      <c r="H507" s="2"/>
      <c r="I507" s="2"/>
    </row>
    <row r="508" spans="2:9" x14ac:dyDescent="0.25">
      <c r="B508" s="2"/>
      <c r="C508" s="2"/>
      <c r="D508" s="2"/>
      <c r="E508" s="2"/>
      <c r="F508" s="2"/>
      <c r="G508" s="2"/>
      <c r="H508" s="2"/>
      <c r="I508" s="2"/>
    </row>
    <row r="509" spans="2:9" x14ac:dyDescent="0.25">
      <c r="B509" s="2"/>
      <c r="C509" s="2"/>
      <c r="D509" s="2"/>
      <c r="E509" s="2"/>
      <c r="F509" s="2"/>
      <c r="G509" s="2"/>
      <c r="H509" s="2"/>
      <c r="I509" s="2"/>
    </row>
    <row r="510" spans="2:9" x14ac:dyDescent="0.25">
      <c r="B510" s="2"/>
      <c r="C510" s="2"/>
      <c r="D510" s="2"/>
      <c r="E510" s="2"/>
      <c r="F510" s="2"/>
      <c r="G510" s="2"/>
      <c r="H510" s="2"/>
      <c r="I510" s="2"/>
    </row>
    <row r="511" spans="2:9" x14ac:dyDescent="0.25">
      <c r="B511" s="2"/>
      <c r="C511" s="2"/>
      <c r="D511" s="2"/>
      <c r="E511" s="2"/>
      <c r="F511" s="2"/>
      <c r="G511" s="2"/>
      <c r="H511" s="2"/>
      <c r="I511" s="2"/>
    </row>
    <row r="512" spans="2:9" x14ac:dyDescent="0.25">
      <c r="B512" s="2"/>
      <c r="C512" s="2"/>
      <c r="D512" s="2"/>
      <c r="E512" s="2"/>
      <c r="F512" s="2"/>
      <c r="G512" s="2"/>
      <c r="H512" s="2"/>
      <c r="I512" s="2"/>
    </row>
    <row r="513" spans="2:9" x14ac:dyDescent="0.25">
      <c r="B513" s="2"/>
      <c r="C513" s="2"/>
      <c r="D513" s="2"/>
      <c r="E513" s="2"/>
      <c r="F513" s="2"/>
      <c r="G513" s="2"/>
      <c r="H513" s="2"/>
      <c r="I513" s="2"/>
    </row>
    <row r="514" spans="2:9" x14ac:dyDescent="0.25">
      <c r="B514" s="2"/>
      <c r="C514" s="2"/>
      <c r="D514" s="2"/>
      <c r="E514" s="2"/>
      <c r="F514" s="2"/>
      <c r="G514" s="2"/>
      <c r="H514" s="2"/>
      <c r="I514" s="2"/>
    </row>
    <row r="515" spans="2:9" x14ac:dyDescent="0.25">
      <c r="B515" s="2"/>
      <c r="C515" s="2"/>
      <c r="D515" s="2"/>
      <c r="E515" s="2"/>
      <c r="F515" s="2"/>
      <c r="G515" s="2"/>
      <c r="H515" s="2"/>
      <c r="I515" s="2"/>
    </row>
    <row r="516" spans="2:9" x14ac:dyDescent="0.25">
      <c r="B516" s="2"/>
      <c r="C516" s="2"/>
      <c r="D516" s="2"/>
      <c r="E516" s="2"/>
      <c r="F516" s="2"/>
      <c r="G516" s="2"/>
      <c r="H516" s="2"/>
      <c r="I516" s="2"/>
    </row>
    <row r="517" spans="2:9" x14ac:dyDescent="0.25">
      <c r="B517" s="2"/>
      <c r="C517" s="2"/>
      <c r="D517" s="2"/>
      <c r="E517" s="2"/>
      <c r="F517" s="2"/>
      <c r="G517" s="2"/>
      <c r="H517" s="2"/>
      <c r="I517" s="2"/>
    </row>
    <row r="518" spans="2:9" x14ac:dyDescent="0.25">
      <c r="B518" s="2"/>
      <c r="C518" s="2"/>
      <c r="D518" s="2"/>
      <c r="E518" s="2"/>
      <c r="F518" s="2"/>
      <c r="G518" s="2"/>
      <c r="H518" s="2"/>
      <c r="I518" s="2"/>
    </row>
    <row r="519" spans="2:9" x14ac:dyDescent="0.25">
      <c r="B519" s="2"/>
      <c r="C519" s="2"/>
      <c r="D519" s="2"/>
      <c r="E519" s="2"/>
      <c r="F519" s="2"/>
      <c r="G519" s="2"/>
      <c r="H519" s="2"/>
      <c r="I519" s="2"/>
    </row>
    <row r="520" spans="2:9" x14ac:dyDescent="0.25">
      <c r="B520" s="2"/>
      <c r="C520" s="2"/>
      <c r="D520" s="2"/>
      <c r="E520" s="2"/>
      <c r="F520" s="2"/>
      <c r="G520" s="2"/>
      <c r="H520" s="2"/>
      <c r="I520" s="2"/>
    </row>
    <row r="521" spans="2:9" x14ac:dyDescent="0.25">
      <c r="B521" s="2"/>
      <c r="C521" s="2"/>
      <c r="D521" s="2"/>
      <c r="E521" s="2"/>
      <c r="F521" s="2"/>
      <c r="G521" s="2"/>
      <c r="H521" s="2"/>
      <c r="I521" s="2"/>
    </row>
    <row r="522" spans="2:9" x14ac:dyDescent="0.25">
      <c r="B522" s="2"/>
      <c r="C522" s="2"/>
      <c r="D522" s="2"/>
      <c r="E522" s="2"/>
      <c r="F522" s="2"/>
      <c r="G522" s="2"/>
      <c r="H522" s="2"/>
      <c r="I522" s="2"/>
    </row>
    <row r="523" spans="2:9" x14ac:dyDescent="0.25">
      <c r="B523" s="2"/>
      <c r="C523" s="2"/>
      <c r="D523" s="2"/>
      <c r="E523" s="2"/>
      <c r="F523" s="2"/>
      <c r="G523" s="2"/>
      <c r="H523" s="2"/>
      <c r="I523" s="2"/>
    </row>
    <row r="524" spans="2:9" x14ac:dyDescent="0.25">
      <c r="B524" s="2"/>
      <c r="C524" s="2"/>
      <c r="D524" s="2"/>
      <c r="E524" s="2"/>
      <c r="F524" s="2"/>
      <c r="G524" s="2"/>
      <c r="H524" s="2"/>
      <c r="I524" s="2"/>
    </row>
    <row r="525" spans="2:9" x14ac:dyDescent="0.25">
      <c r="B525" s="2"/>
      <c r="C525" s="2"/>
      <c r="D525" s="2"/>
      <c r="E525" s="2"/>
      <c r="F525" s="2"/>
      <c r="G525" s="2"/>
      <c r="H525" s="2"/>
      <c r="I525" s="2"/>
    </row>
    <row r="526" spans="2:9" x14ac:dyDescent="0.25">
      <c r="B526" s="2"/>
      <c r="C526" s="2"/>
      <c r="D526" s="2"/>
      <c r="E526" s="2"/>
      <c r="F526" s="2"/>
      <c r="G526" s="2"/>
      <c r="H526" s="2"/>
      <c r="I526" s="2"/>
    </row>
    <row r="527" spans="2:9" x14ac:dyDescent="0.25">
      <c r="B527" s="2"/>
      <c r="C527" s="2"/>
      <c r="D527" s="2"/>
      <c r="E527" s="2"/>
      <c r="F527" s="2"/>
      <c r="G527" s="2"/>
      <c r="H527" s="2"/>
      <c r="I527" s="2"/>
    </row>
    <row r="528" spans="2:9" x14ac:dyDescent="0.25">
      <c r="B528" s="2"/>
      <c r="C528" s="2"/>
      <c r="D528" s="2"/>
      <c r="E528" s="2"/>
      <c r="F528" s="2"/>
      <c r="G528" s="2"/>
      <c r="H528" s="2"/>
      <c r="I528" s="2"/>
    </row>
    <row r="529" spans="2:9" x14ac:dyDescent="0.25">
      <c r="B529" s="2"/>
      <c r="C529" s="2"/>
      <c r="D529" s="2"/>
      <c r="E529" s="2"/>
      <c r="F529" s="2"/>
      <c r="G529" s="2"/>
      <c r="H529" s="2"/>
      <c r="I529" s="2"/>
    </row>
    <row r="530" spans="2:9" x14ac:dyDescent="0.25">
      <c r="B530" s="2"/>
      <c r="C530" s="2"/>
      <c r="D530" s="2"/>
      <c r="E530" s="2"/>
      <c r="F530" s="2"/>
      <c r="G530" s="2"/>
      <c r="H530" s="2"/>
      <c r="I530" s="2"/>
    </row>
    <row r="531" spans="2:9" x14ac:dyDescent="0.25">
      <c r="B531" s="2"/>
      <c r="C531" s="2"/>
      <c r="D531" s="2"/>
      <c r="E531" s="2"/>
      <c r="F531" s="2"/>
      <c r="G531" s="2"/>
      <c r="H531" s="2"/>
      <c r="I531" s="2"/>
    </row>
    <row r="532" spans="2:9" x14ac:dyDescent="0.25">
      <c r="B532" s="2"/>
      <c r="C532" s="2"/>
      <c r="D532" s="2"/>
      <c r="E532" s="2"/>
      <c r="F532" s="2"/>
      <c r="G532" s="2"/>
      <c r="H532" s="2"/>
      <c r="I532" s="2"/>
    </row>
    <row r="533" spans="2:9" x14ac:dyDescent="0.25">
      <c r="B533" s="2"/>
      <c r="C533" s="2"/>
      <c r="D533" s="2"/>
      <c r="E533" s="2"/>
      <c r="F533" s="2"/>
      <c r="G533" s="2"/>
      <c r="H533" s="2"/>
      <c r="I533" s="2"/>
    </row>
    <row r="534" spans="2:9" x14ac:dyDescent="0.25">
      <c r="B534" s="2"/>
      <c r="C534" s="2"/>
      <c r="D534" s="2"/>
      <c r="E534" s="2"/>
      <c r="F534" s="2"/>
      <c r="G534" s="2"/>
      <c r="H534" s="2"/>
      <c r="I534" s="2"/>
    </row>
    <row r="535" spans="2:9" x14ac:dyDescent="0.25">
      <c r="B535" s="2"/>
      <c r="C535" s="2"/>
      <c r="D535" s="2"/>
      <c r="E535" s="2"/>
      <c r="F535" s="2"/>
      <c r="G535" s="2"/>
      <c r="H535" s="2"/>
      <c r="I535" s="2"/>
    </row>
    <row r="536" spans="2:9" x14ac:dyDescent="0.25">
      <c r="B536" s="2"/>
      <c r="C536" s="2"/>
      <c r="D536" s="2"/>
      <c r="E536" s="2"/>
      <c r="F536" s="2"/>
      <c r="G536" s="2"/>
      <c r="H536" s="2"/>
      <c r="I536" s="2"/>
    </row>
    <row r="537" spans="2:9" x14ac:dyDescent="0.25">
      <c r="B537" s="2"/>
      <c r="C537" s="2"/>
      <c r="D537" s="2"/>
      <c r="E537" s="2"/>
      <c r="F537" s="2"/>
      <c r="G537" s="2"/>
      <c r="H537" s="2"/>
      <c r="I537" s="2"/>
    </row>
    <row r="538" spans="2:9" x14ac:dyDescent="0.25">
      <c r="B538" s="2"/>
      <c r="C538" s="2"/>
      <c r="D538" s="2"/>
      <c r="E538" s="2"/>
      <c r="F538" s="2"/>
      <c r="G538" s="2"/>
      <c r="H538" s="2"/>
      <c r="I538" s="2"/>
    </row>
    <row r="539" spans="2:9" x14ac:dyDescent="0.25">
      <c r="B539" s="2"/>
      <c r="C539" s="2"/>
      <c r="D539" s="2"/>
      <c r="E539" s="2"/>
      <c r="F539" s="2"/>
      <c r="G539" s="2"/>
      <c r="H539" s="2"/>
      <c r="I539" s="2"/>
    </row>
    <row r="540" spans="2:9" x14ac:dyDescent="0.25">
      <c r="B540" s="2"/>
      <c r="C540" s="2"/>
      <c r="D540" s="2"/>
      <c r="E540" s="2"/>
      <c r="F540" s="2"/>
      <c r="G540" s="2"/>
      <c r="H540" s="2"/>
      <c r="I540" s="2"/>
    </row>
    <row r="541" spans="2:9" x14ac:dyDescent="0.25">
      <c r="B541" s="2"/>
      <c r="C541" s="2"/>
      <c r="D541" s="2"/>
      <c r="E541" s="2"/>
      <c r="F541" s="2"/>
      <c r="G541" s="2"/>
      <c r="H541" s="2"/>
      <c r="I541" s="2"/>
    </row>
    <row r="542" spans="2:9" x14ac:dyDescent="0.25">
      <c r="B542" s="2"/>
      <c r="C542" s="2"/>
      <c r="D542" s="2"/>
      <c r="E542" s="2"/>
      <c r="F542" s="2"/>
      <c r="G542" s="2"/>
      <c r="H542" s="2"/>
      <c r="I542" s="2"/>
    </row>
    <row r="543" spans="2:9" x14ac:dyDescent="0.25">
      <c r="B543" s="2"/>
      <c r="C543" s="2"/>
      <c r="D543" s="2"/>
      <c r="E543" s="2"/>
      <c r="F543" s="2"/>
      <c r="G543" s="2"/>
      <c r="H543" s="2"/>
      <c r="I543" s="2"/>
    </row>
    <row r="544" spans="2:9" x14ac:dyDescent="0.25">
      <c r="B544" s="2"/>
      <c r="C544" s="2"/>
      <c r="D544" s="2"/>
      <c r="E544" s="2"/>
      <c r="F544" s="2"/>
      <c r="G544" s="2"/>
      <c r="H544" s="2"/>
      <c r="I544" s="2"/>
    </row>
    <row r="545" spans="2:9" x14ac:dyDescent="0.25">
      <c r="B545" s="2"/>
      <c r="C545" s="2"/>
      <c r="D545" s="2"/>
      <c r="E545" s="2"/>
      <c r="F545" s="2"/>
      <c r="G545" s="2"/>
      <c r="H545" s="2"/>
      <c r="I545" s="2"/>
    </row>
    <row r="546" spans="2:9" x14ac:dyDescent="0.25">
      <c r="B546" s="2"/>
      <c r="C546" s="2"/>
      <c r="D546" s="2"/>
      <c r="E546" s="2"/>
      <c r="F546" s="2"/>
      <c r="G546" s="2"/>
      <c r="H546" s="2"/>
      <c r="I546" s="2"/>
    </row>
    <row r="547" spans="2:9" x14ac:dyDescent="0.25">
      <c r="B547" s="2"/>
      <c r="C547" s="2"/>
      <c r="D547" s="2"/>
      <c r="E547" s="2"/>
      <c r="F547" s="2"/>
      <c r="G547" s="2"/>
      <c r="H547" s="2"/>
      <c r="I547" s="2"/>
    </row>
    <row r="548" spans="2:9" x14ac:dyDescent="0.25">
      <c r="B548" s="2"/>
      <c r="C548" s="2"/>
      <c r="D548" s="2"/>
      <c r="E548" s="2"/>
      <c r="F548" s="2"/>
      <c r="G548" s="2"/>
      <c r="H548" s="2"/>
      <c r="I548" s="2"/>
    </row>
    <row r="549" spans="2:9" x14ac:dyDescent="0.25">
      <c r="B549" s="2"/>
      <c r="C549" s="2"/>
      <c r="D549" s="2"/>
      <c r="E549" s="2"/>
      <c r="F549" s="2"/>
      <c r="G549" s="2"/>
      <c r="H549" s="2"/>
      <c r="I549" s="2"/>
    </row>
    <row r="550" spans="2:9" x14ac:dyDescent="0.25">
      <c r="B550" s="2"/>
      <c r="C550" s="2"/>
      <c r="D550" s="2"/>
      <c r="E550" s="2"/>
      <c r="F550" s="2"/>
      <c r="G550" s="2"/>
      <c r="H550" s="2"/>
      <c r="I550" s="2"/>
    </row>
    <row r="551" spans="2:9" x14ac:dyDescent="0.25">
      <c r="B551" s="2"/>
      <c r="C551" s="2"/>
      <c r="D551" s="2"/>
      <c r="E551" s="2"/>
      <c r="F551" s="2"/>
      <c r="G551" s="2"/>
      <c r="H551" s="2"/>
      <c r="I551" s="2"/>
    </row>
    <row r="552" spans="2:9" x14ac:dyDescent="0.25">
      <c r="B552" s="2"/>
      <c r="C552" s="2"/>
      <c r="D552" s="2"/>
      <c r="E552" s="2"/>
      <c r="F552" s="2"/>
      <c r="G552" s="2"/>
      <c r="H552" s="2"/>
      <c r="I552" s="2"/>
    </row>
    <row r="553" spans="2:9" x14ac:dyDescent="0.25">
      <c r="B553" s="2"/>
      <c r="C553" s="2"/>
      <c r="D553" s="2"/>
      <c r="E553" s="2"/>
      <c r="F553" s="2"/>
      <c r="G553" s="2"/>
      <c r="H553" s="2"/>
      <c r="I553" s="2"/>
    </row>
    <row r="554" spans="2:9" x14ac:dyDescent="0.25">
      <c r="B554" s="2"/>
      <c r="C554" s="2"/>
      <c r="D554" s="2"/>
      <c r="E554" s="2"/>
      <c r="F554" s="2"/>
      <c r="G554" s="2"/>
      <c r="H554" s="2"/>
      <c r="I554" s="2"/>
    </row>
    <row r="555" spans="2:9" x14ac:dyDescent="0.25">
      <c r="B555" s="2"/>
      <c r="C555" s="2"/>
      <c r="D555" s="2"/>
      <c r="E555" s="2"/>
      <c r="F555" s="2"/>
      <c r="G555" s="2"/>
      <c r="H555" s="2"/>
      <c r="I555" s="2"/>
    </row>
    <row r="556" spans="2:9" x14ac:dyDescent="0.25">
      <c r="B556" s="2"/>
      <c r="C556" s="2"/>
      <c r="D556" s="2"/>
      <c r="E556" s="2"/>
      <c r="F556" s="2"/>
      <c r="G556" s="2"/>
      <c r="H556" s="2"/>
      <c r="I556" s="2"/>
    </row>
    <row r="557" spans="2:9" x14ac:dyDescent="0.25">
      <c r="B557" s="2"/>
      <c r="C557" s="2"/>
      <c r="D557" s="2"/>
      <c r="E557" s="2"/>
      <c r="F557" s="2"/>
      <c r="G557" s="2"/>
      <c r="H557" s="2"/>
      <c r="I557" s="2"/>
    </row>
    <row r="558" spans="2:9" x14ac:dyDescent="0.25">
      <c r="B558" s="2"/>
      <c r="C558" s="2"/>
      <c r="D558" s="2"/>
      <c r="E558" s="2"/>
      <c r="F558" s="2"/>
      <c r="G558" s="2"/>
      <c r="H558" s="2"/>
      <c r="I558" s="2"/>
    </row>
    <row r="559" spans="2:9" x14ac:dyDescent="0.25">
      <c r="B559" s="2"/>
      <c r="C559" s="2"/>
      <c r="D559" s="2"/>
      <c r="E559" s="2"/>
      <c r="F559" s="2"/>
      <c r="G559" s="2"/>
      <c r="H559" s="2"/>
      <c r="I559" s="2"/>
    </row>
    <row r="560" spans="2:9" x14ac:dyDescent="0.25">
      <c r="B560" s="2"/>
      <c r="C560" s="2"/>
      <c r="D560" s="2"/>
      <c r="E560" s="2"/>
      <c r="F560" s="2"/>
      <c r="G560" s="2"/>
      <c r="H560" s="2"/>
      <c r="I560" s="2"/>
    </row>
    <row r="561" spans="2:9" x14ac:dyDescent="0.25">
      <c r="B561" s="2"/>
      <c r="C561" s="2"/>
      <c r="D561" s="2"/>
      <c r="E561" s="2"/>
      <c r="F561" s="2"/>
      <c r="G561" s="2"/>
      <c r="H561" s="2"/>
      <c r="I561" s="2"/>
    </row>
    <row r="562" spans="2:9" x14ac:dyDescent="0.25">
      <c r="B562" s="2"/>
      <c r="C562" s="2"/>
      <c r="D562" s="2"/>
      <c r="E562" s="2"/>
      <c r="F562" s="2"/>
      <c r="G562" s="2"/>
      <c r="H562" s="2"/>
      <c r="I562" s="2"/>
    </row>
    <row r="563" spans="2:9" x14ac:dyDescent="0.25">
      <c r="B563" s="2"/>
      <c r="C563" s="2"/>
      <c r="D563" s="2"/>
      <c r="E563" s="2"/>
      <c r="F563" s="2"/>
      <c r="G563" s="2"/>
      <c r="H563" s="2"/>
      <c r="I563" s="2"/>
    </row>
    <row r="564" spans="2:9" x14ac:dyDescent="0.25">
      <c r="B564" s="2"/>
      <c r="C564" s="2"/>
      <c r="D564" s="2"/>
      <c r="E564" s="2"/>
      <c r="F564" s="2"/>
      <c r="G564" s="2"/>
      <c r="H564" s="2"/>
      <c r="I564" s="2"/>
    </row>
    <row r="565" spans="2:9" x14ac:dyDescent="0.25">
      <c r="B565" s="2"/>
      <c r="C565" s="2"/>
      <c r="D565" s="2"/>
      <c r="E565" s="2"/>
      <c r="F565" s="2"/>
      <c r="G565" s="2"/>
      <c r="H565" s="2"/>
      <c r="I565" s="2"/>
    </row>
    <row r="566" spans="2:9" x14ac:dyDescent="0.25">
      <c r="B566" s="2"/>
      <c r="C566" s="2"/>
      <c r="D566" s="2"/>
      <c r="E566" s="2"/>
      <c r="F566" s="2"/>
      <c r="G566" s="2"/>
      <c r="H566" s="2"/>
      <c r="I566" s="2"/>
    </row>
    <row r="567" spans="2:9" x14ac:dyDescent="0.25">
      <c r="B567" s="2"/>
      <c r="C567" s="2"/>
      <c r="D567" s="2"/>
      <c r="E567" s="2"/>
      <c r="F567" s="2"/>
      <c r="G567" s="2"/>
      <c r="H567" s="2"/>
      <c r="I567" s="2"/>
    </row>
    <row r="568" spans="2:9" x14ac:dyDescent="0.25">
      <c r="B568" s="2"/>
      <c r="C568" s="2"/>
      <c r="D568" s="2"/>
      <c r="E568" s="2"/>
      <c r="F568" s="2"/>
      <c r="G568" s="2"/>
      <c r="H568" s="2"/>
      <c r="I568" s="2"/>
    </row>
    <row r="569" spans="2:9" x14ac:dyDescent="0.25">
      <c r="B569" s="2"/>
      <c r="C569" s="2"/>
      <c r="D569" s="2"/>
      <c r="E569" s="2"/>
      <c r="F569" s="2"/>
      <c r="G569" s="2"/>
      <c r="H569" s="2"/>
      <c r="I569" s="2"/>
    </row>
    <row r="570" spans="2:9" x14ac:dyDescent="0.25">
      <c r="B570" s="2"/>
      <c r="C570" s="2"/>
      <c r="D570" s="2"/>
      <c r="E570" s="2"/>
      <c r="F570" s="2"/>
      <c r="G570" s="2"/>
      <c r="H570" s="2"/>
      <c r="I570" s="2"/>
    </row>
    <row r="571" spans="2:9" x14ac:dyDescent="0.25">
      <c r="B571" s="2"/>
      <c r="C571" s="2"/>
      <c r="D571" s="2"/>
      <c r="E571" s="2"/>
      <c r="F571" s="2"/>
      <c r="G571" s="2"/>
      <c r="H571" s="2"/>
      <c r="I571" s="2"/>
    </row>
    <row r="572" spans="2:9" x14ac:dyDescent="0.25">
      <c r="B572" s="2"/>
      <c r="C572" s="2"/>
      <c r="D572" s="2"/>
      <c r="E572" s="2"/>
      <c r="F572" s="2"/>
      <c r="G572" s="2"/>
      <c r="H572" s="2"/>
      <c r="I572" s="2"/>
    </row>
    <row r="573" spans="2:9" x14ac:dyDescent="0.25">
      <c r="B573" s="2"/>
      <c r="C573" s="2"/>
      <c r="D573" s="2"/>
      <c r="E573" s="2"/>
      <c r="F573" s="2"/>
      <c r="G573" s="2"/>
      <c r="H573" s="2"/>
      <c r="I573" s="2"/>
    </row>
    <row r="574" spans="2:9" x14ac:dyDescent="0.25">
      <c r="B574" s="2"/>
      <c r="C574" s="2"/>
      <c r="D574" s="2"/>
      <c r="E574" s="2"/>
      <c r="F574" s="2"/>
      <c r="G574" s="2"/>
      <c r="H574" s="2"/>
      <c r="I574" s="2"/>
    </row>
    <row r="575" spans="2:9" x14ac:dyDescent="0.25">
      <c r="B575" s="2"/>
      <c r="C575" s="2"/>
      <c r="D575" s="2"/>
      <c r="E575" s="2"/>
      <c r="F575" s="2"/>
      <c r="G575" s="2"/>
      <c r="H575" s="2"/>
      <c r="I575" s="2"/>
    </row>
    <row r="576" spans="2:9" x14ac:dyDescent="0.25">
      <c r="B576" s="2"/>
      <c r="C576" s="2"/>
      <c r="D576" s="2"/>
      <c r="E576" s="2"/>
      <c r="F576" s="2"/>
      <c r="G576" s="2"/>
      <c r="H576" s="2"/>
      <c r="I576" s="2"/>
    </row>
    <row r="577" spans="2:9" x14ac:dyDescent="0.25">
      <c r="B577" s="2"/>
      <c r="C577" s="2"/>
      <c r="D577" s="2"/>
      <c r="E577" s="2"/>
      <c r="F577" s="2"/>
      <c r="G577" s="2"/>
      <c r="H577" s="2"/>
      <c r="I577" s="2"/>
    </row>
    <row r="578" spans="2:9" x14ac:dyDescent="0.25">
      <c r="B578" s="2"/>
      <c r="C578" s="2"/>
      <c r="D578" s="2"/>
      <c r="E578" s="2"/>
      <c r="F578" s="2"/>
      <c r="G578" s="2"/>
      <c r="H578" s="2"/>
      <c r="I578" s="2"/>
    </row>
    <row r="579" spans="2:9" x14ac:dyDescent="0.25">
      <c r="B579" s="2"/>
      <c r="C579" s="2"/>
      <c r="D579" s="2"/>
      <c r="E579" s="2"/>
      <c r="F579" s="2"/>
      <c r="G579" s="2"/>
      <c r="H579" s="2"/>
      <c r="I579" s="2"/>
    </row>
    <row r="580" spans="2:9" x14ac:dyDescent="0.25">
      <c r="B580" s="2"/>
      <c r="C580" s="2"/>
      <c r="D580" s="2"/>
      <c r="E580" s="2"/>
      <c r="F580" s="2"/>
      <c r="G580" s="2"/>
      <c r="H580" s="2"/>
      <c r="I580" s="2"/>
    </row>
    <row r="581" spans="2:9" x14ac:dyDescent="0.25">
      <c r="B581" s="2"/>
      <c r="C581" s="2"/>
      <c r="D581" s="2"/>
      <c r="E581" s="2"/>
      <c r="F581" s="2"/>
      <c r="G581" s="2"/>
      <c r="H581" s="2"/>
      <c r="I581" s="2"/>
    </row>
    <row r="582" spans="2:9" x14ac:dyDescent="0.25">
      <c r="B582" s="2"/>
      <c r="C582" s="2"/>
      <c r="D582" s="2"/>
      <c r="E582" s="2"/>
      <c r="F582" s="2"/>
      <c r="G582" s="2"/>
      <c r="H582" s="2"/>
      <c r="I582" s="2"/>
    </row>
    <row r="583" spans="2:9" x14ac:dyDescent="0.25">
      <c r="B583" s="2"/>
      <c r="C583" s="2"/>
      <c r="D583" s="2"/>
      <c r="E583" s="2"/>
      <c r="F583" s="2"/>
      <c r="G583" s="2"/>
      <c r="H583" s="2"/>
      <c r="I583" s="2"/>
    </row>
    <row r="584" spans="2:9" x14ac:dyDescent="0.25">
      <c r="B584" s="2"/>
      <c r="C584" s="2"/>
      <c r="D584" s="2"/>
      <c r="E584" s="2"/>
      <c r="F584" s="2"/>
      <c r="G584" s="2"/>
      <c r="H584" s="2"/>
      <c r="I584" s="2"/>
    </row>
    <row r="585" spans="2:9" x14ac:dyDescent="0.25">
      <c r="B585" s="2"/>
      <c r="C585" s="2"/>
      <c r="D585" s="2"/>
      <c r="E585" s="2"/>
      <c r="F585" s="2"/>
      <c r="G585" s="2"/>
      <c r="H585" s="2"/>
      <c r="I585" s="2"/>
    </row>
    <row r="586" spans="2:9" x14ac:dyDescent="0.25">
      <c r="B586" s="2"/>
      <c r="C586" s="2"/>
      <c r="D586" s="2"/>
      <c r="E586" s="2"/>
      <c r="F586" s="2"/>
      <c r="G586" s="2"/>
      <c r="H586" s="2"/>
      <c r="I586" s="2"/>
    </row>
    <row r="587" spans="2:9" x14ac:dyDescent="0.25">
      <c r="B587" s="2"/>
      <c r="C587" s="2"/>
      <c r="D587" s="2"/>
      <c r="E587" s="2"/>
      <c r="F587" s="2"/>
      <c r="G587" s="2"/>
      <c r="H587" s="2"/>
      <c r="I587" s="2"/>
    </row>
    <row r="588" spans="2:9" x14ac:dyDescent="0.25">
      <c r="B588" s="2"/>
      <c r="C588" s="2"/>
      <c r="D588" s="2"/>
      <c r="E588" s="2"/>
      <c r="F588" s="2"/>
      <c r="G588" s="2"/>
      <c r="H588" s="2"/>
      <c r="I588" s="2"/>
    </row>
    <row r="589" spans="2:9" x14ac:dyDescent="0.25">
      <c r="B589" s="2"/>
      <c r="C589" s="2"/>
      <c r="D589" s="2"/>
      <c r="E589" s="2"/>
      <c r="F589" s="2"/>
      <c r="G589" s="2"/>
      <c r="H589" s="2"/>
      <c r="I589" s="2"/>
    </row>
    <row r="590" spans="2:9" x14ac:dyDescent="0.25">
      <c r="B590" s="2"/>
      <c r="C590" s="2"/>
      <c r="D590" s="2"/>
      <c r="E590" s="2"/>
      <c r="F590" s="2"/>
      <c r="G590" s="2"/>
      <c r="H590" s="2"/>
      <c r="I590" s="2"/>
    </row>
    <row r="591" spans="2:9" x14ac:dyDescent="0.25">
      <c r="B591" s="2"/>
      <c r="C591" s="2"/>
      <c r="D591" s="2"/>
      <c r="E591" s="2"/>
      <c r="F591" s="2"/>
      <c r="G591" s="2"/>
      <c r="H591" s="2"/>
      <c r="I591" s="2"/>
    </row>
    <row r="592" spans="2:9" x14ac:dyDescent="0.25">
      <c r="B592" s="2"/>
      <c r="C592" s="2"/>
      <c r="D592" s="2"/>
      <c r="E592" s="2"/>
      <c r="F592" s="2"/>
      <c r="G592" s="2"/>
      <c r="H592" s="2"/>
      <c r="I592" s="2"/>
    </row>
    <row r="593" spans="2:9" x14ac:dyDescent="0.25">
      <c r="B593" s="2"/>
      <c r="C593" s="2"/>
      <c r="D593" s="2"/>
      <c r="E593" s="2"/>
      <c r="F593" s="2"/>
      <c r="G593" s="2"/>
      <c r="H593" s="2"/>
      <c r="I593" s="2"/>
    </row>
    <row r="594" spans="2:9" x14ac:dyDescent="0.25">
      <c r="B594" s="2"/>
      <c r="C594" s="2"/>
      <c r="D594" s="2"/>
      <c r="E594" s="2"/>
      <c r="F594" s="2"/>
      <c r="G594" s="2"/>
      <c r="H594" s="2"/>
      <c r="I594" s="2"/>
    </row>
    <row r="595" spans="2:9" x14ac:dyDescent="0.25">
      <c r="B595" s="2"/>
      <c r="C595" s="2"/>
      <c r="D595" s="2"/>
      <c r="E595" s="2"/>
      <c r="F595" s="2"/>
      <c r="G595" s="2"/>
      <c r="H595" s="2"/>
      <c r="I595" s="2"/>
    </row>
    <row r="596" spans="2:9" x14ac:dyDescent="0.25">
      <c r="B596" s="2"/>
      <c r="C596" s="2"/>
      <c r="D596" s="2"/>
      <c r="E596" s="2"/>
      <c r="F596" s="2"/>
      <c r="G596" s="2"/>
      <c r="H596" s="2"/>
      <c r="I596" s="2"/>
    </row>
    <row r="597" spans="2:9" x14ac:dyDescent="0.25">
      <c r="B597" s="2"/>
      <c r="C597" s="2"/>
      <c r="D597" s="2"/>
      <c r="E597" s="2"/>
      <c r="F597" s="2"/>
      <c r="G597" s="2"/>
      <c r="H597" s="2"/>
      <c r="I597" s="2"/>
    </row>
    <row r="598" spans="2:9" x14ac:dyDescent="0.25">
      <c r="B598" s="2"/>
      <c r="C598" s="2"/>
      <c r="D598" s="2"/>
      <c r="E598" s="2"/>
      <c r="F598" s="2"/>
      <c r="G598" s="2"/>
      <c r="H598" s="2"/>
      <c r="I598" s="2"/>
    </row>
    <row r="599" spans="2:9" x14ac:dyDescent="0.25">
      <c r="B599" s="2"/>
      <c r="C599" s="2"/>
      <c r="D599" s="2"/>
      <c r="E599" s="2"/>
      <c r="F599" s="2"/>
      <c r="G599" s="2"/>
      <c r="H599" s="2"/>
      <c r="I599" s="2"/>
    </row>
    <row r="600" spans="2:9" x14ac:dyDescent="0.25">
      <c r="B600" s="2"/>
      <c r="C600" s="2"/>
      <c r="D600" s="2"/>
      <c r="E600" s="2"/>
      <c r="F600" s="2"/>
      <c r="G600" s="2"/>
      <c r="H600" s="2"/>
      <c r="I600" s="2"/>
    </row>
    <row r="601" spans="2:9" x14ac:dyDescent="0.25">
      <c r="B601" s="2"/>
      <c r="C601" s="2"/>
      <c r="D601" s="2"/>
      <c r="E601" s="2"/>
      <c r="F601" s="2"/>
      <c r="G601" s="2"/>
      <c r="H601" s="2"/>
      <c r="I601" s="2"/>
    </row>
    <row r="602" spans="2:9" x14ac:dyDescent="0.25">
      <c r="B602" s="2"/>
      <c r="C602" s="2"/>
      <c r="D602" s="2"/>
      <c r="E602" s="2"/>
      <c r="F602" s="2"/>
      <c r="G602" s="2"/>
      <c r="H602" s="2"/>
      <c r="I602" s="2"/>
    </row>
    <row r="603" spans="2:9" x14ac:dyDescent="0.25">
      <c r="B603" s="2"/>
      <c r="C603" s="2"/>
      <c r="D603" s="2"/>
      <c r="E603" s="2"/>
      <c r="F603" s="2"/>
      <c r="G603" s="2"/>
      <c r="H603" s="2"/>
      <c r="I603" s="2"/>
    </row>
    <row r="604" spans="2:9" x14ac:dyDescent="0.25">
      <c r="B604" s="2"/>
      <c r="C604" s="2"/>
      <c r="D604" s="2"/>
      <c r="E604" s="2"/>
      <c r="F604" s="2"/>
      <c r="G604" s="2"/>
      <c r="H604" s="2"/>
      <c r="I604" s="2"/>
    </row>
    <row r="605" spans="2:9" x14ac:dyDescent="0.25">
      <c r="B605" s="2"/>
      <c r="C605" s="2"/>
      <c r="D605" s="2"/>
      <c r="E605" s="2"/>
      <c r="F605" s="2"/>
      <c r="G605" s="2"/>
      <c r="H605" s="2"/>
      <c r="I605" s="2"/>
    </row>
    <row r="606" spans="2:9" x14ac:dyDescent="0.25">
      <c r="B606" s="2"/>
      <c r="C606" s="2"/>
      <c r="D606" s="2"/>
      <c r="E606" s="2"/>
      <c r="F606" s="2"/>
      <c r="G606" s="2"/>
      <c r="H606" s="2"/>
      <c r="I606" s="2"/>
    </row>
    <row r="607" spans="2:9" x14ac:dyDescent="0.25">
      <c r="B607" s="2"/>
      <c r="C607" s="2"/>
      <c r="D607" s="2"/>
      <c r="E607" s="2"/>
      <c r="F607" s="2"/>
      <c r="G607" s="2"/>
      <c r="H607" s="2"/>
      <c r="I607" s="2"/>
    </row>
    <row r="608" spans="2:9" x14ac:dyDescent="0.25">
      <c r="B608" s="2"/>
      <c r="C608" s="2"/>
      <c r="D608" s="2"/>
      <c r="E608" s="2"/>
      <c r="F608" s="2"/>
      <c r="G608" s="2"/>
      <c r="H608" s="2"/>
      <c r="I608" s="2"/>
    </row>
    <row r="609" spans="2:9" x14ac:dyDescent="0.25">
      <c r="B609" s="2"/>
      <c r="C609" s="2"/>
      <c r="D609" s="2"/>
      <c r="E609" s="2"/>
      <c r="F609" s="2"/>
      <c r="G609" s="2"/>
      <c r="H609" s="2"/>
      <c r="I609" s="2"/>
    </row>
    <row r="610" spans="2:9" x14ac:dyDescent="0.25">
      <c r="B610" s="2"/>
      <c r="C610" s="2"/>
      <c r="D610" s="2"/>
      <c r="E610" s="2"/>
      <c r="F610" s="2"/>
      <c r="G610" s="2"/>
      <c r="H610" s="2"/>
      <c r="I610" s="2"/>
    </row>
    <row r="611" spans="2:9" x14ac:dyDescent="0.25">
      <c r="B611" s="2"/>
      <c r="C611" s="2"/>
      <c r="D611" s="2"/>
      <c r="E611" s="2"/>
      <c r="F611" s="2"/>
      <c r="G611" s="2"/>
      <c r="H611" s="2"/>
      <c r="I611" s="2"/>
    </row>
    <row r="612" spans="2:9" x14ac:dyDescent="0.25">
      <c r="B612" s="2"/>
      <c r="C612" s="2"/>
      <c r="D612" s="2"/>
      <c r="E612" s="2"/>
      <c r="F612" s="2"/>
      <c r="G612" s="2"/>
      <c r="H612" s="2"/>
      <c r="I612" s="2"/>
    </row>
    <row r="613" spans="2:9" x14ac:dyDescent="0.25">
      <c r="B613" s="2"/>
      <c r="C613" s="2"/>
      <c r="D613" s="2"/>
      <c r="E613" s="2"/>
      <c r="F613" s="2"/>
      <c r="G613" s="2"/>
      <c r="H613" s="2"/>
      <c r="I613" s="2"/>
    </row>
    <row r="614" spans="2:9" x14ac:dyDescent="0.25">
      <c r="B614" s="2"/>
      <c r="C614" s="2"/>
      <c r="D614" s="2"/>
      <c r="E614" s="2"/>
      <c r="F614" s="2"/>
      <c r="G614" s="2"/>
      <c r="H614" s="2"/>
      <c r="I614" s="2"/>
    </row>
    <row r="615" spans="2:9" x14ac:dyDescent="0.25">
      <c r="B615" s="2"/>
      <c r="C615" s="2"/>
      <c r="D615" s="2"/>
      <c r="E615" s="2"/>
      <c r="F615" s="2"/>
      <c r="G615" s="2"/>
      <c r="H615" s="2"/>
      <c r="I615" s="2"/>
    </row>
    <row r="616" spans="2:9" x14ac:dyDescent="0.25">
      <c r="B616" s="2"/>
      <c r="C616" s="2"/>
      <c r="D616" s="2"/>
      <c r="E616" s="2"/>
      <c r="F616" s="2"/>
      <c r="G616" s="2"/>
      <c r="H616" s="2"/>
      <c r="I616" s="2"/>
    </row>
    <row r="617" spans="2:9" x14ac:dyDescent="0.25">
      <c r="B617" s="2"/>
      <c r="C617" s="2"/>
      <c r="D617" s="2"/>
      <c r="E617" s="2"/>
      <c r="F617" s="2"/>
      <c r="G617" s="2"/>
      <c r="H617" s="2"/>
      <c r="I617" s="2"/>
    </row>
    <row r="618" spans="2:9" x14ac:dyDescent="0.25">
      <c r="B618" s="2"/>
      <c r="C618" s="2"/>
      <c r="D618" s="2"/>
      <c r="E618" s="2"/>
      <c r="F618" s="2"/>
      <c r="G618" s="2"/>
      <c r="H618" s="2"/>
      <c r="I618" s="2"/>
    </row>
    <row r="619" spans="2:9" x14ac:dyDescent="0.25">
      <c r="B619" s="2"/>
      <c r="C619" s="2"/>
      <c r="D619" s="2"/>
      <c r="E619" s="2"/>
      <c r="F619" s="2"/>
      <c r="G619" s="2"/>
      <c r="H619" s="2"/>
      <c r="I619" s="2"/>
    </row>
    <row r="620" spans="2:9" x14ac:dyDescent="0.25">
      <c r="B620" s="2"/>
      <c r="C620" s="2"/>
      <c r="D620" s="2"/>
      <c r="E620" s="2"/>
      <c r="F620" s="2"/>
      <c r="G620" s="2"/>
      <c r="H620" s="2"/>
      <c r="I620" s="2"/>
    </row>
    <row r="621" spans="2:9" x14ac:dyDescent="0.25">
      <c r="B621" s="2"/>
      <c r="C621" s="2"/>
      <c r="D621" s="2"/>
      <c r="E621" s="2"/>
      <c r="F621" s="2"/>
      <c r="G621" s="2"/>
      <c r="H621" s="2"/>
      <c r="I621" s="2"/>
    </row>
    <row r="622" spans="2:9" x14ac:dyDescent="0.25">
      <c r="B622" s="2"/>
      <c r="C622" s="2"/>
      <c r="D622" s="2"/>
      <c r="E622" s="2"/>
      <c r="F622" s="2"/>
      <c r="G622" s="2"/>
      <c r="H622" s="2"/>
      <c r="I622" s="2"/>
    </row>
    <row r="623" spans="2:9" x14ac:dyDescent="0.25">
      <c r="B623" s="2"/>
      <c r="C623" s="2"/>
      <c r="D623" s="2"/>
      <c r="E623" s="2"/>
      <c r="F623" s="2"/>
      <c r="G623" s="2"/>
      <c r="H623" s="2"/>
      <c r="I623" s="2"/>
    </row>
    <row r="624" spans="2:9" x14ac:dyDescent="0.25">
      <c r="B624" s="2"/>
      <c r="C624" s="2"/>
      <c r="D624" s="2"/>
      <c r="E624" s="2"/>
      <c r="F624" s="2"/>
      <c r="G624" s="2"/>
      <c r="H624" s="2"/>
      <c r="I624" s="2"/>
    </row>
    <row r="625" spans="2:9" x14ac:dyDescent="0.25">
      <c r="B625" s="2"/>
      <c r="C625" s="2"/>
      <c r="D625" s="2"/>
      <c r="E625" s="2"/>
      <c r="F625" s="2"/>
      <c r="G625" s="2"/>
      <c r="H625" s="2"/>
      <c r="I625" s="2"/>
    </row>
    <row r="626" spans="2:9" x14ac:dyDescent="0.25">
      <c r="B626" s="2"/>
      <c r="C626" s="2"/>
      <c r="D626" s="2"/>
      <c r="E626" s="2"/>
      <c r="F626" s="2"/>
      <c r="G626" s="2"/>
      <c r="H626" s="2"/>
      <c r="I626" s="2"/>
    </row>
    <row r="627" spans="2:9" x14ac:dyDescent="0.25">
      <c r="B627" s="2"/>
      <c r="C627" s="2"/>
      <c r="D627" s="2"/>
      <c r="E627" s="2"/>
      <c r="F627" s="2"/>
      <c r="G627" s="2"/>
      <c r="H627" s="2"/>
      <c r="I627" s="2"/>
    </row>
    <row r="628" spans="2:9" x14ac:dyDescent="0.25">
      <c r="B628" s="2"/>
      <c r="C628" s="2"/>
      <c r="D628" s="2"/>
      <c r="E628" s="2"/>
      <c r="F628" s="2"/>
      <c r="G628" s="2"/>
      <c r="H628" s="2"/>
      <c r="I628" s="2"/>
    </row>
    <row r="629" spans="2:9" x14ac:dyDescent="0.25">
      <c r="B629" s="2"/>
      <c r="C629" s="2"/>
      <c r="D629" s="2"/>
      <c r="E629" s="2"/>
      <c r="F629" s="2"/>
      <c r="G629" s="2"/>
      <c r="H629" s="2"/>
      <c r="I629" s="2"/>
    </row>
    <row r="630" spans="2:9" x14ac:dyDescent="0.25">
      <c r="B630" s="2"/>
      <c r="C630" s="2"/>
      <c r="D630" s="2"/>
      <c r="E630" s="2"/>
      <c r="F630" s="2"/>
      <c r="G630" s="2"/>
      <c r="H630" s="2"/>
      <c r="I630" s="2"/>
    </row>
    <row r="631" spans="2:9" x14ac:dyDescent="0.25">
      <c r="B631" s="2"/>
      <c r="C631" s="2"/>
      <c r="D631" s="2"/>
      <c r="E631" s="2"/>
      <c r="F631" s="2"/>
      <c r="G631" s="2"/>
      <c r="H631" s="2"/>
      <c r="I631" s="2"/>
    </row>
    <row r="632" spans="2:9" x14ac:dyDescent="0.25">
      <c r="B632" s="2"/>
      <c r="C632" s="2"/>
      <c r="D632" s="2"/>
      <c r="E632" s="2"/>
      <c r="F632" s="2"/>
      <c r="G632" s="2"/>
      <c r="H632" s="2"/>
      <c r="I632" s="2"/>
    </row>
    <row r="633" spans="2:9" x14ac:dyDescent="0.25">
      <c r="B633" s="2"/>
      <c r="C633" s="2"/>
      <c r="D633" s="2"/>
      <c r="E633" s="2"/>
      <c r="F633" s="2"/>
      <c r="G633" s="2"/>
      <c r="H633" s="2"/>
      <c r="I633" s="2"/>
    </row>
    <row r="634" spans="2:9" x14ac:dyDescent="0.25">
      <c r="B634" s="2"/>
      <c r="C634" s="2"/>
      <c r="D634" s="2"/>
      <c r="E634" s="2"/>
      <c r="F634" s="2"/>
      <c r="G634" s="2"/>
      <c r="H634" s="2"/>
      <c r="I634" s="2"/>
    </row>
    <row r="635" spans="2:9" x14ac:dyDescent="0.25">
      <c r="B635" s="2"/>
      <c r="C635" s="2"/>
      <c r="D635" s="2"/>
      <c r="E635" s="2"/>
      <c r="F635" s="2"/>
      <c r="G635" s="2"/>
      <c r="H635" s="2"/>
      <c r="I635" s="2"/>
    </row>
    <row r="636" spans="2:9" x14ac:dyDescent="0.25">
      <c r="B636" s="2"/>
      <c r="C636" s="2"/>
      <c r="D636" s="2"/>
      <c r="E636" s="2"/>
      <c r="F636" s="2"/>
      <c r="G636" s="2"/>
      <c r="H636" s="2"/>
      <c r="I636" s="2"/>
    </row>
    <row r="637" spans="2:9" x14ac:dyDescent="0.25">
      <c r="B637" s="2"/>
      <c r="C637" s="2"/>
      <c r="D637" s="2"/>
      <c r="E637" s="2"/>
      <c r="F637" s="2"/>
      <c r="G637" s="2"/>
      <c r="H637" s="2"/>
      <c r="I637" s="2"/>
    </row>
    <row r="638" spans="2:9" x14ac:dyDescent="0.25">
      <c r="B638" s="2"/>
      <c r="C638" s="2"/>
      <c r="D638" s="2"/>
      <c r="E638" s="2"/>
      <c r="F638" s="2"/>
      <c r="G638" s="2"/>
      <c r="H638" s="2"/>
      <c r="I638" s="2"/>
    </row>
    <row r="639" spans="2:9" x14ac:dyDescent="0.25">
      <c r="B639" s="2"/>
      <c r="C639" s="2"/>
      <c r="D639" s="2"/>
      <c r="E639" s="2"/>
      <c r="F639" s="2"/>
      <c r="G639" s="2"/>
      <c r="H639" s="2"/>
      <c r="I639" s="2"/>
    </row>
    <row r="640" spans="2:9" x14ac:dyDescent="0.25">
      <c r="B640" s="2"/>
      <c r="C640" s="2"/>
      <c r="D640" s="2"/>
      <c r="E640" s="2"/>
      <c r="F640" s="2"/>
      <c r="G640" s="2"/>
      <c r="H640" s="2"/>
      <c r="I640" s="2"/>
    </row>
    <row r="641" spans="2:9" x14ac:dyDescent="0.25">
      <c r="B641" s="2"/>
      <c r="C641" s="2"/>
      <c r="D641" s="2"/>
      <c r="E641" s="2"/>
      <c r="F641" s="2"/>
      <c r="G641" s="2"/>
      <c r="H641" s="2"/>
      <c r="I641" s="2"/>
    </row>
    <row r="642" spans="2:9" x14ac:dyDescent="0.25">
      <c r="B642" s="2"/>
      <c r="C642" s="2"/>
      <c r="D642" s="2"/>
      <c r="E642" s="2"/>
      <c r="F642" s="2"/>
      <c r="G642" s="2"/>
      <c r="H642" s="2"/>
      <c r="I642" s="2"/>
    </row>
    <row r="643" spans="2:9" x14ac:dyDescent="0.25">
      <c r="B643" s="2"/>
      <c r="C643" s="2"/>
      <c r="D643" s="2"/>
      <c r="E643" s="2"/>
      <c r="F643" s="2"/>
      <c r="G643" s="2"/>
      <c r="H643" s="2"/>
      <c r="I643" s="2"/>
    </row>
    <row r="644" spans="2:9" x14ac:dyDescent="0.25">
      <c r="B644" s="2"/>
      <c r="C644" s="2"/>
      <c r="D644" s="2"/>
      <c r="E644" s="2"/>
      <c r="F644" s="2"/>
      <c r="G644" s="2"/>
      <c r="H644" s="2"/>
      <c r="I644" s="2"/>
    </row>
    <row r="645" spans="2:9" x14ac:dyDescent="0.25">
      <c r="B645" s="2"/>
      <c r="C645" s="2"/>
      <c r="D645" s="2"/>
      <c r="E645" s="2"/>
      <c r="F645" s="2"/>
      <c r="G645" s="2"/>
      <c r="H645" s="2"/>
      <c r="I645" s="2"/>
    </row>
    <row r="646" spans="2:9" x14ac:dyDescent="0.25">
      <c r="B646" s="2"/>
      <c r="C646" s="2"/>
      <c r="D646" s="2"/>
      <c r="E646" s="2"/>
      <c r="F646" s="2"/>
      <c r="G646" s="2"/>
      <c r="H646" s="2"/>
      <c r="I646" s="2"/>
    </row>
    <row r="647" spans="2:9" x14ac:dyDescent="0.25">
      <c r="B647" s="2"/>
      <c r="C647" s="2"/>
      <c r="D647" s="2"/>
      <c r="E647" s="2"/>
      <c r="F647" s="2"/>
      <c r="G647" s="2"/>
      <c r="H647" s="2"/>
      <c r="I647" s="2"/>
    </row>
    <row r="648" spans="2:9" x14ac:dyDescent="0.25">
      <c r="B648" s="2"/>
      <c r="C648" s="2"/>
      <c r="D648" s="2"/>
      <c r="E648" s="2"/>
      <c r="F648" s="2"/>
      <c r="G648" s="2"/>
      <c r="H648" s="2"/>
      <c r="I648" s="2"/>
    </row>
    <row r="649" spans="2:9" x14ac:dyDescent="0.25">
      <c r="B649" s="2"/>
      <c r="C649" s="2"/>
      <c r="D649" s="2"/>
      <c r="E649" s="2"/>
      <c r="F649" s="2"/>
      <c r="G649" s="2"/>
      <c r="H649" s="2"/>
      <c r="I649" s="2"/>
    </row>
    <row r="650" spans="2:9" x14ac:dyDescent="0.25">
      <c r="B650" s="2"/>
      <c r="C650" s="2"/>
      <c r="D650" s="2"/>
      <c r="E650" s="2"/>
      <c r="F650" s="2"/>
      <c r="G650" s="2"/>
      <c r="H650" s="2"/>
      <c r="I650" s="2"/>
    </row>
    <row r="651" spans="2:9" x14ac:dyDescent="0.25">
      <c r="B651" s="2"/>
      <c r="C651" s="2"/>
      <c r="D651" s="2"/>
      <c r="E651" s="2"/>
      <c r="F651" s="2"/>
      <c r="G651" s="2"/>
      <c r="H651" s="2"/>
      <c r="I651" s="2"/>
    </row>
    <row r="652" spans="2:9" x14ac:dyDescent="0.25">
      <c r="B652" s="2"/>
      <c r="C652" s="2"/>
      <c r="D652" s="2"/>
      <c r="E652" s="2"/>
      <c r="F652" s="2"/>
      <c r="G652" s="2"/>
      <c r="H652" s="2"/>
      <c r="I652" s="2"/>
    </row>
    <row r="653" spans="2:9" x14ac:dyDescent="0.25">
      <c r="B653" s="2"/>
      <c r="C653" s="2"/>
      <c r="D653" s="2"/>
      <c r="E653" s="2"/>
      <c r="F653" s="2"/>
      <c r="G653" s="2"/>
      <c r="H653" s="2"/>
      <c r="I653" s="2"/>
    </row>
    <row r="654" spans="2:9" x14ac:dyDescent="0.25">
      <c r="B654" s="2"/>
      <c r="C654" s="2"/>
      <c r="D654" s="2"/>
      <c r="E654" s="2"/>
      <c r="F654" s="2"/>
      <c r="G654" s="2"/>
      <c r="H654" s="2"/>
      <c r="I654" s="2"/>
    </row>
    <row r="655" spans="2:9" x14ac:dyDescent="0.25">
      <c r="B655" s="2"/>
      <c r="C655" s="2"/>
      <c r="D655" s="2"/>
      <c r="E655" s="2"/>
      <c r="F655" s="2"/>
      <c r="G655" s="2"/>
      <c r="H655" s="2"/>
      <c r="I655" s="2"/>
    </row>
    <row r="656" spans="2:9" x14ac:dyDescent="0.25">
      <c r="B656" s="2"/>
      <c r="C656" s="2"/>
      <c r="D656" s="2"/>
      <c r="E656" s="2"/>
      <c r="F656" s="2"/>
      <c r="G656" s="2"/>
      <c r="H656" s="2"/>
      <c r="I656" s="2"/>
    </row>
    <row r="657" spans="2:9" x14ac:dyDescent="0.25">
      <c r="B657" s="2"/>
      <c r="C657" s="2"/>
      <c r="D657" s="2"/>
      <c r="E657" s="2"/>
      <c r="F657" s="2"/>
      <c r="G657" s="2"/>
      <c r="H657" s="2"/>
      <c r="I657" s="2"/>
    </row>
    <row r="658" spans="2:9" x14ac:dyDescent="0.25">
      <c r="B658" s="2"/>
      <c r="C658" s="2"/>
      <c r="D658" s="2"/>
      <c r="E658" s="2"/>
      <c r="F658" s="2"/>
      <c r="G658" s="2"/>
      <c r="H658" s="2"/>
      <c r="I658" s="2"/>
    </row>
    <row r="659" spans="2:9" x14ac:dyDescent="0.25">
      <c r="B659" s="2"/>
      <c r="C659" s="2"/>
      <c r="D659" s="2"/>
      <c r="E659" s="2"/>
      <c r="F659" s="2"/>
      <c r="G659" s="2"/>
      <c r="H659" s="2"/>
      <c r="I659" s="2"/>
    </row>
    <row r="660" spans="2:9" x14ac:dyDescent="0.25">
      <c r="B660" s="2"/>
      <c r="C660" s="2"/>
      <c r="D660" s="2"/>
      <c r="E660" s="2"/>
      <c r="F660" s="2"/>
      <c r="G660" s="2"/>
      <c r="H660" s="2"/>
      <c r="I660" s="2"/>
    </row>
    <row r="661" spans="2:9" x14ac:dyDescent="0.25">
      <c r="B661" s="2"/>
      <c r="C661" s="2"/>
      <c r="D661" s="2"/>
      <c r="E661" s="2"/>
      <c r="F661" s="2"/>
      <c r="G661" s="2"/>
      <c r="H661" s="2"/>
      <c r="I661" s="2"/>
    </row>
    <row r="662" spans="2:9" x14ac:dyDescent="0.25">
      <c r="B662" s="2"/>
      <c r="C662" s="2"/>
      <c r="D662" s="2"/>
      <c r="E662" s="2"/>
      <c r="F662" s="2"/>
      <c r="G662" s="2"/>
      <c r="H662" s="2"/>
      <c r="I662" s="2"/>
    </row>
    <row r="663" spans="2:9" x14ac:dyDescent="0.25">
      <c r="B663" s="2"/>
      <c r="C663" s="2"/>
      <c r="D663" s="2"/>
      <c r="E663" s="2"/>
      <c r="F663" s="2"/>
      <c r="G663" s="2"/>
      <c r="H663" s="2"/>
      <c r="I663" s="2"/>
    </row>
    <row r="664" spans="2:9" x14ac:dyDescent="0.25">
      <c r="B664" s="2"/>
      <c r="C664" s="2"/>
      <c r="D664" s="2"/>
      <c r="E664" s="2"/>
      <c r="F664" s="2"/>
      <c r="G664" s="2"/>
      <c r="H664" s="2"/>
      <c r="I664" s="2"/>
    </row>
    <row r="665" spans="2:9" x14ac:dyDescent="0.25">
      <c r="B665" s="2"/>
      <c r="C665" s="2"/>
      <c r="D665" s="2"/>
      <c r="E665" s="2"/>
      <c r="F665" s="2"/>
      <c r="G665" s="2"/>
      <c r="H665" s="2"/>
      <c r="I665" s="2"/>
    </row>
    <row r="666" spans="2:9" x14ac:dyDescent="0.25">
      <c r="B666" s="2"/>
      <c r="C666" s="2"/>
      <c r="D666" s="2"/>
      <c r="E666" s="2"/>
      <c r="F666" s="2"/>
      <c r="G666" s="2"/>
      <c r="H666" s="2"/>
      <c r="I666" s="2"/>
    </row>
    <row r="667" spans="2:9" x14ac:dyDescent="0.25">
      <c r="B667" s="2"/>
      <c r="C667" s="2"/>
      <c r="D667" s="2"/>
      <c r="E667" s="2"/>
      <c r="F667" s="2"/>
      <c r="G667" s="2"/>
      <c r="H667" s="2"/>
      <c r="I667" s="2"/>
    </row>
    <row r="668" spans="2:9" x14ac:dyDescent="0.25">
      <c r="B668" s="2"/>
      <c r="C668" s="2"/>
      <c r="D668" s="2"/>
      <c r="E668" s="2"/>
      <c r="F668" s="2"/>
      <c r="G668" s="2"/>
      <c r="H668" s="2"/>
      <c r="I668" s="2"/>
    </row>
    <row r="669" spans="2:9" x14ac:dyDescent="0.25">
      <c r="B669" s="2"/>
      <c r="C669" s="2"/>
      <c r="D669" s="2"/>
      <c r="E669" s="2"/>
      <c r="F669" s="2"/>
      <c r="G669" s="2"/>
      <c r="H669" s="2"/>
      <c r="I669" s="2"/>
    </row>
    <row r="670" spans="2:9" x14ac:dyDescent="0.25">
      <c r="B670" s="2"/>
      <c r="C670" s="2"/>
      <c r="D670" s="2"/>
      <c r="E670" s="2"/>
      <c r="F670" s="2"/>
      <c r="G670" s="2"/>
      <c r="H670" s="2"/>
      <c r="I670" s="2"/>
    </row>
    <row r="671" spans="2:9" x14ac:dyDescent="0.25">
      <c r="B671" s="2"/>
      <c r="C671" s="2"/>
      <c r="D671" s="2"/>
      <c r="E671" s="2"/>
      <c r="F671" s="2"/>
      <c r="G671" s="2"/>
      <c r="H671" s="2"/>
      <c r="I671" s="2"/>
    </row>
    <row r="672" spans="2:9" x14ac:dyDescent="0.25">
      <c r="B672" s="2"/>
      <c r="C672" s="2"/>
      <c r="D672" s="2"/>
      <c r="E672" s="2"/>
      <c r="F672" s="2"/>
      <c r="G672" s="2"/>
      <c r="H672" s="2"/>
      <c r="I672" s="2"/>
    </row>
    <row r="673" spans="2:9" x14ac:dyDescent="0.25">
      <c r="B673" s="2"/>
      <c r="C673" s="2"/>
      <c r="D673" s="2"/>
      <c r="E673" s="2"/>
      <c r="F673" s="2"/>
      <c r="G673" s="2"/>
      <c r="H673" s="2"/>
      <c r="I673" s="2"/>
    </row>
    <row r="674" spans="2:9" x14ac:dyDescent="0.25">
      <c r="B674" s="2"/>
      <c r="C674" s="2"/>
      <c r="D674" s="2"/>
      <c r="E674" s="2"/>
      <c r="F674" s="2"/>
      <c r="G674" s="2"/>
      <c r="H674" s="2"/>
      <c r="I674" s="2"/>
    </row>
    <row r="675" spans="2:9" x14ac:dyDescent="0.25">
      <c r="B675" s="2"/>
      <c r="C675" s="2"/>
      <c r="D675" s="2"/>
      <c r="E675" s="2"/>
      <c r="F675" s="2"/>
      <c r="G675" s="2"/>
      <c r="H675" s="2"/>
      <c r="I675" s="2"/>
    </row>
    <row r="676" spans="2:9" x14ac:dyDescent="0.25">
      <c r="B676" s="2"/>
      <c r="C676" s="2"/>
      <c r="D676" s="2"/>
      <c r="E676" s="2"/>
      <c r="F676" s="2"/>
      <c r="G676" s="2"/>
      <c r="H676" s="2"/>
      <c r="I676" s="2"/>
    </row>
    <row r="677" spans="2:9" x14ac:dyDescent="0.25">
      <c r="B677" s="2"/>
      <c r="C677" s="2"/>
      <c r="D677" s="2"/>
      <c r="E677" s="2"/>
      <c r="F677" s="2"/>
      <c r="G677" s="2"/>
      <c r="H677" s="2"/>
      <c r="I677" s="2"/>
    </row>
    <row r="678" spans="2:9" x14ac:dyDescent="0.25">
      <c r="B678" s="2"/>
      <c r="C678" s="2"/>
      <c r="D678" s="2"/>
      <c r="E678" s="2"/>
      <c r="F678" s="2"/>
      <c r="G678" s="2"/>
      <c r="H678" s="2"/>
      <c r="I678" s="2"/>
    </row>
    <row r="679" spans="2:9" x14ac:dyDescent="0.25">
      <c r="B679" s="2"/>
      <c r="C679" s="2"/>
      <c r="D679" s="2"/>
      <c r="E679" s="2"/>
      <c r="F679" s="2"/>
      <c r="G679" s="2"/>
      <c r="H679" s="2"/>
      <c r="I679" s="2"/>
    </row>
    <row r="680" spans="2:9" x14ac:dyDescent="0.25">
      <c r="B680" s="2"/>
      <c r="C680" s="2"/>
      <c r="D680" s="2"/>
      <c r="E680" s="2"/>
      <c r="F680" s="2"/>
      <c r="G680" s="2"/>
      <c r="H680" s="2"/>
      <c r="I680" s="2"/>
    </row>
    <row r="681" spans="2:9" x14ac:dyDescent="0.25">
      <c r="B681" s="2"/>
      <c r="C681" s="2"/>
      <c r="D681" s="2"/>
      <c r="E681" s="2"/>
      <c r="F681" s="2"/>
      <c r="G681" s="2"/>
      <c r="H681" s="2"/>
      <c r="I681" s="2"/>
    </row>
    <row r="682" spans="2:9" x14ac:dyDescent="0.25">
      <c r="B682" s="2"/>
      <c r="C682" s="2"/>
      <c r="D682" s="2"/>
      <c r="E682" s="2"/>
      <c r="F682" s="2"/>
      <c r="G682" s="2"/>
      <c r="H682" s="2"/>
      <c r="I682" s="2"/>
    </row>
    <row r="683" spans="2:9" x14ac:dyDescent="0.25">
      <c r="B683" s="2"/>
      <c r="C683" s="2"/>
      <c r="D683" s="2"/>
      <c r="E683" s="2"/>
      <c r="F683" s="2"/>
      <c r="G683" s="2"/>
      <c r="H683" s="2"/>
      <c r="I683" s="2"/>
    </row>
    <row r="684" spans="2:9" x14ac:dyDescent="0.25">
      <c r="B684" s="2"/>
      <c r="C684" s="2"/>
      <c r="D684" s="2"/>
      <c r="E684" s="2"/>
      <c r="F684" s="2"/>
      <c r="G684" s="2"/>
      <c r="H684" s="2"/>
      <c r="I684" s="2"/>
    </row>
    <row r="685" spans="2:9" x14ac:dyDescent="0.25">
      <c r="B685" s="2"/>
      <c r="C685" s="2"/>
      <c r="D685" s="2"/>
      <c r="E685" s="2"/>
      <c r="F685" s="2"/>
      <c r="G685" s="2"/>
      <c r="H685" s="2"/>
      <c r="I685" s="2"/>
    </row>
    <row r="686" spans="2:9" x14ac:dyDescent="0.25">
      <c r="B686" s="2"/>
      <c r="C686" s="2"/>
      <c r="D686" s="2"/>
      <c r="E686" s="2"/>
      <c r="F686" s="2"/>
      <c r="G686" s="2"/>
      <c r="H686" s="2"/>
      <c r="I686" s="2"/>
    </row>
    <row r="687" spans="2:9" x14ac:dyDescent="0.25">
      <c r="B687" s="2"/>
      <c r="C687" s="2"/>
      <c r="D687" s="2"/>
      <c r="E687" s="2"/>
      <c r="F687" s="2"/>
      <c r="G687" s="2"/>
      <c r="H687" s="2"/>
      <c r="I687" s="2"/>
    </row>
    <row r="688" spans="2:9" x14ac:dyDescent="0.25">
      <c r="B688" s="2"/>
      <c r="C688" s="2"/>
      <c r="D688" s="2"/>
      <c r="E688" s="2"/>
      <c r="F688" s="2"/>
      <c r="G688" s="2"/>
      <c r="H688" s="2"/>
      <c r="I688" s="2"/>
    </row>
    <row r="689" spans="2:9" x14ac:dyDescent="0.25">
      <c r="B689" s="2"/>
      <c r="C689" s="2"/>
      <c r="D689" s="2"/>
      <c r="E689" s="2"/>
      <c r="F689" s="2"/>
      <c r="G689" s="2"/>
      <c r="H689" s="2"/>
      <c r="I689" s="2"/>
    </row>
    <row r="690" spans="2:9" x14ac:dyDescent="0.25">
      <c r="B690" s="2"/>
      <c r="C690" s="2"/>
      <c r="D690" s="2"/>
      <c r="E690" s="2"/>
      <c r="F690" s="2"/>
      <c r="G690" s="2"/>
      <c r="H690" s="2"/>
      <c r="I690" s="2"/>
    </row>
    <row r="691" spans="2:9" x14ac:dyDescent="0.25">
      <c r="B691" s="2"/>
      <c r="C691" s="2"/>
      <c r="D691" s="2"/>
      <c r="E691" s="2"/>
      <c r="F691" s="2"/>
      <c r="G691" s="2"/>
      <c r="H691" s="2"/>
      <c r="I691" s="2"/>
    </row>
    <row r="692" spans="2:9" x14ac:dyDescent="0.25">
      <c r="B692" s="2"/>
      <c r="C692" s="2"/>
      <c r="D692" s="2"/>
      <c r="E692" s="2"/>
      <c r="F692" s="2"/>
      <c r="G692" s="2"/>
      <c r="H692" s="2"/>
      <c r="I692" s="2"/>
    </row>
    <row r="693" spans="2:9" x14ac:dyDescent="0.25">
      <c r="B693" s="2"/>
      <c r="C693" s="2"/>
      <c r="D693" s="2"/>
      <c r="E693" s="2"/>
      <c r="F693" s="2"/>
      <c r="G693" s="2"/>
      <c r="H693" s="2"/>
      <c r="I693" s="2"/>
    </row>
    <row r="694" spans="2:9" x14ac:dyDescent="0.25">
      <c r="B694" s="2"/>
      <c r="C694" s="2"/>
      <c r="D694" s="2"/>
      <c r="E694" s="2"/>
      <c r="F694" s="2"/>
      <c r="G694" s="2"/>
      <c r="H694" s="2"/>
      <c r="I694" s="2"/>
    </row>
    <row r="695" spans="2:9" x14ac:dyDescent="0.25">
      <c r="B695" s="2"/>
      <c r="C695" s="2"/>
      <c r="D695" s="2"/>
      <c r="E695" s="2"/>
      <c r="F695" s="2"/>
      <c r="G695" s="2"/>
      <c r="H695" s="2"/>
      <c r="I695" s="2"/>
    </row>
    <row r="696" spans="2:9" x14ac:dyDescent="0.25">
      <c r="B696" s="2"/>
      <c r="C696" s="2"/>
      <c r="D696" s="2"/>
      <c r="E696" s="2"/>
      <c r="F696" s="2"/>
      <c r="G696" s="2"/>
      <c r="H696" s="2"/>
      <c r="I696" s="2"/>
    </row>
    <row r="697" spans="2:9" x14ac:dyDescent="0.25">
      <c r="B697" s="2"/>
      <c r="C697" s="2"/>
      <c r="D697" s="2"/>
      <c r="E697" s="2"/>
      <c r="F697" s="2"/>
      <c r="G697" s="2"/>
      <c r="H697" s="2"/>
      <c r="I697" s="2"/>
    </row>
    <row r="698" spans="2:9" x14ac:dyDescent="0.25">
      <c r="B698" s="2"/>
      <c r="C698" s="2"/>
      <c r="D698" s="2"/>
      <c r="E698" s="2"/>
      <c r="F698" s="2"/>
      <c r="G698" s="2"/>
      <c r="H698" s="2"/>
      <c r="I698" s="2"/>
    </row>
    <row r="699" spans="2:9" x14ac:dyDescent="0.25">
      <c r="B699" s="2"/>
      <c r="C699" s="2"/>
      <c r="D699" s="2"/>
      <c r="E699" s="2"/>
      <c r="F699" s="2"/>
      <c r="G699" s="2"/>
      <c r="H699" s="2"/>
      <c r="I699" s="2"/>
    </row>
    <row r="700" spans="2:9" x14ac:dyDescent="0.25">
      <c r="B700" s="2"/>
      <c r="C700" s="2"/>
      <c r="D700" s="2"/>
      <c r="E700" s="2"/>
      <c r="F700" s="2"/>
      <c r="G700" s="2"/>
      <c r="H700" s="2"/>
      <c r="I700" s="2"/>
    </row>
    <row r="701" spans="2:9" x14ac:dyDescent="0.25">
      <c r="B701" s="2"/>
      <c r="C701" s="2"/>
      <c r="D701" s="2"/>
      <c r="E701" s="2"/>
      <c r="F701" s="2"/>
      <c r="G701" s="2"/>
      <c r="H701" s="2"/>
      <c r="I701" s="2"/>
    </row>
    <row r="702" spans="2:9" x14ac:dyDescent="0.25">
      <c r="B702" s="2"/>
      <c r="C702" s="2"/>
      <c r="D702" s="2"/>
      <c r="E702" s="2"/>
      <c r="F702" s="2"/>
      <c r="G702" s="2"/>
      <c r="H702" s="2"/>
      <c r="I702" s="2"/>
    </row>
    <row r="703" spans="2:9" x14ac:dyDescent="0.25">
      <c r="B703" s="2"/>
      <c r="C703" s="2"/>
      <c r="D703" s="2"/>
      <c r="E703" s="2"/>
      <c r="F703" s="2"/>
      <c r="G703" s="2"/>
      <c r="H703" s="2"/>
      <c r="I703" s="2"/>
    </row>
    <row r="704" spans="2:9" x14ac:dyDescent="0.25">
      <c r="B704" s="2"/>
      <c r="C704" s="2"/>
      <c r="D704" s="2"/>
      <c r="E704" s="2"/>
      <c r="F704" s="2"/>
      <c r="G704" s="2"/>
      <c r="H704" s="2"/>
      <c r="I704" s="2"/>
    </row>
    <row r="705" spans="2:9" x14ac:dyDescent="0.25">
      <c r="B705" s="2"/>
      <c r="C705" s="2"/>
      <c r="D705" s="2"/>
      <c r="E705" s="2"/>
      <c r="F705" s="2"/>
      <c r="G705" s="2"/>
      <c r="H705" s="2"/>
      <c r="I705" s="2"/>
    </row>
    <row r="706" spans="2:9" x14ac:dyDescent="0.25">
      <c r="B706" s="2"/>
      <c r="C706" s="2"/>
      <c r="D706" s="2"/>
      <c r="E706" s="2"/>
      <c r="F706" s="2"/>
      <c r="G706" s="2"/>
      <c r="H706" s="2"/>
      <c r="I706" s="2"/>
    </row>
    <row r="707" spans="2:9" x14ac:dyDescent="0.25">
      <c r="B707" s="2"/>
      <c r="C707" s="2"/>
      <c r="D707" s="2"/>
      <c r="E707" s="2"/>
      <c r="F707" s="2"/>
      <c r="G707" s="2"/>
      <c r="H707" s="2"/>
      <c r="I707" s="2"/>
    </row>
    <row r="708" spans="2:9" x14ac:dyDescent="0.25">
      <c r="B708" s="2"/>
      <c r="C708" s="2"/>
      <c r="D708" s="2"/>
      <c r="E708" s="2"/>
      <c r="F708" s="2"/>
      <c r="G708" s="2"/>
      <c r="H708" s="2"/>
      <c r="I708" s="2"/>
    </row>
    <row r="709" spans="2:9" x14ac:dyDescent="0.25">
      <c r="B709" s="2"/>
      <c r="C709" s="2"/>
      <c r="D709" s="2"/>
      <c r="E709" s="2"/>
      <c r="F709" s="2"/>
      <c r="G709" s="2"/>
      <c r="H709" s="2"/>
      <c r="I709" s="2"/>
    </row>
    <row r="710" spans="2:9" x14ac:dyDescent="0.25">
      <c r="B710" s="2"/>
      <c r="C710" s="2"/>
      <c r="D710" s="2"/>
      <c r="E710" s="2"/>
      <c r="F710" s="2"/>
      <c r="G710" s="2"/>
      <c r="H710" s="2"/>
      <c r="I710" s="2"/>
    </row>
    <row r="711" spans="2:9" x14ac:dyDescent="0.25">
      <c r="B711" s="2"/>
      <c r="C711" s="2"/>
      <c r="D711" s="2"/>
      <c r="E711" s="2"/>
      <c r="F711" s="2"/>
      <c r="G711" s="2"/>
      <c r="H711" s="2"/>
      <c r="I711" s="2"/>
    </row>
    <row r="712" spans="2:9" x14ac:dyDescent="0.25">
      <c r="B712" s="2"/>
      <c r="C712" s="2"/>
      <c r="D712" s="2"/>
      <c r="E712" s="2"/>
      <c r="F712" s="2"/>
      <c r="G712" s="2"/>
      <c r="H712" s="2"/>
      <c r="I712" s="2"/>
    </row>
    <row r="713" spans="2:9" x14ac:dyDescent="0.25">
      <c r="B713" s="2"/>
      <c r="C713" s="2"/>
      <c r="D713" s="2"/>
      <c r="E713" s="2"/>
      <c r="F713" s="2"/>
      <c r="G713" s="2"/>
      <c r="H713" s="2"/>
      <c r="I713" s="2"/>
    </row>
    <row r="714" spans="2:9" x14ac:dyDescent="0.25">
      <c r="B714" s="2"/>
      <c r="C714" s="2"/>
      <c r="D714" s="2"/>
      <c r="E714" s="2"/>
      <c r="F714" s="2"/>
      <c r="G714" s="2"/>
      <c r="H714" s="2"/>
      <c r="I714" s="2"/>
    </row>
    <row r="715" spans="2:9" x14ac:dyDescent="0.25">
      <c r="B715" s="2"/>
      <c r="C715" s="2"/>
      <c r="D715" s="2"/>
      <c r="E715" s="2"/>
      <c r="F715" s="2"/>
      <c r="G715" s="2"/>
      <c r="H715" s="2"/>
      <c r="I715" s="2"/>
    </row>
    <row r="716" spans="2:9" x14ac:dyDescent="0.25">
      <c r="B716" s="2"/>
      <c r="C716" s="2"/>
      <c r="D716" s="2"/>
      <c r="E716" s="2"/>
      <c r="F716" s="2"/>
      <c r="G716" s="2"/>
      <c r="H716" s="2"/>
      <c r="I716" s="2"/>
    </row>
    <row r="717" spans="2:9" x14ac:dyDescent="0.25">
      <c r="B717" s="2"/>
      <c r="C717" s="2"/>
      <c r="D717" s="2"/>
      <c r="E717" s="2"/>
      <c r="F717" s="2"/>
      <c r="G717" s="2"/>
      <c r="H717" s="2"/>
      <c r="I717" s="2"/>
    </row>
    <row r="718" spans="2:9" x14ac:dyDescent="0.25">
      <c r="B718" s="2"/>
      <c r="C718" s="2"/>
      <c r="D718" s="2"/>
      <c r="E718" s="2"/>
      <c r="F718" s="2"/>
      <c r="G718" s="2"/>
      <c r="H718" s="2"/>
      <c r="I718" s="2"/>
    </row>
    <row r="719" spans="2:9" x14ac:dyDescent="0.25">
      <c r="B719" s="2"/>
      <c r="C719" s="2"/>
      <c r="D719" s="2"/>
      <c r="E719" s="2"/>
      <c r="F719" s="2"/>
      <c r="G719" s="2"/>
      <c r="H719" s="2"/>
      <c r="I719" s="2"/>
    </row>
    <row r="720" spans="2:9" x14ac:dyDescent="0.25">
      <c r="B720" s="2"/>
      <c r="C720" s="2"/>
      <c r="D720" s="2"/>
      <c r="E720" s="2"/>
      <c r="F720" s="2"/>
      <c r="G720" s="2"/>
      <c r="H720" s="2"/>
      <c r="I720" s="2"/>
    </row>
    <row r="721" spans="2:9" x14ac:dyDescent="0.25">
      <c r="B721" s="2"/>
      <c r="C721" s="2"/>
      <c r="D721" s="2"/>
      <c r="E721" s="2"/>
      <c r="F721" s="2"/>
      <c r="G721" s="2"/>
      <c r="H721" s="2"/>
      <c r="I721" s="2"/>
    </row>
    <row r="722" spans="2:9" x14ac:dyDescent="0.25">
      <c r="B722" s="2"/>
      <c r="C722" s="2"/>
      <c r="D722" s="2"/>
      <c r="E722" s="2"/>
      <c r="F722" s="2"/>
      <c r="G722" s="2"/>
      <c r="H722" s="2"/>
      <c r="I722" s="2"/>
    </row>
    <row r="723" spans="2:9" x14ac:dyDescent="0.25">
      <c r="B723" s="2"/>
      <c r="C723" s="2"/>
      <c r="D723" s="2"/>
      <c r="E723" s="2"/>
      <c r="F723" s="2"/>
      <c r="G723" s="2"/>
      <c r="H723" s="2"/>
      <c r="I723" s="2"/>
    </row>
    <row r="724" spans="2:9" x14ac:dyDescent="0.25">
      <c r="B724" s="2"/>
      <c r="C724" s="2"/>
      <c r="D724" s="2"/>
      <c r="E724" s="2"/>
      <c r="F724" s="2"/>
      <c r="G724" s="2"/>
      <c r="H724" s="2"/>
      <c r="I724" s="2"/>
    </row>
    <row r="725" spans="2:9" x14ac:dyDescent="0.25">
      <c r="B725" s="2"/>
      <c r="C725" s="2"/>
      <c r="D725" s="2"/>
      <c r="E725" s="2"/>
      <c r="F725" s="2"/>
      <c r="G725" s="2"/>
      <c r="H725" s="2"/>
      <c r="I725" s="2"/>
    </row>
    <row r="726" spans="2:9" x14ac:dyDescent="0.25">
      <c r="B726" s="2"/>
      <c r="C726" s="2"/>
      <c r="D726" s="2"/>
      <c r="E726" s="2"/>
      <c r="F726" s="2"/>
      <c r="G726" s="2"/>
      <c r="H726" s="2"/>
      <c r="I726" s="2"/>
    </row>
    <row r="727" spans="2:9" x14ac:dyDescent="0.25">
      <c r="B727" s="2"/>
      <c r="C727" s="2"/>
      <c r="D727" s="2"/>
      <c r="E727" s="2"/>
      <c r="F727" s="2"/>
      <c r="G727" s="2"/>
      <c r="H727" s="2"/>
      <c r="I727" s="2"/>
    </row>
    <row r="728" spans="2:9" x14ac:dyDescent="0.25">
      <c r="B728" s="2"/>
      <c r="C728" s="2"/>
      <c r="D728" s="2"/>
      <c r="E728" s="2"/>
      <c r="F728" s="2"/>
      <c r="G728" s="2"/>
      <c r="H728" s="2"/>
      <c r="I728" s="2"/>
    </row>
    <row r="729" spans="2:9" x14ac:dyDescent="0.25">
      <c r="B729" s="2"/>
      <c r="C729" s="2"/>
      <c r="D729" s="2"/>
      <c r="E729" s="2"/>
      <c r="F729" s="2"/>
      <c r="G729" s="2"/>
      <c r="H729" s="2"/>
      <c r="I729" s="2"/>
    </row>
    <row r="730" spans="2:9" x14ac:dyDescent="0.25">
      <c r="B730" s="2"/>
      <c r="C730" s="2"/>
      <c r="D730" s="2"/>
      <c r="E730" s="2"/>
      <c r="F730" s="2"/>
      <c r="G730" s="2"/>
      <c r="H730" s="2"/>
      <c r="I730" s="2"/>
    </row>
    <row r="731" spans="2:9" x14ac:dyDescent="0.25">
      <c r="B731" s="2"/>
      <c r="C731" s="2"/>
      <c r="D731" s="2"/>
      <c r="E731" s="2"/>
      <c r="F731" s="2"/>
      <c r="G731" s="2"/>
      <c r="H731" s="2"/>
      <c r="I731" s="2"/>
    </row>
    <row r="732" spans="2:9" x14ac:dyDescent="0.25">
      <c r="B732" s="2"/>
      <c r="C732" s="2"/>
      <c r="D732" s="2"/>
      <c r="E732" s="2"/>
      <c r="F732" s="2"/>
      <c r="G732" s="2"/>
      <c r="H732" s="2"/>
      <c r="I732" s="2"/>
    </row>
    <row r="733" spans="2:9" x14ac:dyDescent="0.25">
      <c r="B733" s="2"/>
      <c r="C733" s="2"/>
      <c r="D733" s="2"/>
      <c r="E733" s="2"/>
      <c r="F733" s="2"/>
      <c r="G733" s="2"/>
      <c r="H733" s="2"/>
      <c r="I733" s="2"/>
    </row>
    <row r="734" spans="2:9" x14ac:dyDescent="0.25">
      <c r="B734" s="2"/>
      <c r="C734" s="2"/>
      <c r="D734" s="2"/>
      <c r="E734" s="2"/>
      <c r="F734" s="2"/>
      <c r="G734" s="2"/>
      <c r="H734" s="2"/>
      <c r="I734" s="2"/>
    </row>
    <row r="735" spans="2:9" x14ac:dyDescent="0.25">
      <c r="B735" s="2"/>
      <c r="C735" s="2"/>
      <c r="D735" s="2"/>
      <c r="E735" s="2"/>
      <c r="F735" s="2"/>
      <c r="G735" s="2"/>
      <c r="H735" s="2"/>
      <c r="I735" s="2"/>
    </row>
    <row r="736" spans="2:9" x14ac:dyDescent="0.25">
      <c r="B736" s="2"/>
      <c r="C736" s="2"/>
      <c r="D736" s="2"/>
      <c r="E736" s="2"/>
      <c r="F736" s="2"/>
      <c r="G736" s="2"/>
      <c r="H736" s="2"/>
      <c r="I736" s="2"/>
    </row>
    <row r="737" spans="2:9" x14ac:dyDescent="0.25">
      <c r="B737" s="2"/>
      <c r="C737" s="2"/>
      <c r="D737" s="2"/>
      <c r="E737" s="2"/>
      <c r="F737" s="2"/>
      <c r="G737" s="2"/>
      <c r="H737" s="2"/>
      <c r="I737" s="2"/>
    </row>
    <row r="738" spans="2:9" x14ac:dyDescent="0.25">
      <c r="B738" s="2"/>
      <c r="C738" s="2"/>
      <c r="D738" s="2"/>
      <c r="E738" s="2"/>
      <c r="F738" s="2"/>
      <c r="G738" s="2"/>
      <c r="H738" s="2"/>
      <c r="I738" s="2"/>
    </row>
    <row r="739" spans="2:9" x14ac:dyDescent="0.25">
      <c r="B739" s="2"/>
      <c r="C739" s="2"/>
      <c r="D739" s="2"/>
      <c r="E739" s="2"/>
      <c r="F739" s="2"/>
      <c r="G739" s="2"/>
      <c r="H739" s="2"/>
      <c r="I739" s="2"/>
    </row>
    <row r="740" spans="2:9" x14ac:dyDescent="0.25">
      <c r="B740" s="2"/>
      <c r="C740" s="2"/>
      <c r="D740" s="2"/>
      <c r="E740" s="2"/>
      <c r="F740" s="2"/>
      <c r="G740" s="2"/>
      <c r="H740" s="2"/>
      <c r="I740" s="2"/>
    </row>
    <row r="741" spans="2:9" x14ac:dyDescent="0.25">
      <c r="B741" s="2"/>
      <c r="C741" s="2"/>
      <c r="D741" s="2"/>
      <c r="E741" s="2"/>
      <c r="F741" s="2"/>
      <c r="G741" s="2"/>
      <c r="H741" s="2"/>
      <c r="I741" s="2"/>
    </row>
    <row r="742" spans="2:9" x14ac:dyDescent="0.25">
      <c r="B742" s="2"/>
      <c r="C742" s="2"/>
      <c r="D742" s="2"/>
      <c r="E742" s="2"/>
      <c r="F742" s="2"/>
      <c r="G742" s="2"/>
      <c r="H742" s="2"/>
      <c r="I742" s="2"/>
    </row>
    <row r="743" spans="2:9" x14ac:dyDescent="0.25">
      <c r="B743" s="2"/>
      <c r="C743" s="2"/>
      <c r="D743" s="2"/>
      <c r="E743" s="2"/>
      <c r="F743" s="2"/>
      <c r="G743" s="2"/>
      <c r="H743" s="2"/>
      <c r="I743" s="2"/>
    </row>
    <row r="744" spans="2:9" x14ac:dyDescent="0.25">
      <c r="B744" s="2"/>
      <c r="C744" s="2"/>
      <c r="D744" s="2"/>
      <c r="E744" s="2"/>
      <c r="F744" s="2"/>
      <c r="G744" s="2"/>
      <c r="H744" s="2"/>
      <c r="I744" s="2"/>
    </row>
    <row r="745" spans="2:9" x14ac:dyDescent="0.25">
      <c r="B745" s="2"/>
      <c r="C745" s="2"/>
      <c r="D745" s="2"/>
      <c r="E745" s="2"/>
      <c r="F745" s="2"/>
      <c r="G745" s="2"/>
      <c r="H745" s="2"/>
      <c r="I745" s="2"/>
    </row>
    <row r="746" spans="2:9" x14ac:dyDescent="0.25">
      <c r="B746" s="2"/>
      <c r="C746" s="2"/>
      <c r="D746" s="2"/>
      <c r="E746" s="2"/>
      <c r="F746" s="2"/>
      <c r="G746" s="2"/>
      <c r="H746" s="2"/>
      <c r="I746" s="2"/>
    </row>
    <row r="747" spans="2:9" x14ac:dyDescent="0.25">
      <c r="B747" s="2"/>
      <c r="C747" s="2"/>
      <c r="D747" s="2"/>
      <c r="E747" s="2"/>
      <c r="F747" s="2"/>
      <c r="G747" s="2"/>
      <c r="H747" s="2"/>
      <c r="I747" s="2"/>
    </row>
    <row r="748" spans="2:9" x14ac:dyDescent="0.25">
      <c r="B748" s="2"/>
      <c r="C748" s="2"/>
      <c r="D748" s="2"/>
      <c r="E748" s="2"/>
      <c r="F748" s="2"/>
      <c r="G748" s="2"/>
      <c r="H748" s="2"/>
      <c r="I748" s="2"/>
    </row>
    <row r="749" spans="2:9" x14ac:dyDescent="0.25">
      <c r="B749" s="2"/>
      <c r="C749" s="2"/>
      <c r="D749" s="2"/>
      <c r="E749" s="2"/>
      <c r="F749" s="2"/>
      <c r="G749" s="2"/>
      <c r="H749" s="2"/>
      <c r="I749" s="2"/>
    </row>
    <row r="750" spans="2:9" x14ac:dyDescent="0.25">
      <c r="B750" s="2"/>
      <c r="C750" s="2"/>
      <c r="D750" s="2"/>
      <c r="E750" s="2"/>
      <c r="F750" s="2"/>
      <c r="G750" s="2"/>
      <c r="H750" s="2"/>
      <c r="I750" s="2"/>
    </row>
    <row r="751" spans="2:9" x14ac:dyDescent="0.25">
      <c r="B751" s="2"/>
      <c r="C751" s="2"/>
      <c r="D751" s="2"/>
      <c r="E751" s="2"/>
      <c r="F751" s="2"/>
      <c r="G751" s="2"/>
      <c r="H751" s="2"/>
      <c r="I751" s="2"/>
    </row>
    <row r="752" spans="2:9" x14ac:dyDescent="0.25">
      <c r="B752" s="2"/>
      <c r="C752" s="2"/>
      <c r="D752" s="2"/>
      <c r="E752" s="2"/>
      <c r="F752" s="2"/>
      <c r="G752" s="2"/>
      <c r="H752" s="2"/>
      <c r="I752" s="2"/>
    </row>
    <row r="753" spans="2:9" x14ac:dyDescent="0.25">
      <c r="B753" s="2"/>
      <c r="C753" s="2"/>
      <c r="D753" s="2"/>
      <c r="E753" s="2"/>
      <c r="F753" s="2"/>
      <c r="G753" s="2"/>
      <c r="H753" s="2"/>
      <c r="I753" s="2"/>
    </row>
    <row r="754" spans="2:9" x14ac:dyDescent="0.25">
      <c r="B754" s="2"/>
      <c r="C754" s="2"/>
      <c r="D754" s="2"/>
      <c r="E754" s="2"/>
      <c r="F754" s="2"/>
      <c r="G754" s="2"/>
      <c r="H754" s="2"/>
      <c r="I754" s="2"/>
    </row>
    <row r="755" spans="2:9" x14ac:dyDescent="0.25">
      <c r="B755" s="2"/>
      <c r="C755" s="2"/>
      <c r="D755" s="2"/>
      <c r="E755" s="2"/>
      <c r="F755" s="2"/>
      <c r="G755" s="2"/>
      <c r="H755" s="2"/>
      <c r="I755" s="2"/>
    </row>
    <row r="756" spans="2:9" x14ac:dyDescent="0.25">
      <c r="B756" s="2"/>
      <c r="C756" s="2"/>
      <c r="D756" s="2"/>
      <c r="E756" s="2"/>
      <c r="F756" s="2"/>
      <c r="G756" s="2"/>
      <c r="H756" s="2"/>
      <c r="I756" s="2"/>
    </row>
    <row r="757" spans="2:9" x14ac:dyDescent="0.25">
      <c r="B757" s="2"/>
      <c r="C757" s="2"/>
      <c r="D757" s="2"/>
      <c r="E757" s="2"/>
      <c r="F757" s="2"/>
      <c r="G757" s="2"/>
      <c r="H757" s="2"/>
      <c r="I757" s="2"/>
    </row>
    <row r="758" spans="2:9" x14ac:dyDescent="0.25">
      <c r="B758" s="2"/>
      <c r="C758" s="2"/>
      <c r="D758" s="2"/>
      <c r="E758" s="2"/>
      <c r="F758" s="2"/>
      <c r="G758" s="2"/>
      <c r="H758" s="2"/>
      <c r="I758" s="2"/>
    </row>
    <row r="759" spans="2:9" x14ac:dyDescent="0.25">
      <c r="B759" s="2"/>
      <c r="C759" s="2"/>
      <c r="D759" s="2"/>
      <c r="E759" s="2"/>
      <c r="F759" s="2"/>
      <c r="G759" s="2"/>
      <c r="H759" s="2"/>
      <c r="I759" s="2"/>
    </row>
    <row r="760" spans="2:9" x14ac:dyDescent="0.25">
      <c r="B760" s="2"/>
      <c r="C760" s="2"/>
      <c r="D760" s="2"/>
      <c r="E760" s="2"/>
      <c r="F760" s="2"/>
      <c r="G760" s="2"/>
      <c r="H760" s="2"/>
      <c r="I760" s="2"/>
    </row>
    <row r="761" spans="2:9" x14ac:dyDescent="0.25">
      <c r="B761" s="2"/>
      <c r="C761" s="2"/>
      <c r="D761" s="2"/>
      <c r="E761" s="2"/>
      <c r="F761" s="2"/>
      <c r="G761" s="2"/>
      <c r="H761" s="2"/>
      <c r="I761" s="2"/>
    </row>
    <row r="762" spans="2:9" x14ac:dyDescent="0.25">
      <c r="B762" s="2"/>
      <c r="C762" s="2"/>
      <c r="D762" s="2"/>
      <c r="E762" s="2"/>
      <c r="F762" s="2"/>
      <c r="G762" s="2"/>
      <c r="H762" s="2"/>
      <c r="I762" s="2"/>
    </row>
    <row r="763" spans="2:9" x14ac:dyDescent="0.25">
      <c r="B763" s="2"/>
      <c r="C763" s="2"/>
      <c r="D763" s="2"/>
      <c r="E763" s="2"/>
      <c r="F763" s="2"/>
      <c r="G763" s="2"/>
      <c r="H763" s="2"/>
      <c r="I763" s="2"/>
    </row>
    <row r="764" spans="2:9" x14ac:dyDescent="0.25">
      <c r="B764" s="2"/>
      <c r="C764" s="2"/>
      <c r="D764" s="2"/>
      <c r="E764" s="2"/>
      <c r="F764" s="2"/>
      <c r="G764" s="2"/>
      <c r="H764" s="2"/>
      <c r="I764" s="2"/>
    </row>
    <row r="765" spans="2:9" x14ac:dyDescent="0.25">
      <c r="B765" s="2"/>
      <c r="C765" s="2"/>
      <c r="D765" s="2"/>
      <c r="E765" s="2"/>
      <c r="F765" s="2"/>
      <c r="G765" s="2"/>
      <c r="H765" s="2"/>
      <c r="I765" s="2"/>
    </row>
    <row r="766" spans="2:9" x14ac:dyDescent="0.25">
      <c r="B766" s="2"/>
      <c r="C766" s="2"/>
      <c r="D766" s="2"/>
      <c r="E766" s="2"/>
      <c r="F766" s="2"/>
      <c r="G766" s="2"/>
      <c r="H766" s="2"/>
      <c r="I766" s="2"/>
    </row>
    <row r="767" spans="2:9" x14ac:dyDescent="0.25">
      <c r="B767" s="2"/>
      <c r="C767" s="2"/>
      <c r="D767" s="2"/>
      <c r="E767" s="2"/>
      <c r="F767" s="2"/>
      <c r="G767" s="2"/>
      <c r="H767" s="2"/>
      <c r="I767" s="2"/>
    </row>
    <row r="768" spans="2:9" x14ac:dyDescent="0.25">
      <c r="B768" s="2"/>
      <c r="C768" s="2"/>
      <c r="D768" s="2"/>
      <c r="E768" s="2"/>
      <c r="F768" s="2"/>
      <c r="G768" s="2"/>
      <c r="H768" s="2"/>
      <c r="I768" s="2"/>
    </row>
    <row r="769" spans="2:9" x14ac:dyDescent="0.25">
      <c r="B769" s="2"/>
      <c r="C769" s="2"/>
      <c r="D769" s="2"/>
      <c r="E769" s="2"/>
      <c r="F769" s="2"/>
      <c r="G769" s="2"/>
      <c r="H769" s="2"/>
      <c r="I769" s="2"/>
    </row>
    <row r="770" spans="2:9" x14ac:dyDescent="0.25">
      <c r="B770" s="2"/>
      <c r="C770" s="2"/>
      <c r="D770" s="2"/>
      <c r="E770" s="2"/>
      <c r="F770" s="2"/>
      <c r="G770" s="2"/>
      <c r="H770" s="2"/>
      <c r="I770" s="2"/>
    </row>
    <row r="771" spans="2:9" x14ac:dyDescent="0.25">
      <c r="B771" s="2"/>
      <c r="C771" s="2"/>
      <c r="D771" s="2"/>
      <c r="E771" s="2"/>
      <c r="F771" s="2"/>
      <c r="G771" s="2"/>
      <c r="H771" s="2"/>
      <c r="I771" s="2"/>
    </row>
    <row r="772" spans="2:9" x14ac:dyDescent="0.25">
      <c r="B772" s="2"/>
      <c r="C772" s="2"/>
      <c r="D772" s="2"/>
      <c r="E772" s="2"/>
      <c r="F772" s="2"/>
      <c r="G772" s="2"/>
      <c r="H772" s="2"/>
      <c r="I772" s="2"/>
    </row>
    <row r="773" spans="2:9" x14ac:dyDescent="0.25">
      <c r="B773" s="2"/>
      <c r="C773" s="2"/>
      <c r="D773" s="2"/>
      <c r="E773" s="2"/>
      <c r="F773" s="2"/>
      <c r="G773" s="2"/>
      <c r="H773" s="2"/>
      <c r="I773" s="2"/>
    </row>
    <row r="774" spans="2:9" x14ac:dyDescent="0.25">
      <c r="B774" s="2"/>
      <c r="C774" s="2"/>
      <c r="D774" s="2"/>
      <c r="E774" s="2"/>
      <c r="F774" s="2"/>
      <c r="G774" s="2"/>
      <c r="H774" s="2"/>
      <c r="I774" s="2"/>
    </row>
    <row r="775" spans="2:9" x14ac:dyDescent="0.25">
      <c r="B775" s="2"/>
      <c r="C775" s="2"/>
      <c r="D775" s="2"/>
      <c r="E775" s="2"/>
      <c r="F775" s="2"/>
      <c r="G775" s="2"/>
      <c r="H775" s="2"/>
      <c r="I775" s="2"/>
    </row>
    <row r="776" spans="2:9" x14ac:dyDescent="0.25">
      <c r="B776" s="2"/>
      <c r="C776" s="2"/>
      <c r="D776" s="2"/>
      <c r="E776" s="2"/>
      <c r="F776" s="2"/>
      <c r="G776" s="2"/>
      <c r="H776" s="2"/>
      <c r="I776" s="2"/>
    </row>
    <row r="777" spans="2:9" x14ac:dyDescent="0.25">
      <c r="B777" s="2"/>
      <c r="C777" s="2"/>
      <c r="D777" s="2"/>
      <c r="E777" s="2"/>
      <c r="F777" s="2"/>
      <c r="G777" s="2"/>
      <c r="H777" s="2"/>
      <c r="I777" s="2"/>
    </row>
    <row r="778" spans="2:9" x14ac:dyDescent="0.25">
      <c r="B778" s="2"/>
      <c r="C778" s="2"/>
      <c r="D778" s="2"/>
      <c r="E778" s="2"/>
      <c r="F778" s="2"/>
      <c r="G778" s="2"/>
      <c r="H778" s="2"/>
      <c r="I778" s="2"/>
    </row>
    <row r="779" spans="2:9" x14ac:dyDescent="0.25">
      <c r="B779" s="2"/>
      <c r="C779" s="2"/>
      <c r="D779" s="2"/>
      <c r="E779" s="2"/>
      <c r="F779" s="2"/>
      <c r="G779" s="2"/>
      <c r="H779" s="2"/>
      <c r="I779" s="2"/>
    </row>
    <row r="780" spans="2:9" x14ac:dyDescent="0.25">
      <c r="B780" s="2"/>
      <c r="C780" s="2"/>
      <c r="D780" s="2"/>
      <c r="E780" s="2"/>
      <c r="F780" s="2"/>
      <c r="G780" s="2"/>
      <c r="H780" s="2"/>
      <c r="I780" s="2"/>
    </row>
    <row r="781" spans="2:9" x14ac:dyDescent="0.25">
      <c r="B781" s="2"/>
      <c r="C781" s="2"/>
      <c r="D781" s="2"/>
      <c r="E781" s="2"/>
      <c r="F781" s="2"/>
      <c r="G781" s="2"/>
      <c r="H781" s="2"/>
      <c r="I781" s="2"/>
    </row>
    <row r="782" spans="2:9" x14ac:dyDescent="0.25">
      <c r="B782" s="2"/>
      <c r="C782" s="2"/>
      <c r="D782" s="2"/>
      <c r="E782" s="2"/>
      <c r="F782" s="2"/>
      <c r="G782" s="2"/>
      <c r="H782" s="2"/>
      <c r="I782" s="2"/>
    </row>
    <row r="783" spans="2:9" x14ac:dyDescent="0.25">
      <c r="B783" s="2"/>
      <c r="C783" s="2"/>
      <c r="D783" s="2"/>
      <c r="E783" s="2"/>
      <c r="F783" s="2"/>
      <c r="G783" s="2"/>
      <c r="H783" s="2"/>
      <c r="I783" s="2"/>
    </row>
    <row r="784" spans="2:9" x14ac:dyDescent="0.25">
      <c r="B784" s="2"/>
      <c r="C784" s="2"/>
      <c r="D784" s="2"/>
      <c r="E784" s="2"/>
      <c r="F784" s="2"/>
      <c r="G784" s="2"/>
      <c r="H784" s="2"/>
      <c r="I784" s="2"/>
    </row>
    <row r="785" spans="2:9" x14ac:dyDescent="0.25">
      <c r="B785" s="2"/>
      <c r="C785" s="2"/>
      <c r="D785" s="2"/>
      <c r="E785" s="2"/>
      <c r="F785" s="2"/>
      <c r="G785" s="2"/>
      <c r="H785" s="2"/>
      <c r="I785" s="2"/>
    </row>
    <row r="786" spans="2:9" x14ac:dyDescent="0.25">
      <c r="B786" s="2"/>
      <c r="C786" s="2"/>
      <c r="D786" s="2"/>
      <c r="E786" s="2"/>
      <c r="F786" s="2"/>
      <c r="G786" s="2"/>
      <c r="H786" s="2"/>
      <c r="I786" s="2"/>
    </row>
    <row r="787" spans="2:9" x14ac:dyDescent="0.25">
      <c r="B787" s="2"/>
      <c r="C787" s="2"/>
      <c r="D787" s="2"/>
      <c r="E787" s="2"/>
      <c r="F787" s="2"/>
      <c r="G787" s="2"/>
      <c r="H787" s="2"/>
      <c r="I787" s="2"/>
    </row>
    <row r="788" spans="2:9" x14ac:dyDescent="0.25">
      <c r="B788" s="2"/>
      <c r="C788" s="2"/>
      <c r="D788" s="2"/>
      <c r="E788" s="2"/>
      <c r="F788" s="2"/>
      <c r="G788" s="2"/>
      <c r="H788" s="2"/>
      <c r="I788" s="2"/>
    </row>
    <row r="789" spans="2:9" x14ac:dyDescent="0.25">
      <c r="B789" s="2"/>
      <c r="C789" s="2"/>
      <c r="D789" s="2"/>
      <c r="E789" s="2"/>
      <c r="F789" s="2"/>
      <c r="G789" s="2"/>
      <c r="H789" s="2"/>
      <c r="I789" s="2"/>
    </row>
    <row r="790" spans="2:9" x14ac:dyDescent="0.25">
      <c r="B790" s="2"/>
      <c r="C790" s="2"/>
      <c r="D790" s="2"/>
      <c r="E790" s="2"/>
      <c r="F790" s="2"/>
      <c r="G790" s="2"/>
      <c r="H790" s="2"/>
      <c r="I790" s="2"/>
    </row>
    <row r="791" spans="2:9" x14ac:dyDescent="0.25">
      <c r="B791" s="2"/>
      <c r="C791" s="2"/>
      <c r="D791" s="2"/>
      <c r="E791" s="2"/>
      <c r="F791" s="2"/>
      <c r="G791" s="2"/>
      <c r="H791" s="2"/>
      <c r="I791" s="2"/>
    </row>
    <row r="792" spans="2:9" x14ac:dyDescent="0.25">
      <c r="B792" s="2"/>
      <c r="C792" s="2"/>
      <c r="D792" s="2"/>
      <c r="E792" s="2"/>
      <c r="F792" s="2"/>
      <c r="G792" s="2"/>
      <c r="H792" s="2"/>
      <c r="I792" s="2"/>
    </row>
    <row r="793" spans="2:9" x14ac:dyDescent="0.25">
      <c r="B793" s="2"/>
      <c r="C793" s="2"/>
      <c r="D793" s="2"/>
      <c r="E793" s="2"/>
      <c r="F793" s="2"/>
      <c r="G793" s="2"/>
      <c r="H793" s="2"/>
      <c r="I793" s="2"/>
    </row>
    <row r="794" spans="2:9" x14ac:dyDescent="0.25">
      <c r="B794" s="2"/>
      <c r="C794" s="2"/>
      <c r="D794" s="2"/>
      <c r="E794" s="2"/>
      <c r="F794" s="2"/>
      <c r="G794" s="2"/>
      <c r="H794" s="2"/>
      <c r="I794" s="2"/>
    </row>
    <row r="795" spans="2:9" x14ac:dyDescent="0.25">
      <c r="B795" s="2"/>
      <c r="C795" s="2"/>
      <c r="D795" s="2"/>
      <c r="E795" s="2"/>
      <c r="F795" s="2"/>
      <c r="G795" s="2"/>
      <c r="H795" s="2"/>
      <c r="I795" s="2"/>
    </row>
    <row r="796" spans="2:9" x14ac:dyDescent="0.25">
      <c r="B796" s="2"/>
      <c r="C796" s="2"/>
      <c r="D796" s="2"/>
      <c r="E796" s="2"/>
      <c r="F796" s="2"/>
      <c r="G796" s="2"/>
      <c r="H796" s="2"/>
      <c r="I796" s="2"/>
    </row>
    <row r="797" spans="2:9" x14ac:dyDescent="0.25">
      <c r="B797" s="2"/>
      <c r="C797" s="2"/>
      <c r="D797" s="2"/>
      <c r="E797" s="2"/>
      <c r="F797" s="2"/>
      <c r="G797" s="2"/>
      <c r="H797" s="2"/>
      <c r="I797" s="2"/>
    </row>
    <row r="798" spans="2:9" x14ac:dyDescent="0.25">
      <c r="B798" s="2"/>
      <c r="C798" s="2"/>
      <c r="D798" s="2"/>
      <c r="E798" s="2"/>
      <c r="F798" s="2"/>
      <c r="G798" s="2"/>
      <c r="H798" s="2"/>
      <c r="I798" s="2"/>
    </row>
    <row r="799" spans="2:9" x14ac:dyDescent="0.25">
      <c r="B799" s="2"/>
      <c r="C799" s="2"/>
      <c r="D799" s="2"/>
      <c r="E799" s="2"/>
      <c r="F799" s="2"/>
      <c r="G799" s="2"/>
      <c r="H799" s="2"/>
      <c r="I799" s="2"/>
    </row>
    <row r="800" spans="2:9" x14ac:dyDescent="0.25">
      <c r="B800" s="2"/>
      <c r="C800" s="2"/>
      <c r="D800" s="2"/>
      <c r="E800" s="2"/>
      <c r="F800" s="2"/>
      <c r="G800" s="2"/>
      <c r="H800" s="2"/>
      <c r="I800" s="2"/>
    </row>
    <row r="801" spans="2:9" x14ac:dyDescent="0.25">
      <c r="B801" s="2"/>
      <c r="C801" s="2"/>
      <c r="D801" s="2"/>
      <c r="E801" s="2"/>
      <c r="F801" s="2"/>
      <c r="G801" s="2"/>
      <c r="H801" s="2"/>
      <c r="I801" s="2"/>
    </row>
    <row r="802" spans="2:9" x14ac:dyDescent="0.25">
      <c r="B802" s="2"/>
      <c r="C802" s="2"/>
      <c r="D802" s="2"/>
      <c r="E802" s="2"/>
      <c r="F802" s="2"/>
      <c r="G802" s="2"/>
      <c r="H802" s="2"/>
      <c r="I802" s="2"/>
    </row>
    <row r="803" spans="2:9" x14ac:dyDescent="0.25">
      <c r="B803" s="2"/>
      <c r="C803" s="2"/>
      <c r="D803" s="2"/>
      <c r="E803" s="2"/>
      <c r="F803" s="2"/>
      <c r="G803" s="2"/>
      <c r="H803" s="2"/>
      <c r="I803" s="2"/>
    </row>
    <row r="804" spans="2:9" x14ac:dyDescent="0.25">
      <c r="B804" s="2"/>
      <c r="C804" s="2"/>
      <c r="D804" s="2"/>
      <c r="E804" s="2"/>
      <c r="F804" s="2"/>
      <c r="G804" s="2"/>
      <c r="H804" s="2"/>
      <c r="I804" s="2"/>
    </row>
    <row r="805" spans="2:9" x14ac:dyDescent="0.25">
      <c r="B805" s="2"/>
      <c r="C805" s="2"/>
      <c r="D805" s="2"/>
      <c r="E805" s="2"/>
      <c r="F805" s="2"/>
      <c r="G805" s="2"/>
      <c r="H805" s="2"/>
      <c r="I805" s="2"/>
    </row>
    <row r="806" spans="2:9" x14ac:dyDescent="0.25">
      <c r="B806" s="2"/>
      <c r="C806" s="2"/>
      <c r="D806" s="2"/>
      <c r="E806" s="2"/>
      <c r="F806" s="2"/>
      <c r="G806" s="2"/>
      <c r="H806" s="2"/>
      <c r="I806" s="2"/>
    </row>
    <row r="807" spans="2:9" x14ac:dyDescent="0.25">
      <c r="B807" s="2"/>
      <c r="C807" s="2"/>
      <c r="D807" s="2"/>
      <c r="E807" s="2"/>
      <c r="F807" s="2"/>
      <c r="G807" s="2"/>
      <c r="H807" s="2"/>
      <c r="I807" s="2"/>
    </row>
    <row r="808" spans="2:9" x14ac:dyDescent="0.25">
      <c r="B808" s="2"/>
      <c r="C808" s="2"/>
      <c r="D808" s="2"/>
      <c r="E808" s="2"/>
      <c r="F808" s="2"/>
      <c r="G808" s="2"/>
      <c r="H808" s="2"/>
      <c r="I808" s="2"/>
    </row>
    <row r="809" spans="2:9" x14ac:dyDescent="0.25">
      <c r="B809" s="2"/>
      <c r="C809" s="2"/>
      <c r="D809" s="2"/>
      <c r="E809" s="2"/>
      <c r="F809" s="2"/>
      <c r="G809" s="2"/>
      <c r="H809" s="2"/>
      <c r="I809" s="2"/>
    </row>
    <row r="810" spans="2:9" x14ac:dyDescent="0.25">
      <c r="B810" s="2"/>
      <c r="C810" s="2"/>
      <c r="D810" s="2"/>
      <c r="E810" s="2"/>
      <c r="F810" s="2"/>
      <c r="G810" s="2"/>
      <c r="H810" s="2"/>
      <c r="I810" s="2"/>
    </row>
    <row r="811" spans="2:9" x14ac:dyDescent="0.25">
      <c r="B811" s="2"/>
      <c r="C811" s="2"/>
      <c r="D811" s="2"/>
      <c r="E811" s="2"/>
      <c r="F811" s="2"/>
      <c r="G811" s="2"/>
      <c r="H811" s="2"/>
      <c r="I811" s="2"/>
    </row>
    <row r="812" spans="2:9" x14ac:dyDescent="0.25">
      <c r="B812" s="2"/>
      <c r="C812" s="2"/>
      <c r="D812" s="2"/>
      <c r="E812" s="2"/>
      <c r="F812" s="2"/>
      <c r="G812" s="2"/>
      <c r="H812" s="2"/>
      <c r="I812" s="2"/>
    </row>
    <row r="813" spans="2:9" x14ac:dyDescent="0.25">
      <c r="B813" s="2"/>
      <c r="C813" s="2"/>
      <c r="D813" s="2"/>
      <c r="E813" s="2"/>
      <c r="F813" s="2"/>
      <c r="G813" s="2"/>
      <c r="H813" s="2"/>
      <c r="I813" s="2"/>
    </row>
    <row r="814" spans="2:9" x14ac:dyDescent="0.25">
      <c r="B814" s="2"/>
      <c r="C814" s="2"/>
      <c r="D814" s="2"/>
      <c r="E814" s="2"/>
      <c r="F814" s="2"/>
      <c r="G814" s="2"/>
      <c r="H814" s="2"/>
      <c r="I814" s="2"/>
    </row>
    <row r="815" spans="2:9" x14ac:dyDescent="0.25">
      <c r="B815" s="2"/>
      <c r="C815" s="2"/>
      <c r="D815" s="2"/>
      <c r="E815" s="2"/>
      <c r="F815" s="2"/>
      <c r="G815" s="2"/>
      <c r="H815" s="2"/>
      <c r="I815" s="2"/>
    </row>
    <row r="816" spans="2:9" x14ac:dyDescent="0.25">
      <c r="B816" s="2"/>
      <c r="C816" s="2"/>
      <c r="D816" s="2"/>
      <c r="E816" s="2"/>
      <c r="F816" s="2"/>
      <c r="G816" s="2"/>
      <c r="H816" s="2"/>
      <c r="I816" s="2"/>
    </row>
    <row r="817" spans="2:9" x14ac:dyDescent="0.25">
      <c r="B817" s="2"/>
      <c r="C817" s="2"/>
      <c r="D817" s="2"/>
      <c r="E817" s="2"/>
      <c r="F817" s="2"/>
      <c r="G817" s="2"/>
      <c r="H817" s="2"/>
      <c r="I817" s="2"/>
    </row>
    <row r="818" spans="2:9" x14ac:dyDescent="0.25">
      <c r="B818" s="2"/>
      <c r="C818" s="2"/>
      <c r="D818" s="2"/>
      <c r="E818" s="2"/>
      <c r="F818" s="2"/>
      <c r="G818" s="2"/>
      <c r="H818" s="2"/>
      <c r="I818" s="2"/>
    </row>
    <row r="819" spans="2:9" x14ac:dyDescent="0.25">
      <c r="B819" s="2"/>
      <c r="C819" s="2"/>
      <c r="D819" s="2"/>
      <c r="E819" s="2"/>
      <c r="F819" s="2"/>
      <c r="G819" s="2"/>
      <c r="H819" s="2"/>
      <c r="I819" s="2"/>
    </row>
    <row r="820" spans="2:9" x14ac:dyDescent="0.25">
      <c r="B820" s="2"/>
      <c r="C820" s="2"/>
      <c r="D820" s="2"/>
      <c r="E820" s="2"/>
      <c r="F820" s="2"/>
      <c r="G820" s="2"/>
      <c r="H820" s="2"/>
      <c r="I820" s="2"/>
    </row>
    <row r="821" spans="2:9" x14ac:dyDescent="0.25">
      <c r="B821" s="2"/>
      <c r="C821" s="2"/>
      <c r="D821" s="2"/>
      <c r="E821" s="2"/>
      <c r="F821" s="2"/>
      <c r="G821" s="2"/>
      <c r="H821" s="2"/>
      <c r="I821" s="2"/>
    </row>
    <row r="822" spans="2:9" x14ac:dyDescent="0.25">
      <c r="B822" s="2"/>
      <c r="C822" s="2"/>
      <c r="D822" s="2"/>
      <c r="E822" s="2"/>
      <c r="F822" s="2"/>
      <c r="G822" s="2"/>
      <c r="H822" s="2"/>
      <c r="I822" s="2"/>
    </row>
    <row r="823" spans="2:9" x14ac:dyDescent="0.25">
      <c r="B823" s="2"/>
      <c r="C823" s="2"/>
      <c r="D823" s="2"/>
      <c r="E823" s="2"/>
      <c r="F823" s="2"/>
      <c r="G823" s="2"/>
      <c r="H823" s="2"/>
      <c r="I823" s="2"/>
    </row>
    <row r="824" spans="2:9" x14ac:dyDescent="0.25">
      <c r="B824" s="2"/>
      <c r="C824" s="2"/>
      <c r="D824" s="2"/>
      <c r="E824" s="2"/>
      <c r="F824" s="2"/>
      <c r="G824" s="2"/>
      <c r="H824" s="2"/>
      <c r="I824" s="2"/>
    </row>
    <row r="825" spans="2:9" x14ac:dyDescent="0.25">
      <c r="B825" s="2"/>
      <c r="C825" s="2"/>
      <c r="D825" s="2"/>
      <c r="E825" s="2"/>
      <c r="F825" s="2"/>
      <c r="G825" s="2"/>
      <c r="H825" s="2"/>
      <c r="I825" s="2"/>
    </row>
    <row r="826" spans="2:9" x14ac:dyDescent="0.25">
      <c r="B826" s="2"/>
      <c r="C826" s="2"/>
      <c r="D826" s="2"/>
      <c r="E826" s="2"/>
      <c r="F826" s="2"/>
      <c r="G826" s="2"/>
      <c r="H826" s="2"/>
      <c r="I826" s="2"/>
    </row>
    <row r="827" spans="2:9" x14ac:dyDescent="0.25">
      <c r="B827" s="2"/>
      <c r="C827" s="2"/>
      <c r="D827" s="2"/>
      <c r="E827" s="2"/>
      <c r="F827" s="2"/>
      <c r="G827" s="2"/>
      <c r="H827" s="2"/>
      <c r="I827" s="2"/>
    </row>
    <row r="828" spans="2:9" x14ac:dyDescent="0.25">
      <c r="B828" s="2"/>
      <c r="C828" s="2"/>
      <c r="D828" s="2"/>
      <c r="E828" s="2"/>
      <c r="F828" s="2"/>
      <c r="G828" s="2"/>
      <c r="H828" s="2"/>
      <c r="I828" s="2"/>
    </row>
    <row r="829" spans="2:9" x14ac:dyDescent="0.25">
      <c r="B829" s="2"/>
      <c r="C829" s="2"/>
      <c r="D829" s="2"/>
      <c r="E829" s="2"/>
      <c r="F829" s="2"/>
      <c r="G829" s="2"/>
      <c r="H829" s="2"/>
      <c r="I829" s="2"/>
    </row>
    <row r="830" spans="2:9" x14ac:dyDescent="0.25">
      <c r="B830" s="2"/>
      <c r="C830" s="2"/>
      <c r="D830" s="2"/>
      <c r="E830" s="2"/>
      <c r="F830" s="2"/>
      <c r="G830" s="2"/>
      <c r="H830" s="2"/>
      <c r="I830" s="2"/>
    </row>
    <row r="831" spans="2:9" x14ac:dyDescent="0.25">
      <c r="B831" s="2"/>
      <c r="C831" s="2"/>
      <c r="D831" s="2"/>
      <c r="E831" s="2"/>
      <c r="F831" s="2"/>
      <c r="G831" s="2"/>
      <c r="H831" s="2"/>
      <c r="I831" s="2"/>
    </row>
    <row r="832" spans="2:9" x14ac:dyDescent="0.25">
      <c r="B832" s="2"/>
      <c r="C832" s="2"/>
      <c r="D832" s="2"/>
      <c r="E832" s="2"/>
      <c r="F832" s="2"/>
      <c r="G832" s="2"/>
      <c r="H832" s="2"/>
      <c r="I832" s="2"/>
    </row>
    <row r="833" spans="2:9" x14ac:dyDescent="0.25">
      <c r="B833" s="2"/>
      <c r="C833" s="2"/>
      <c r="D833" s="2"/>
      <c r="E833" s="2"/>
      <c r="F833" s="2"/>
      <c r="G833" s="2"/>
      <c r="H833" s="2"/>
      <c r="I833" s="2"/>
    </row>
    <row r="834" spans="2:9" x14ac:dyDescent="0.25">
      <c r="B834" s="2"/>
      <c r="C834" s="2"/>
      <c r="D834" s="2"/>
      <c r="E834" s="2"/>
      <c r="F834" s="2"/>
      <c r="G834" s="2"/>
      <c r="H834" s="2"/>
      <c r="I834" s="2"/>
    </row>
    <row r="835" spans="2:9" x14ac:dyDescent="0.25">
      <c r="B835" s="2"/>
      <c r="C835" s="2"/>
      <c r="D835" s="2"/>
      <c r="E835" s="2"/>
      <c r="F835" s="2"/>
      <c r="G835" s="2"/>
      <c r="H835" s="2"/>
      <c r="I835" s="2"/>
    </row>
    <row r="836" spans="2:9" x14ac:dyDescent="0.25">
      <c r="B836" s="2"/>
      <c r="C836" s="2"/>
      <c r="D836" s="2"/>
      <c r="E836" s="2"/>
      <c r="F836" s="2"/>
      <c r="G836" s="2"/>
      <c r="H836" s="2"/>
      <c r="I836" s="2"/>
    </row>
    <row r="837" spans="2:9" x14ac:dyDescent="0.25">
      <c r="B837" s="2"/>
      <c r="C837" s="2"/>
      <c r="D837" s="2"/>
      <c r="E837" s="2"/>
      <c r="F837" s="2"/>
      <c r="G837" s="2"/>
      <c r="H837" s="2"/>
      <c r="I837" s="2"/>
    </row>
    <row r="838" spans="2:9" x14ac:dyDescent="0.25">
      <c r="B838" s="2"/>
      <c r="C838" s="2"/>
      <c r="D838" s="2"/>
      <c r="E838" s="2"/>
      <c r="F838" s="2"/>
      <c r="G838" s="2"/>
      <c r="H838" s="2"/>
      <c r="I838" s="2"/>
    </row>
    <row r="839" spans="2:9" x14ac:dyDescent="0.25">
      <c r="B839" s="2"/>
      <c r="C839" s="2"/>
      <c r="D839" s="2"/>
      <c r="E839" s="2"/>
      <c r="F839" s="2"/>
      <c r="G839" s="2"/>
      <c r="H839" s="2"/>
      <c r="I839" s="2"/>
    </row>
    <row r="840" spans="2:9" x14ac:dyDescent="0.25">
      <c r="B840" s="2"/>
      <c r="C840" s="2"/>
      <c r="D840" s="2"/>
      <c r="E840" s="2"/>
      <c r="F840" s="2"/>
      <c r="G840" s="2"/>
      <c r="H840" s="2"/>
      <c r="I840" s="2"/>
    </row>
    <row r="841" spans="2:9" x14ac:dyDescent="0.25">
      <c r="B841" s="2"/>
      <c r="C841" s="2"/>
      <c r="D841" s="2"/>
      <c r="E841" s="2"/>
      <c r="F841" s="2"/>
      <c r="G841" s="2"/>
      <c r="H841" s="2"/>
      <c r="I841" s="2"/>
    </row>
    <row r="842" spans="2:9" x14ac:dyDescent="0.25">
      <c r="B842" s="2"/>
      <c r="C842" s="2"/>
      <c r="D842" s="2"/>
      <c r="E842" s="2"/>
      <c r="F842" s="2"/>
      <c r="G842" s="2"/>
      <c r="H842" s="2"/>
      <c r="I842" s="2"/>
    </row>
    <row r="843" spans="2:9" x14ac:dyDescent="0.25">
      <c r="B843" s="2"/>
      <c r="C843" s="2"/>
      <c r="D843" s="2"/>
      <c r="E843" s="2"/>
      <c r="F843" s="2"/>
      <c r="G843" s="2"/>
      <c r="H843" s="2"/>
      <c r="I843" s="2"/>
    </row>
    <row r="844" spans="2:9" x14ac:dyDescent="0.25">
      <c r="B844" s="2"/>
      <c r="C844" s="2"/>
      <c r="D844" s="2"/>
      <c r="E844" s="2"/>
      <c r="F844" s="2"/>
      <c r="G844" s="2"/>
      <c r="H844" s="2"/>
      <c r="I844" s="2"/>
    </row>
    <row r="845" spans="2:9" x14ac:dyDescent="0.25">
      <c r="B845" s="2"/>
      <c r="C845" s="2"/>
      <c r="D845" s="2"/>
      <c r="E845" s="2"/>
      <c r="F845" s="2"/>
      <c r="G845" s="2"/>
      <c r="H845" s="2"/>
      <c r="I845" s="2"/>
    </row>
    <row r="846" spans="2:9" x14ac:dyDescent="0.25">
      <c r="B846" s="2"/>
      <c r="C846" s="2"/>
      <c r="D846" s="2"/>
      <c r="E846" s="2"/>
      <c r="F846" s="2"/>
      <c r="G846" s="2"/>
      <c r="H846" s="2"/>
      <c r="I846" s="2"/>
    </row>
    <row r="847" spans="2:9" x14ac:dyDescent="0.25">
      <c r="B847" s="2"/>
      <c r="C847" s="2"/>
      <c r="D847" s="2"/>
      <c r="E847" s="2"/>
      <c r="F847" s="2"/>
      <c r="G847" s="2"/>
      <c r="H847" s="2"/>
      <c r="I847" s="2"/>
    </row>
    <row r="848" spans="2:9" x14ac:dyDescent="0.25">
      <c r="B848" s="2"/>
      <c r="C848" s="2"/>
      <c r="D848" s="2"/>
      <c r="E848" s="2"/>
      <c r="F848" s="2"/>
      <c r="G848" s="2"/>
      <c r="H848" s="2"/>
      <c r="I848" s="2"/>
    </row>
    <row r="849" spans="2:9" x14ac:dyDescent="0.25">
      <c r="B849" s="2"/>
      <c r="C849" s="2"/>
      <c r="D849" s="2"/>
      <c r="E849" s="2"/>
      <c r="F849" s="2"/>
      <c r="G849" s="2"/>
      <c r="H849" s="2"/>
      <c r="I849" s="2"/>
    </row>
    <row r="850" spans="2:9" x14ac:dyDescent="0.25">
      <c r="B850" s="2"/>
      <c r="C850" s="2"/>
      <c r="D850" s="2"/>
      <c r="E850" s="2"/>
      <c r="F850" s="2"/>
      <c r="G850" s="2"/>
      <c r="H850" s="2"/>
      <c r="I850" s="2"/>
    </row>
    <row r="851" spans="2:9" x14ac:dyDescent="0.25">
      <c r="B851" s="2"/>
      <c r="C851" s="2"/>
      <c r="D851" s="2"/>
      <c r="E851" s="2"/>
      <c r="F851" s="2"/>
      <c r="G851" s="2"/>
      <c r="H851" s="2"/>
      <c r="I851" s="2"/>
    </row>
    <row r="852" spans="2:9" x14ac:dyDescent="0.25">
      <c r="B852" s="2"/>
      <c r="C852" s="2"/>
      <c r="D852" s="2"/>
      <c r="E852" s="2"/>
      <c r="F852" s="2"/>
      <c r="G852" s="2"/>
      <c r="H852" s="2"/>
      <c r="I852" s="2"/>
    </row>
    <row r="853" spans="2:9" x14ac:dyDescent="0.25">
      <c r="B853" s="2"/>
      <c r="C853" s="2"/>
      <c r="D853" s="2"/>
      <c r="E853" s="2"/>
      <c r="F853" s="2"/>
      <c r="G853" s="2"/>
      <c r="H853" s="2"/>
      <c r="I853" s="2"/>
    </row>
    <row r="854" spans="2:9" x14ac:dyDescent="0.25">
      <c r="B854" s="2"/>
      <c r="C854" s="2"/>
      <c r="D854" s="2"/>
      <c r="E854" s="2"/>
      <c r="F854" s="2"/>
      <c r="G854" s="2"/>
      <c r="H854" s="2"/>
      <c r="I854" s="2"/>
    </row>
    <row r="855" spans="2:9" x14ac:dyDescent="0.25">
      <c r="B855" s="2"/>
      <c r="C855" s="2"/>
      <c r="D855" s="2"/>
      <c r="E855" s="2"/>
      <c r="F855" s="2"/>
      <c r="G855" s="2"/>
      <c r="H855" s="2"/>
      <c r="I855" s="2"/>
    </row>
    <row r="856" spans="2:9" x14ac:dyDescent="0.25">
      <c r="B856" s="2"/>
      <c r="C856" s="2"/>
      <c r="D856" s="2"/>
      <c r="E856" s="2"/>
      <c r="F856" s="2"/>
      <c r="G856" s="2"/>
      <c r="H856" s="2"/>
      <c r="I856" s="2"/>
    </row>
    <row r="857" spans="2:9" x14ac:dyDescent="0.25">
      <c r="B857" s="2"/>
      <c r="C857" s="2"/>
      <c r="D857" s="2"/>
      <c r="E857" s="2"/>
      <c r="F857" s="2"/>
      <c r="G857" s="2"/>
      <c r="H857" s="2"/>
      <c r="I857" s="2"/>
    </row>
    <row r="858" spans="2:9" x14ac:dyDescent="0.25">
      <c r="B858" s="2"/>
      <c r="C858" s="2"/>
      <c r="D858" s="2"/>
      <c r="E858" s="2"/>
      <c r="F858" s="2"/>
      <c r="G858" s="2"/>
      <c r="H858" s="2"/>
      <c r="I858" s="2"/>
    </row>
    <row r="859" spans="2:9" x14ac:dyDescent="0.25">
      <c r="B859" s="2"/>
      <c r="C859" s="2"/>
      <c r="D859" s="2"/>
      <c r="E859" s="2"/>
      <c r="F859" s="2"/>
      <c r="G859" s="2"/>
      <c r="H859" s="2"/>
      <c r="I859" s="2"/>
    </row>
    <row r="860" spans="2:9" x14ac:dyDescent="0.25">
      <c r="B860" s="2"/>
      <c r="C860" s="2"/>
      <c r="D860" s="2"/>
      <c r="E860" s="2"/>
      <c r="F860" s="2"/>
      <c r="G860" s="2"/>
      <c r="H860" s="2"/>
      <c r="I860" s="2"/>
    </row>
    <row r="861" spans="2:9" x14ac:dyDescent="0.25">
      <c r="B861" s="2"/>
      <c r="C861" s="2"/>
      <c r="D861" s="2"/>
      <c r="E861" s="2"/>
      <c r="F861" s="2"/>
      <c r="G861" s="2"/>
      <c r="H861" s="2"/>
      <c r="I861" s="2"/>
    </row>
    <row r="862" spans="2:9" x14ac:dyDescent="0.25">
      <c r="B862" s="2"/>
      <c r="C862" s="2"/>
      <c r="D862" s="2"/>
      <c r="E862" s="2"/>
      <c r="F862" s="2"/>
      <c r="G862" s="2"/>
      <c r="H862" s="2"/>
      <c r="I862" s="2"/>
    </row>
    <row r="863" spans="2:9" x14ac:dyDescent="0.25">
      <c r="B863" s="2"/>
      <c r="C863" s="2"/>
      <c r="D863" s="2"/>
      <c r="E863" s="2"/>
      <c r="F863" s="2"/>
      <c r="G863" s="2"/>
      <c r="H863" s="2"/>
      <c r="I863" s="2"/>
    </row>
    <row r="864" spans="2:9" x14ac:dyDescent="0.25">
      <c r="B864" s="2"/>
      <c r="C864" s="2"/>
      <c r="D864" s="2"/>
      <c r="E864" s="2"/>
      <c r="F864" s="2"/>
      <c r="G864" s="2"/>
      <c r="H864" s="2"/>
      <c r="I864" s="2"/>
    </row>
    <row r="865" spans="2:9" x14ac:dyDescent="0.25">
      <c r="B865" s="2"/>
      <c r="C865" s="2"/>
      <c r="D865" s="2"/>
      <c r="E865" s="2"/>
      <c r="F865" s="2"/>
      <c r="G865" s="2"/>
      <c r="H865" s="2"/>
      <c r="I865" s="2"/>
    </row>
    <row r="866" spans="2:9" x14ac:dyDescent="0.25">
      <c r="B866" s="2"/>
      <c r="C866" s="2"/>
      <c r="D866" s="2"/>
      <c r="E866" s="2"/>
      <c r="F866" s="2"/>
      <c r="G866" s="2"/>
      <c r="H866" s="2"/>
      <c r="I866" s="2"/>
    </row>
    <row r="867" spans="2:9" x14ac:dyDescent="0.25">
      <c r="B867" s="2"/>
      <c r="C867" s="2"/>
      <c r="D867" s="2"/>
      <c r="E867" s="2"/>
      <c r="F867" s="2"/>
      <c r="G867" s="2"/>
      <c r="H867" s="2"/>
      <c r="I867" s="2"/>
    </row>
    <row r="868" spans="2:9" x14ac:dyDescent="0.25">
      <c r="B868" s="2"/>
      <c r="C868" s="2"/>
      <c r="D868" s="2"/>
      <c r="E868" s="2"/>
      <c r="F868" s="2"/>
      <c r="G868" s="2"/>
      <c r="H868" s="2"/>
      <c r="I868" s="2"/>
    </row>
    <row r="869" spans="2:9" x14ac:dyDescent="0.25">
      <c r="B869" s="2"/>
      <c r="C869" s="2"/>
      <c r="D869" s="2"/>
      <c r="E869" s="2"/>
      <c r="F869" s="2"/>
      <c r="G869" s="2"/>
      <c r="H869" s="2"/>
      <c r="I869" s="2"/>
    </row>
    <row r="870" spans="2:9" x14ac:dyDescent="0.25">
      <c r="B870" s="2"/>
      <c r="C870" s="2"/>
      <c r="D870" s="2"/>
      <c r="E870" s="2"/>
      <c r="F870" s="2"/>
      <c r="G870" s="2"/>
      <c r="H870" s="2"/>
      <c r="I870" s="2"/>
    </row>
    <row r="871" spans="2:9" x14ac:dyDescent="0.25">
      <c r="B871" s="2"/>
      <c r="C871" s="2"/>
      <c r="D871" s="2"/>
      <c r="E871" s="2"/>
      <c r="F871" s="2"/>
      <c r="G871" s="2"/>
      <c r="H871" s="2"/>
      <c r="I871" s="2"/>
    </row>
    <row r="872" spans="2:9" x14ac:dyDescent="0.25">
      <c r="B872" s="2"/>
      <c r="C872" s="2"/>
      <c r="D872" s="2"/>
      <c r="E872" s="2"/>
      <c r="F872" s="2"/>
      <c r="G872" s="2"/>
      <c r="H872" s="2"/>
      <c r="I872" s="2"/>
    </row>
    <row r="873" spans="2:9" x14ac:dyDescent="0.25">
      <c r="B873" s="2"/>
      <c r="C873" s="2"/>
      <c r="D873" s="2"/>
      <c r="E873" s="2"/>
      <c r="F873" s="2"/>
      <c r="G873" s="2"/>
      <c r="H873" s="2"/>
      <c r="I873" s="2"/>
    </row>
    <row r="874" spans="2:9" x14ac:dyDescent="0.25">
      <c r="B874" s="2"/>
      <c r="C874" s="2"/>
      <c r="D874" s="2"/>
      <c r="E874" s="2"/>
      <c r="F874" s="2"/>
      <c r="G874" s="2"/>
      <c r="H874" s="2"/>
      <c r="I874" s="2"/>
    </row>
    <row r="875" spans="2:9" x14ac:dyDescent="0.25">
      <c r="B875" s="2"/>
      <c r="C875" s="2"/>
      <c r="D875" s="2"/>
      <c r="E875" s="2"/>
      <c r="F875" s="2"/>
      <c r="G875" s="2"/>
      <c r="H875" s="2"/>
      <c r="I875" s="2"/>
    </row>
    <row r="876" spans="2:9" x14ac:dyDescent="0.25">
      <c r="B876" s="2"/>
      <c r="C876" s="2"/>
      <c r="D876" s="2"/>
      <c r="E876" s="2"/>
      <c r="F876" s="2"/>
      <c r="G876" s="2"/>
      <c r="H876" s="2"/>
      <c r="I876" s="2"/>
    </row>
    <row r="877" spans="2:9" x14ac:dyDescent="0.25">
      <c r="B877" s="2"/>
      <c r="C877" s="2"/>
      <c r="D877" s="2"/>
      <c r="E877" s="2"/>
      <c r="F877" s="2"/>
      <c r="G877" s="2"/>
      <c r="H877" s="2"/>
      <c r="I877" s="2"/>
    </row>
    <row r="878" spans="2:9" x14ac:dyDescent="0.25">
      <c r="B878" s="2"/>
      <c r="C878" s="2"/>
      <c r="D878" s="2"/>
      <c r="E878" s="2"/>
      <c r="F878" s="2"/>
      <c r="G878" s="2"/>
      <c r="H878" s="2"/>
      <c r="I878" s="2"/>
    </row>
    <row r="879" spans="2:9" x14ac:dyDescent="0.25">
      <c r="B879" s="2"/>
      <c r="C879" s="2"/>
      <c r="D879" s="2"/>
      <c r="E879" s="2"/>
      <c r="F879" s="2"/>
      <c r="G879" s="2"/>
      <c r="H879" s="2"/>
      <c r="I879" s="2"/>
    </row>
    <row r="880" spans="2:9" x14ac:dyDescent="0.25">
      <c r="B880" s="2"/>
      <c r="C880" s="2"/>
      <c r="D880" s="2"/>
      <c r="E880" s="2"/>
      <c r="F880" s="2"/>
      <c r="G880" s="2"/>
      <c r="H880" s="2"/>
      <c r="I880" s="2"/>
    </row>
    <row r="881" spans="2:9" x14ac:dyDescent="0.25">
      <c r="B881" s="2"/>
      <c r="C881" s="2"/>
      <c r="D881" s="2"/>
      <c r="E881" s="2"/>
      <c r="F881" s="2"/>
      <c r="G881" s="2"/>
      <c r="H881" s="2"/>
      <c r="I881" s="2"/>
    </row>
    <row r="882" spans="2:9" x14ac:dyDescent="0.25">
      <c r="B882" s="2"/>
      <c r="C882" s="2"/>
      <c r="D882" s="2"/>
      <c r="E882" s="2"/>
      <c r="F882" s="2"/>
      <c r="G882" s="2"/>
      <c r="H882" s="2"/>
      <c r="I882" s="2"/>
    </row>
    <row r="883" spans="2:9" x14ac:dyDescent="0.25">
      <c r="B883" s="2"/>
      <c r="C883" s="2"/>
      <c r="D883" s="2"/>
      <c r="E883" s="2"/>
      <c r="F883" s="2"/>
      <c r="G883" s="2"/>
      <c r="H883" s="2"/>
      <c r="I883" s="2"/>
    </row>
    <row r="884" spans="2:9" x14ac:dyDescent="0.25">
      <c r="B884" s="2"/>
      <c r="C884" s="2"/>
      <c r="D884" s="2"/>
      <c r="E884" s="2"/>
      <c r="F884" s="2"/>
      <c r="G884" s="2"/>
      <c r="H884" s="2"/>
      <c r="I884" s="2"/>
    </row>
    <row r="885" spans="2:9" x14ac:dyDescent="0.25">
      <c r="B885" s="2"/>
      <c r="C885" s="2"/>
      <c r="D885" s="2"/>
      <c r="E885" s="2"/>
      <c r="F885" s="2"/>
      <c r="G885" s="2"/>
      <c r="H885" s="2"/>
      <c r="I885" s="2"/>
    </row>
    <row r="886" spans="2:9" x14ac:dyDescent="0.25">
      <c r="B886" s="2"/>
      <c r="C886" s="2"/>
      <c r="D886" s="2"/>
      <c r="E886" s="2"/>
      <c r="F886" s="2"/>
      <c r="G886" s="2"/>
      <c r="H886" s="2"/>
      <c r="I886" s="2"/>
    </row>
    <row r="887" spans="2:9" x14ac:dyDescent="0.25">
      <c r="B887" s="2"/>
      <c r="C887" s="2"/>
      <c r="D887" s="2"/>
      <c r="E887" s="2"/>
      <c r="F887" s="2"/>
      <c r="G887" s="2"/>
      <c r="H887" s="2"/>
      <c r="I887" s="2"/>
    </row>
    <row r="888" spans="2:9" x14ac:dyDescent="0.25">
      <c r="B888" s="2"/>
      <c r="C888" s="2"/>
      <c r="D888" s="2"/>
      <c r="E888" s="2"/>
      <c r="F888" s="2"/>
      <c r="G888" s="2"/>
      <c r="H888" s="2"/>
      <c r="I888" s="2"/>
    </row>
    <row r="889" spans="2:9" x14ac:dyDescent="0.25">
      <c r="B889" s="2"/>
      <c r="C889" s="2"/>
      <c r="D889" s="2"/>
      <c r="E889" s="2"/>
      <c r="F889" s="2"/>
      <c r="G889" s="2"/>
      <c r="H889" s="2"/>
      <c r="I889" s="2"/>
    </row>
    <row r="890" spans="2:9" x14ac:dyDescent="0.25">
      <c r="B890" s="2"/>
      <c r="C890" s="2"/>
      <c r="D890" s="2"/>
      <c r="E890" s="2"/>
      <c r="F890" s="2"/>
      <c r="G890" s="2"/>
      <c r="H890" s="2"/>
      <c r="I890" s="2"/>
    </row>
    <row r="891" spans="2:9" x14ac:dyDescent="0.25">
      <c r="B891" s="2"/>
      <c r="C891" s="2"/>
      <c r="D891" s="2"/>
      <c r="E891" s="2"/>
      <c r="F891" s="2"/>
      <c r="G891" s="2"/>
      <c r="H891" s="2"/>
      <c r="I891" s="2"/>
    </row>
    <row r="892" spans="2:9" x14ac:dyDescent="0.25">
      <c r="B892" s="2"/>
      <c r="C892" s="2"/>
      <c r="D892" s="2"/>
      <c r="E892" s="2"/>
      <c r="F892" s="2"/>
      <c r="G892" s="2"/>
      <c r="H892" s="2"/>
      <c r="I892" s="2"/>
    </row>
    <row r="893" spans="2:9" x14ac:dyDescent="0.25">
      <c r="B893" s="2"/>
      <c r="C893" s="2"/>
      <c r="D893" s="2"/>
      <c r="E893" s="2"/>
      <c r="F893" s="2"/>
      <c r="G893" s="2"/>
      <c r="H893" s="2"/>
      <c r="I893" s="2"/>
    </row>
    <row r="894" spans="2:9" x14ac:dyDescent="0.25">
      <c r="B894" s="2"/>
      <c r="C894" s="2"/>
      <c r="D894" s="2"/>
      <c r="E894" s="2"/>
      <c r="F894" s="2"/>
      <c r="G894" s="2"/>
      <c r="H894" s="2"/>
      <c r="I894" s="2"/>
    </row>
    <row r="895" spans="2:9" x14ac:dyDescent="0.25">
      <c r="B895" s="2"/>
      <c r="C895" s="2"/>
      <c r="D895" s="2"/>
      <c r="E895" s="2"/>
      <c r="F895" s="2"/>
      <c r="G895" s="2"/>
      <c r="H895" s="2"/>
      <c r="I895" s="2"/>
    </row>
    <row r="896" spans="2:9" x14ac:dyDescent="0.25">
      <c r="B896" s="2"/>
      <c r="C896" s="2"/>
      <c r="D896" s="2"/>
      <c r="E896" s="2"/>
      <c r="F896" s="2"/>
      <c r="G896" s="2"/>
      <c r="H896" s="2"/>
      <c r="I896" s="2"/>
    </row>
    <row r="897" spans="2:9" x14ac:dyDescent="0.25">
      <c r="B897" s="2"/>
      <c r="C897" s="2"/>
      <c r="D897" s="2"/>
      <c r="E897" s="2"/>
      <c r="F897" s="2"/>
      <c r="G897" s="2"/>
      <c r="H897" s="2"/>
      <c r="I897" s="2"/>
    </row>
    <row r="898" spans="2:9" x14ac:dyDescent="0.25">
      <c r="B898" s="2"/>
      <c r="C898" s="2"/>
      <c r="D898" s="2"/>
      <c r="E898" s="2"/>
      <c r="F898" s="2"/>
      <c r="G898" s="2"/>
      <c r="H898" s="2"/>
      <c r="I898" s="2"/>
    </row>
    <row r="899" spans="2:9" x14ac:dyDescent="0.25">
      <c r="B899" s="2"/>
      <c r="C899" s="2"/>
      <c r="D899" s="2"/>
      <c r="E899" s="2"/>
      <c r="F899" s="2"/>
      <c r="G899" s="2"/>
      <c r="H899" s="2"/>
      <c r="I899" s="2"/>
    </row>
    <row r="900" spans="2:9" x14ac:dyDescent="0.25">
      <c r="B900" s="2"/>
      <c r="C900" s="2"/>
      <c r="D900" s="2"/>
      <c r="E900" s="2"/>
      <c r="F900" s="2"/>
      <c r="G900" s="2"/>
      <c r="H900" s="2"/>
      <c r="I900" s="2"/>
    </row>
    <row r="901" spans="2:9" x14ac:dyDescent="0.25">
      <c r="B901" s="2"/>
      <c r="C901" s="2"/>
      <c r="D901" s="2"/>
      <c r="E901" s="2"/>
      <c r="F901" s="2"/>
      <c r="G901" s="2"/>
      <c r="H901" s="2"/>
      <c r="I901" s="2"/>
    </row>
    <row r="902" spans="2:9" x14ac:dyDescent="0.25">
      <c r="B902" s="2"/>
      <c r="C902" s="2"/>
      <c r="D902" s="2"/>
      <c r="E902" s="2"/>
      <c r="F902" s="2"/>
      <c r="G902" s="2"/>
      <c r="H902" s="2"/>
      <c r="I902" s="2"/>
    </row>
    <row r="903" spans="2:9" x14ac:dyDescent="0.25">
      <c r="B903" s="2"/>
      <c r="C903" s="2"/>
      <c r="D903" s="2"/>
      <c r="E903" s="2"/>
      <c r="F903" s="2"/>
      <c r="G903" s="2"/>
      <c r="H903" s="2"/>
      <c r="I903" s="2"/>
    </row>
    <row r="904" spans="2:9" x14ac:dyDescent="0.25">
      <c r="B904" s="2"/>
      <c r="C904" s="2"/>
      <c r="D904" s="2"/>
      <c r="E904" s="2"/>
      <c r="F904" s="2"/>
      <c r="G904" s="2"/>
      <c r="H904" s="2"/>
      <c r="I904" s="2"/>
    </row>
    <row r="905" spans="2:9" x14ac:dyDescent="0.25">
      <c r="B905" s="2"/>
      <c r="C905" s="2"/>
      <c r="D905" s="2"/>
      <c r="E905" s="2"/>
      <c r="F905" s="2"/>
      <c r="G905" s="2"/>
      <c r="H905" s="2"/>
      <c r="I905" s="2"/>
    </row>
    <row r="906" spans="2:9" x14ac:dyDescent="0.25">
      <c r="B906" s="2"/>
      <c r="C906" s="2"/>
      <c r="D906" s="2"/>
      <c r="E906" s="2"/>
      <c r="F906" s="2"/>
      <c r="G906" s="2"/>
      <c r="H906" s="2"/>
      <c r="I906" s="2"/>
    </row>
    <row r="907" spans="2:9" x14ac:dyDescent="0.25">
      <c r="B907" s="2"/>
      <c r="C907" s="2"/>
      <c r="D907" s="2"/>
      <c r="E907" s="2"/>
      <c r="F907" s="2"/>
      <c r="G907" s="2"/>
      <c r="H907" s="2"/>
      <c r="I907" s="2"/>
    </row>
    <row r="908" spans="2:9" x14ac:dyDescent="0.25">
      <c r="B908" s="2"/>
      <c r="C908" s="2"/>
      <c r="D908" s="2"/>
      <c r="E908" s="2"/>
      <c r="F908" s="2"/>
      <c r="G908" s="2"/>
      <c r="H908" s="2"/>
      <c r="I908" s="2"/>
    </row>
    <row r="909" spans="2:9" x14ac:dyDescent="0.25">
      <c r="B909" s="2"/>
      <c r="C909" s="2"/>
      <c r="D909" s="2"/>
      <c r="E909" s="2"/>
      <c r="F909" s="2"/>
      <c r="G909" s="2"/>
      <c r="H909" s="2"/>
      <c r="I909" s="2"/>
    </row>
    <row r="910" spans="2:9" x14ac:dyDescent="0.25">
      <c r="B910" s="2"/>
      <c r="C910" s="2"/>
      <c r="D910" s="2"/>
      <c r="E910" s="2"/>
      <c r="F910" s="2"/>
      <c r="G910" s="2"/>
      <c r="H910" s="2"/>
      <c r="I910" s="2"/>
    </row>
    <row r="911" spans="2:9" x14ac:dyDescent="0.25">
      <c r="B911" s="2"/>
      <c r="C911" s="2"/>
      <c r="D911" s="2"/>
      <c r="E911" s="2"/>
      <c r="F911" s="2"/>
      <c r="G911" s="2"/>
      <c r="H911" s="2"/>
      <c r="I911" s="2"/>
    </row>
    <row r="912" spans="2:9" x14ac:dyDescent="0.25">
      <c r="B912" s="2"/>
      <c r="C912" s="2"/>
      <c r="D912" s="2"/>
      <c r="E912" s="2"/>
      <c r="F912" s="2"/>
      <c r="G912" s="2"/>
      <c r="H912" s="2"/>
      <c r="I912" s="2"/>
    </row>
    <row r="913" spans="2:9" x14ac:dyDescent="0.25">
      <c r="B913" s="2"/>
      <c r="C913" s="2"/>
      <c r="D913" s="2"/>
      <c r="E913" s="2"/>
      <c r="F913" s="2"/>
      <c r="G913" s="2"/>
      <c r="H913" s="2"/>
      <c r="I913" s="2"/>
    </row>
    <row r="914" spans="2:9" x14ac:dyDescent="0.25">
      <c r="B914" s="2"/>
      <c r="C914" s="2"/>
      <c r="D914" s="2"/>
      <c r="E914" s="2"/>
      <c r="F914" s="2"/>
      <c r="G914" s="2"/>
      <c r="H914" s="2"/>
      <c r="I914" s="2"/>
    </row>
    <row r="915" spans="2:9" x14ac:dyDescent="0.25">
      <c r="B915" s="2"/>
      <c r="C915" s="2"/>
      <c r="D915" s="2"/>
      <c r="E915" s="2"/>
      <c r="F915" s="2"/>
      <c r="G915" s="2"/>
      <c r="H915" s="2"/>
      <c r="I915" s="2"/>
    </row>
    <row r="916" spans="2:9" x14ac:dyDescent="0.25">
      <c r="B916" s="2"/>
      <c r="C916" s="2"/>
      <c r="D916" s="2"/>
      <c r="E916" s="2"/>
      <c r="F916" s="2"/>
      <c r="G916" s="2"/>
      <c r="H916" s="2"/>
      <c r="I916" s="2"/>
    </row>
    <row r="917" spans="2:9" x14ac:dyDescent="0.25">
      <c r="B917" s="2"/>
      <c r="C917" s="2"/>
      <c r="D917" s="2"/>
      <c r="E917" s="2"/>
      <c r="F917" s="2"/>
      <c r="G917" s="2"/>
      <c r="H917" s="2"/>
      <c r="I917" s="2"/>
    </row>
    <row r="918" spans="2:9" x14ac:dyDescent="0.25">
      <c r="B918" s="2"/>
      <c r="C918" s="2"/>
      <c r="D918" s="2"/>
      <c r="E918" s="2"/>
      <c r="F918" s="2"/>
      <c r="G918" s="2"/>
      <c r="H918" s="2"/>
      <c r="I918" s="2"/>
    </row>
    <row r="919" spans="2:9" x14ac:dyDescent="0.25">
      <c r="B919" s="2"/>
      <c r="C919" s="2"/>
      <c r="D919" s="2"/>
      <c r="E919" s="2"/>
      <c r="F919" s="2"/>
      <c r="G919" s="2"/>
      <c r="H919" s="2"/>
      <c r="I919" s="2"/>
    </row>
    <row r="920" spans="2:9" x14ac:dyDescent="0.25">
      <c r="B920" s="2"/>
      <c r="C920" s="2"/>
      <c r="D920" s="2"/>
      <c r="E920" s="2"/>
      <c r="F920" s="2"/>
      <c r="G920" s="2"/>
      <c r="H920" s="2"/>
      <c r="I920" s="2"/>
    </row>
    <row r="921" spans="2:9" x14ac:dyDescent="0.25">
      <c r="B921" s="2"/>
      <c r="C921" s="2"/>
      <c r="D921" s="2"/>
      <c r="E921" s="2"/>
      <c r="F921" s="2"/>
      <c r="G921" s="2"/>
      <c r="H921" s="2"/>
      <c r="I921" s="2"/>
    </row>
    <row r="922" spans="2:9" x14ac:dyDescent="0.25">
      <c r="B922" s="2"/>
      <c r="C922" s="2"/>
      <c r="D922" s="2"/>
      <c r="E922" s="2"/>
      <c r="F922" s="2"/>
      <c r="G922" s="2"/>
      <c r="H922" s="2"/>
      <c r="I922" s="2"/>
    </row>
    <row r="923" spans="2:9" x14ac:dyDescent="0.25">
      <c r="B923" s="2"/>
      <c r="C923" s="2"/>
      <c r="D923" s="2"/>
      <c r="E923" s="2"/>
      <c r="F923" s="2"/>
      <c r="G923" s="2"/>
      <c r="H923" s="2"/>
      <c r="I923" s="2"/>
    </row>
    <row r="924" spans="2:9" x14ac:dyDescent="0.25">
      <c r="B924" s="2"/>
      <c r="C924" s="2"/>
      <c r="D924" s="2"/>
      <c r="E924" s="2"/>
      <c r="F924" s="2"/>
      <c r="G924" s="2"/>
      <c r="H924" s="2"/>
      <c r="I924" s="2"/>
    </row>
    <row r="925" spans="2:9" x14ac:dyDescent="0.25">
      <c r="B925" s="2"/>
      <c r="C925" s="2"/>
      <c r="D925" s="2"/>
      <c r="E925" s="2"/>
      <c r="F925" s="2"/>
      <c r="G925" s="2"/>
      <c r="H925" s="2"/>
      <c r="I925" s="2"/>
    </row>
    <row r="926" spans="2:9" x14ac:dyDescent="0.25">
      <c r="B926" s="2"/>
      <c r="C926" s="2"/>
      <c r="D926" s="2"/>
      <c r="E926" s="2"/>
      <c r="F926" s="2"/>
      <c r="G926" s="2"/>
      <c r="H926" s="2"/>
      <c r="I926" s="2"/>
    </row>
    <row r="927" spans="2:9" x14ac:dyDescent="0.25">
      <c r="B927" s="2"/>
      <c r="C927" s="2"/>
      <c r="D927" s="2"/>
      <c r="E927" s="2"/>
      <c r="F927" s="2"/>
      <c r="G927" s="2"/>
      <c r="H927" s="2"/>
      <c r="I927" s="2"/>
    </row>
    <row r="928" spans="2:9" x14ac:dyDescent="0.25">
      <c r="B928" s="2"/>
      <c r="C928" s="2"/>
      <c r="D928" s="2"/>
      <c r="E928" s="2"/>
      <c r="F928" s="2"/>
      <c r="G928" s="2"/>
      <c r="H928" s="2"/>
      <c r="I928" s="2"/>
    </row>
    <row r="929" spans="2:9" x14ac:dyDescent="0.25">
      <c r="B929" s="2"/>
      <c r="C929" s="2"/>
      <c r="D929" s="2"/>
      <c r="E929" s="2"/>
      <c r="F929" s="2"/>
      <c r="G929" s="2"/>
      <c r="H929" s="2"/>
      <c r="I929" s="2"/>
    </row>
    <row r="930" spans="2:9" x14ac:dyDescent="0.25">
      <c r="B930" s="2"/>
      <c r="C930" s="2"/>
      <c r="D930" s="2"/>
      <c r="E930" s="2"/>
      <c r="F930" s="2"/>
      <c r="G930" s="2"/>
      <c r="H930" s="2"/>
      <c r="I930" s="2"/>
    </row>
    <row r="931" spans="2:9" x14ac:dyDescent="0.25">
      <c r="B931" s="2"/>
      <c r="C931" s="2"/>
      <c r="D931" s="2"/>
      <c r="E931" s="2"/>
      <c r="F931" s="2"/>
      <c r="G931" s="2"/>
      <c r="H931" s="2"/>
      <c r="I931" s="2"/>
    </row>
    <row r="932" spans="2:9" x14ac:dyDescent="0.25">
      <c r="B932" s="2"/>
      <c r="C932" s="2"/>
      <c r="D932" s="2"/>
      <c r="E932" s="2"/>
      <c r="F932" s="2"/>
      <c r="G932" s="2"/>
      <c r="H932" s="2"/>
      <c r="I932" s="2"/>
    </row>
    <row r="933" spans="2:9" x14ac:dyDescent="0.25">
      <c r="B933" s="2"/>
      <c r="C933" s="2"/>
      <c r="D933" s="2"/>
      <c r="E933" s="2"/>
      <c r="F933" s="2"/>
      <c r="G933" s="2"/>
      <c r="H933" s="2"/>
      <c r="I933" s="2"/>
    </row>
    <row r="934" spans="2:9" x14ac:dyDescent="0.25">
      <c r="B934" s="2"/>
      <c r="C934" s="2"/>
      <c r="D934" s="2"/>
      <c r="E934" s="2"/>
      <c r="F934" s="2"/>
      <c r="G934" s="2"/>
      <c r="H934" s="2"/>
      <c r="I934" s="2"/>
    </row>
    <row r="935" spans="2:9" x14ac:dyDescent="0.25">
      <c r="B935" s="2"/>
      <c r="C935" s="2"/>
      <c r="D935" s="2"/>
      <c r="E935" s="2"/>
      <c r="F935" s="2"/>
      <c r="G935" s="2"/>
      <c r="H935" s="2"/>
      <c r="I935" s="2"/>
    </row>
    <row r="936" spans="2:9" x14ac:dyDescent="0.25">
      <c r="B936" s="2"/>
      <c r="C936" s="2"/>
      <c r="D936" s="2"/>
      <c r="E936" s="2"/>
      <c r="F936" s="2"/>
      <c r="G936" s="2"/>
      <c r="H936" s="2"/>
      <c r="I936" s="2"/>
    </row>
    <row r="937" spans="2:9" x14ac:dyDescent="0.25">
      <c r="B937" s="2"/>
      <c r="C937" s="2"/>
      <c r="D937" s="2"/>
      <c r="E937" s="2"/>
      <c r="F937" s="2"/>
      <c r="G937" s="2"/>
      <c r="H937" s="2"/>
      <c r="I937" s="2"/>
    </row>
    <row r="938" spans="2:9" x14ac:dyDescent="0.25">
      <c r="B938" s="2"/>
      <c r="C938" s="2"/>
      <c r="D938" s="2"/>
      <c r="E938" s="2"/>
      <c r="F938" s="2"/>
      <c r="G938" s="2"/>
      <c r="H938" s="2"/>
      <c r="I938" s="2"/>
    </row>
    <row r="939" spans="2:9" x14ac:dyDescent="0.25">
      <c r="B939" s="2"/>
      <c r="C939" s="2"/>
      <c r="D939" s="2"/>
      <c r="E939" s="2"/>
      <c r="F939" s="2"/>
      <c r="G939" s="2"/>
      <c r="H939" s="2"/>
      <c r="I939" s="2"/>
    </row>
    <row r="940" spans="2:9" x14ac:dyDescent="0.25">
      <c r="B940" s="2"/>
      <c r="C940" s="2"/>
      <c r="D940" s="2"/>
      <c r="E940" s="2"/>
      <c r="F940" s="2"/>
      <c r="G940" s="2"/>
      <c r="H940" s="2"/>
      <c r="I940" s="2"/>
    </row>
    <row r="941" spans="2:9" x14ac:dyDescent="0.25">
      <c r="B941" s="2"/>
      <c r="C941" s="2"/>
      <c r="D941" s="2"/>
      <c r="E941" s="2"/>
      <c r="F941" s="2"/>
      <c r="G941" s="2"/>
      <c r="H941" s="2"/>
      <c r="I941" s="2"/>
    </row>
    <row r="942" spans="2:9" x14ac:dyDescent="0.25">
      <c r="B942" s="2"/>
      <c r="C942" s="2"/>
      <c r="D942" s="2"/>
      <c r="E942" s="2"/>
      <c r="F942" s="2"/>
      <c r="G942" s="2"/>
      <c r="H942" s="2"/>
      <c r="I942" s="2"/>
    </row>
    <row r="943" spans="2:9" x14ac:dyDescent="0.25">
      <c r="B943" s="2"/>
      <c r="C943" s="2"/>
      <c r="D943" s="2"/>
      <c r="E943" s="2"/>
      <c r="F943" s="2"/>
      <c r="G943" s="2"/>
      <c r="H943" s="2"/>
      <c r="I943" s="2"/>
    </row>
    <row r="944" spans="2:9" x14ac:dyDescent="0.25">
      <c r="B944" s="2"/>
      <c r="C944" s="2"/>
      <c r="D944" s="2"/>
      <c r="E944" s="2"/>
      <c r="F944" s="2"/>
      <c r="G944" s="2"/>
      <c r="H944" s="2"/>
      <c r="I944" s="2"/>
    </row>
    <row r="945" spans="2:9" x14ac:dyDescent="0.25">
      <c r="B945" s="2"/>
      <c r="C945" s="2"/>
      <c r="D945" s="2"/>
      <c r="E945" s="2"/>
      <c r="F945" s="2"/>
      <c r="G945" s="2"/>
      <c r="H945" s="2"/>
      <c r="I945" s="2"/>
    </row>
    <row r="946" spans="2:9" x14ac:dyDescent="0.25">
      <c r="B946" s="2"/>
      <c r="C946" s="2"/>
      <c r="D946" s="2"/>
      <c r="E946" s="2"/>
      <c r="F946" s="2"/>
      <c r="G946" s="2"/>
      <c r="H946" s="2"/>
      <c r="I946" s="2"/>
    </row>
    <row r="947" spans="2:9" x14ac:dyDescent="0.25">
      <c r="B947" s="2"/>
      <c r="C947" s="2"/>
      <c r="D947" s="2"/>
      <c r="E947" s="2"/>
      <c r="F947" s="2"/>
      <c r="G947" s="2"/>
      <c r="H947" s="2"/>
      <c r="I947" s="2"/>
    </row>
    <row r="948" spans="2:9" x14ac:dyDescent="0.25">
      <c r="B948" s="2"/>
      <c r="C948" s="2"/>
      <c r="D948" s="2"/>
      <c r="E948" s="2"/>
      <c r="F948" s="2"/>
      <c r="G948" s="2"/>
      <c r="H948" s="2"/>
      <c r="I948" s="2"/>
    </row>
    <row r="949" spans="2:9" x14ac:dyDescent="0.25">
      <c r="B949" s="2"/>
      <c r="C949" s="2"/>
      <c r="D949" s="2"/>
      <c r="E949" s="2"/>
      <c r="F949" s="2"/>
      <c r="G949" s="2"/>
      <c r="H949" s="2"/>
      <c r="I949" s="2"/>
    </row>
    <row r="950" spans="2:9" x14ac:dyDescent="0.25">
      <c r="B950" s="2"/>
      <c r="C950" s="2"/>
      <c r="D950" s="2"/>
      <c r="E950" s="2"/>
      <c r="F950" s="2"/>
      <c r="G950" s="2"/>
      <c r="H950" s="2"/>
      <c r="I950" s="2"/>
    </row>
    <row r="951" spans="2:9" x14ac:dyDescent="0.25">
      <c r="B951" s="2"/>
      <c r="C951" s="2"/>
      <c r="D951" s="2"/>
      <c r="E951" s="2"/>
      <c r="F951" s="2"/>
      <c r="G951" s="2"/>
      <c r="H951" s="2"/>
      <c r="I951" s="2"/>
    </row>
    <row r="952" spans="2:9" x14ac:dyDescent="0.25">
      <c r="B952" s="2"/>
      <c r="C952" s="2"/>
      <c r="D952" s="2"/>
      <c r="E952" s="2"/>
      <c r="F952" s="2"/>
      <c r="G952" s="2"/>
      <c r="H952" s="2"/>
      <c r="I952" s="2"/>
    </row>
    <row r="953" spans="2:9" x14ac:dyDescent="0.25">
      <c r="B953" s="2"/>
      <c r="C953" s="2"/>
      <c r="D953" s="2"/>
      <c r="E953" s="2"/>
      <c r="F953" s="2"/>
      <c r="G953" s="2"/>
      <c r="H953" s="2"/>
      <c r="I953" s="2"/>
    </row>
    <row r="954" spans="2:9" x14ac:dyDescent="0.25">
      <c r="B954" s="2"/>
      <c r="C954" s="2"/>
      <c r="D954" s="2"/>
      <c r="E954" s="2"/>
      <c r="F954" s="2"/>
      <c r="G954" s="2"/>
      <c r="H954" s="2"/>
      <c r="I954" s="2"/>
    </row>
    <row r="955" spans="2:9" x14ac:dyDescent="0.25">
      <c r="B955" s="2"/>
      <c r="C955" s="2"/>
      <c r="D955" s="2"/>
      <c r="E955" s="2"/>
      <c r="F955" s="2"/>
      <c r="G955" s="2"/>
      <c r="H955" s="2"/>
      <c r="I955" s="2"/>
    </row>
    <row r="956" spans="2:9" x14ac:dyDescent="0.25">
      <c r="B956" s="2"/>
      <c r="C956" s="2"/>
      <c r="D956" s="2"/>
      <c r="E956" s="2"/>
      <c r="F956" s="2"/>
      <c r="G956" s="2"/>
      <c r="H956" s="2"/>
      <c r="I956" s="2"/>
    </row>
    <row r="957" spans="2:9" x14ac:dyDescent="0.25">
      <c r="B957" s="2"/>
      <c r="C957" s="2"/>
      <c r="D957" s="2"/>
      <c r="E957" s="2"/>
      <c r="F957" s="2"/>
      <c r="G957" s="2"/>
      <c r="H957" s="2"/>
      <c r="I957" s="2"/>
    </row>
    <row r="958" spans="2:9" x14ac:dyDescent="0.25">
      <c r="B958" s="2"/>
      <c r="C958" s="2"/>
      <c r="D958" s="2"/>
      <c r="E958" s="2"/>
      <c r="F958" s="2"/>
      <c r="G958" s="2"/>
      <c r="H958" s="2"/>
      <c r="I958" s="2"/>
    </row>
    <row r="959" spans="2:9" x14ac:dyDescent="0.25">
      <c r="B959" s="2"/>
      <c r="C959" s="2"/>
      <c r="D959" s="2"/>
      <c r="E959" s="2"/>
      <c r="F959" s="2"/>
      <c r="G959" s="2"/>
      <c r="H959" s="2"/>
      <c r="I959" s="2"/>
    </row>
    <row r="960" spans="2:9" x14ac:dyDescent="0.25">
      <c r="B960" s="2"/>
      <c r="C960" s="2"/>
      <c r="D960" s="2"/>
      <c r="E960" s="2"/>
      <c r="F960" s="2"/>
      <c r="G960" s="2"/>
      <c r="H960" s="2"/>
      <c r="I960" s="2"/>
    </row>
    <row r="961" spans="2:9" x14ac:dyDescent="0.25">
      <c r="B961" s="2"/>
      <c r="C961" s="2"/>
      <c r="D961" s="2"/>
      <c r="E961" s="2"/>
      <c r="F961" s="2"/>
      <c r="G961" s="2"/>
      <c r="H961" s="2"/>
      <c r="I961" s="2"/>
    </row>
    <row r="962" spans="2:9" x14ac:dyDescent="0.25">
      <c r="B962" s="2"/>
      <c r="C962" s="2"/>
      <c r="D962" s="2"/>
      <c r="E962" s="2"/>
      <c r="F962" s="2"/>
      <c r="G962" s="2"/>
      <c r="H962" s="2"/>
      <c r="I962" s="2"/>
    </row>
    <row r="963" spans="2:9" x14ac:dyDescent="0.25">
      <c r="B963" s="2"/>
      <c r="C963" s="2"/>
      <c r="D963" s="2"/>
      <c r="E963" s="2"/>
      <c r="F963" s="2"/>
      <c r="G963" s="2"/>
      <c r="H963" s="2"/>
      <c r="I963" s="2"/>
    </row>
    <row r="964" spans="2:9" x14ac:dyDescent="0.25">
      <c r="B964" s="2"/>
      <c r="C964" s="2"/>
      <c r="D964" s="2"/>
      <c r="E964" s="2"/>
      <c r="F964" s="2"/>
      <c r="G964" s="2"/>
      <c r="H964" s="2"/>
      <c r="I964" s="2"/>
    </row>
    <row r="965" spans="2:9" x14ac:dyDescent="0.25">
      <c r="B965" s="2"/>
      <c r="C965" s="2"/>
      <c r="D965" s="2"/>
      <c r="E965" s="2"/>
      <c r="F965" s="2"/>
      <c r="G965" s="2"/>
      <c r="H965" s="2"/>
      <c r="I965" s="2"/>
    </row>
    <row r="966" spans="2:9" x14ac:dyDescent="0.25">
      <c r="B966" s="2"/>
      <c r="C966" s="2"/>
      <c r="D966" s="2"/>
      <c r="E966" s="2"/>
      <c r="F966" s="2"/>
      <c r="G966" s="2"/>
      <c r="H966" s="2"/>
      <c r="I966" s="2"/>
    </row>
    <row r="967" spans="2:9" x14ac:dyDescent="0.25">
      <c r="B967" s="2"/>
      <c r="C967" s="2"/>
      <c r="D967" s="2"/>
      <c r="E967" s="2"/>
      <c r="F967" s="2"/>
      <c r="G967" s="2"/>
      <c r="H967" s="2"/>
      <c r="I967" s="2"/>
    </row>
    <row r="968" spans="2:9" x14ac:dyDescent="0.25">
      <c r="B968" s="2"/>
      <c r="C968" s="2"/>
      <c r="D968" s="2"/>
      <c r="E968" s="2"/>
      <c r="F968" s="2"/>
      <c r="G968" s="2"/>
      <c r="H968" s="2"/>
      <c r="I968" s="2"/>
    </row>
    <row r="969" spans="2:9" x14ac:dyDescent="0.25">
      <c r="B969" s="2"/>
      <c r="C969" s="2"/>
      <c r="D969" s="2"/>
      <c r="E969" s="2"/>
      <c r="F969" s="2"/>
      <c r="G969" s="2"/>
      <c r="H969" s="2"/>
      <c r="I969" s="2"/>
    </row>
    <row r="970" spans="2:9" x14ac:dyDescent="0.25">
      <c r="B970" s="2"/>
      <c r="C970" s="2"/>
      <c r="D970" s="2"/>
      <c r="E970" s="2"/>
      <c r="F970" s="2"/>
      <c r="G970" s="2"/>
      <c r="H970" s="2"/>
      <c r="I970" s="2"/>
    </row>
    <row r="971" spans="2:9" x14ac:dyDescent="0.25">
      <c r="B971" s="2"/>
      <c r="C971" s="2"/>
      <c r="D971" s="2"/>
      <c r="E971" s="2"/>
      <c r="F971" s="2"/>
      <c r="G971" s="2"/>
      <c r="H971" s="2"/>
      <c r="I971" s="2"/>
    </row>
    <row r="972" spans="2:9" x14ac:dyDescent="0.25">
      <c r="B972" s="2"/>
      <c r="C972" s="2"/>
      <c r="D972" s="2"/>
      <c r="E972" s="2"/>
      <c r="F972" s="2"/>
      <c r="G972" s="2"/>
      <c r="H972" s="2"/>
      <c r="I972" s="2"/>
    </row>
    <row r="973" spans="2:9" x14ac:dyDescent="0.25">
      <c r="B973" s="2"/>
      <c r="C973" s="2"/>
      <c r="D973" s="2"/>
      <c r="E973" s="2"/>
      <c r="F973" s="2"/>
      <c r="G973" s="2"/>
      <c r="H973" s="2"/>
      <c r="I973" s="2"/>
    </row>
    <row r="974" spans="2:9" x14ac:dyDescent="0.25">
      <c r="B974" s="2"/>
      <c r="C974" s="2"/>
      <c r="D974" s="2"/>
      <c r="E974" s="2"/>
      <c r="F974" s="2"/>
      <c r="G974" s="2"/>
      <c r="H974" s="2"/>
      <c r="I974" s="2"/>
    </row>
    <row r="975" spans="2:9" x14ac:dyDescent="0.25">
      <c r="B975" s="2"/>
      <c r="C975" s="2"/>
      <c r="D975" s="2"/>
      <c r="E975" s="2"/>
      <c r="F975" s="2"/>
      <c r="G975" s="2"/>
      <c r="H975" s="2"/>
      <c r="I975" s="2"/>
    </row>
    <row r="976" spans="2:9" x14ac:dyDescent="0.25">
      <c r="B976" s="2"/>
      <c r="C976" s="2"/>
      <c r="D976" s="2"/>
      <c r="E976" s="2"/>
      <c r="F976" s="2"/>
      <c r="G976" s="2"/>
      <c r="H976" s="2"/>
      <c r="I976" s="2"/>
    </row>
    <row r="977" spans="2:9" x14ac:dyDescent="0.25">
      <c r="B977" s="2"/>
      <c r="C977" s="2"/>
      <c r="D977" s="2"/>
      <c r="E977" s="2"/>
      <c r="F977" s="2"/>
      <c r="G977" s="2"/>
      <c r="H977" s="2"/>
      <c r="I977" s="2"/>
    </row>
    <row r="978" spans="2:9" x14ac:dyDescent="0.25">
      <c r="B978" s="2"/>
      <c r="C978" s="2"/>
      <c r="D978" s="2"/>
      <c r="E978" s="2"/>
      <c r="F978" s="2"/>
      <c r="G978" s="2"/>
      <c r="H978" s="2"/>
      <c r="I978" s="2"/>
    </row>
    <row r="979" spans="2:9" x14ac:dyDescent="0.25">
      <c r="B979" s="2"/>
      <c r="C979" s="2"/>
      <c r="D979" s="2"/>
      <c r="E979" s="2"/>
      <c r="F979" s="2"/>
      <c r="G979" s="2"/>
      <c r="H979" s="2"/>
      <c r="I979" s="2"/>
    </row>
    <row r="980" spans="2:9" x14ac:dyDescent="0.25">
      <c r="B980" s="2"/>
      <c r="C980" s="2"/>
      <c r="D980" s="2"/>
      <c r="E980" s="2"/>
      <c r="F980" s="2"/>
      <c r="G980" s="2"/>
      <c r="H980" s="2"/>
      <c r="I980" s="2"/>
    </row>
    <row r="981" spans="2:9" x14ac:dyDescent="0.25">
      <c r="B981" s="2"/>
      <c r="C981" s="2"/>
      <c r="D981" s="2"/>
      <c r="E981" s="2"/>
      <c r="F981" s="2"/>
      <c r="G981" s="2"/>
      <c r="H981" s="2"/>
      <c r="I981" s="2"/>
    </row>
    <row r="982" spans="2:9" x14ac:dyDescent="0.25">
      <c r="B982" s="2"/>
      <c r="C982" s="2"/>
      <c r="D982" s="2"/>
      <c r="E982" s="2"/>
      <c r="F982" s="2"/>
      <c r="G982" s="2"/>
      <c r="H982" s="2"/>
      <c r="I982" s="2"/>
    </row>
    <row r="983" spans="2:9" x14ac:dyDescent="0.25">
      <c r="B983" s="2"/>
      <c r="C983" s="2"/>
      <c r="D983" s="2"/>
      <c r="E983" s="2"/>
      <c r="F983" s="2"/>
      <c r="G983" s="2"/>
      <c r="H983" s="2"/>
      <c r="I983" s="2"/>
    </row>
    <row r="984" spans="2:9" x14ac:dyDescent="0.25">
      <c r="B984" s="2"/>
      <c r="C984" s="2"/>
      <c r="D984" s="2"/>
      <c r="E984" s="2"/>
      <c r="F984" s="2"/>
      <c r="G984" s="2"/>
      <c r="H984" s="2"/>
      <c r="I984" s="2"/>
    </row>
    <row r="985" spans="2:9" x14ac:dyDescent="0.25">
      <c r="B985" s="2"/>
      <c r="C985" s="2"/>
      <c r="D985" s="2"/>
      <c r="E985" s="2"/>
      <c r="F985" s="2"/>
      <c r="G985" s="2"/>
      <c r="H985" s="2"/>
      <c r="I985" s="2"/>
    </row>
    <row r="986" spans="2:9" x14ac:dyDescent="0.25">
      <c r="B986" s="2"/>
      <c r="C986" s="2"/>
      <c r="D986" s="2"/>
      <c r="E986" s="2"/>
      <c r="F986" s="2"/>
      <c r="G986" s="2"/>
      <c r="H986" s="2"/>
      <c r="I986" s="2"/>
    </row>
    <row r="987" spans="2:9" x14ac:dyDescent="0.25">
      <c r="B987" s="2"/>
      <c r="C987" s="2"/>
      <c r="D987" s="2"/>
      <c r="E987" s="2"/>
      <c r="F987" s="2"/>
      <c r="G987" s="2"/>
      <c r="H987" s="2"/>
      <c r="I987" s="2"/>
    </row>
    <row r="988" spans="2:9" x14ac:dyDescent="0.25">
      <c r="B988" s="2"/>
      <c r="C988" s="2"/>
      <c r="D988" s="2"/>
      <c r="E988" s="2"/>
      <c r="F988" s="2"/>
      <c r="G988" s="2"/>
      <c r="H988" s="2"/>
      <c r="I988" s="2"/>
    </row>
    <row r="989" spans="2:9" x14ac:dyDescent="0.25">
      <c r="B989" s="2"/>
      <c r="C989" s="2"/>
      <c r="D989" s="2"/>
      <c r="E989" s="2"/>
      <c r="F989" s="2"/>
      <c r="G989" s="2"/>
      <c r="H989" s="2"/>
      <c r="I989" s="2"/>
    </row>
    <row r="990" spans="2:9" x14ac:dyDescent="0.25">
      <c r="B990" s="2"/>
      <c r="C990" s="2"/>
      <c r="D990" s="2"/>
      <c r="E990" s="2"/>
      <c r="F990" s="2"/>
      <c r="G990" s="2"/>
      <c r="H990" s="2"/>
      <c r="I990" s="2"/>
    </row>
    <row r="991" spans="2:9" x14ac:dyDescent="0.25">
      <c r="B991" s="2"/>
      <c r="C991" s="2"/>
      <c r="D991" s="2"/>
      <c r="E991" s="2"/>
      <c r="F991" s="2"/>
      <c r="G991" s="2"/>
      <c r="H991" s="2"/>
      <c r="I991" s="2"/>
    </row>
    <row r="992" spans="2:9" x14ac:dyDescent="0.25">
      <c r="B992" s="2"/>
      <c r="C992" s="2"/>
      <c r="D992" s="2"/>
      <c r="E992" s="2"/>
      <c r="F992" s="2"/>
      <c r="G992" s="2"/>
      <c r="H992" s="2"/>
      <c r="I992" s="2"/>
    </row>
    <row r="993" spans="2:9" x14ac:dyDescent="0.25">
      <c r="B993" s="2"/>
      <c r="C993" s="2"/>
      <c r="D993" s="2"/>
      <c r="E993" s="2"/>
      <c r="F993" s="2"/>
      <c r="G993" s="2"/>
      <c r="H993" s="2"/>
      <c r="I993" s="2"/>
    </row>
    <row r="994" spans="2:9" x14ac:dyDescent="0.25">
      <c r="B994" s="2"/>
      <c r="C994" s="2"/>
      <c r="D994" s="2"/>
      <c r="E994" s="2"/>
      <c r="F994" s="2"/>
      <c r="G994" s="2"/>
      <c r="H994" s="2"/>
      <c r="I994" s="2"/>
    </row>
    <row r="995" spans="2:9" x14ac:dyDescent="0.25">
      <c r="B995" s="2"/>
      <c r="C995" s="2"/>
      <c r="D995" s="2"/>
      <c r="E995" s="2"/>
      <c r="F995" s="2"/>
      <c r="G995" s="2"/>
      <c r="H995" s="2"/>
      <c r="I995" s="2"/>
    </row>
    <row r="996" spans="2:9" x14ac:dyDescent="0.25">
      <c r="B996" s="2"/>
      <c r="C996" s="2"/>
      <c r="D996" s="2"/>
      <c r="E996" s="2"/>
      <c r="F996" s="2"/>
      <c r="G996" s="2"/>
      <c r="H996" s="2"/>
      <c r="I996" s="2"/>
    </row>
    <row r="997" spans="2:9" x14ac:dyDescent="0.25">
      <c r="B997" s="2"/>
      <c r="C997" s="2"/>
      <c r="D997" s="2"/>
      <c r="E997" s="2"/>
      <c r="F997" s="2"/>
      <c r="G997" s="2"/>
      <c r="H997" s="2"/>
      <c r="I997" s="2"/>
    </row>
    <row r="998" spans="2:9" x14ac:dyDescent="0.25">
      <c r="B998" s="2"/>
      <c r="C998" s="2"/>
      <c r="D998" s="2"/>
      <c r="E998" s="2"/>
      <c r="F998" s="2"/>
      <c r="G998" s="2"/>
      <c r="H998" s="2"/>
      <c r="I998" s="2"/>
    </row>
    <row r="999" spans="2:9" x14ac:dyDescent="0.25">
      <c r="B999" s="2"/>
      <c r="C999" s="2"/>
      <c r="D999" s="2"/>
      <c r="E999" s="2"/>
      <c r="F999" s="2"/>
      <c r="G999" s="2"/>
      <c r="H999" s="2"/>
      <c r="I999" s="2"/>
    </row>
    <row r="1000" spans="2:9" x14ac:dyDescent="0.25">
      <c r="B1000" s="2"/>
      <c r="C1000" s="2"/>
      <c r="D1000" s="2"/>
      <c r="E1000" s="2"/>
      <c r="F1000" s="2"/>
      <c r="G1000" s="2"/>
      <c r="H1000" s="2"/>
      <c r="I1000" s="2"/>
    </row>
    <row r="1001" spans="2:9" x14ac:dyDescent="0.25">
      <c r="B1001" s="2"/>
      <c r="C1001" s="2"/>
      <c r="D1001" s="2"/>
      <c r="E1001" s="2"/>
      <c r="F1001" s="2"/>
      <c r="G1001" s="2"/>
      <c r="H1001" s="2"/>
      <c r="I1001" s="2"/>
    </row>
    <row r="1002" spans="2:9" x14ac:dyDescent="0.25">
      <c r="B1002" s="2"/>
      <c r="C1002" s="2"/>
      <c r="D1002" s="2"/>
      <c r="E1002" s="2"/>
      <c r="F1002" s="2"/>
      <c r="G1002" s="2"/>
      <c r="H1002" s="2"/>
      <c r="I1002" s="2"/>
    </row>
    <row r="1003" spans="2:9" x14ac:dyDescent="0.25">
      <c r="B1003" s="2"/>
      <c r="C1003" s="2"/>
      <c r="D1003" s="2"/>
      <c r="E1003" s="2"/>
      <c r="F1003" s="2"/>
      <c r="G1003" s="2"/>
      <c r="H1003" s="2"/>
      <c r="I1003" s="2"/>
    </row>
    <row r="1004" spans="2:9" x14ac:dyDescent="0.25">
      <c r="B1004" s="2"/>
      <c r="C1004" s="2"/>
      <c r="D1004" s="2"/>
      <c r="E1004" s="2"/>
      <c r="F1004" s="2"/>
      <c r="G1004" s="2"/>
      <c r="H1004" s="2"/>
      <c r="I1004" s="2"/>
    </row>
    <row r="1005" spans="2:9" x14ac:dyDescent="0.25">
      <c r="B1005" s="2"/>
      <c r="C1005" s="2"/>
      <c r="D1005" s="2"/>
      <c r="E1005" s="2"/>
      <c r="F1005" s="2"/>
      <c r="G1005" s="2"/>
      <c r="H1005" s="2"/>
      <c r="I1005" s="2"/>
    </row>
    <row r="1006" spans="2:9" x14ac:dyDescent="0.25">
      <c r="B1006" s="2"/>
      <c r="C1006" s="2"/>
      <c r="D1006" s="2"/>
      <c r="E1006" s="2"/>
      <c r="F1006" s="2"/>
      <c r="G1006" s="2"/>
      <c r="H1006" s="2"/>
      <c r="I1006" s="2"/>
    </row>
    <row r="1007" spans="2:9" x14ac:dyDescent="0.25">
      <c r="B1007" s="2"/>
      <c r="C1007" s="2"/>
      <c r="D1007" s="2"/>
      <c r="E1007" s="2"/>
      <c r="F1007" s="2"/>
      <c r="G1007" s="2"/>
      <c r="H1007" s="2"/>
      <c r="I1007" s="2"/>
    </row>
    <row r="1008" spans="2:9" x14ac:dyDescent="0.25">
      <c r="B1008" s="2"/>
      <c r="C1008" s="2"/>
      <c r="D1008" s="2"/>
      <c r="E1008" s="2"/>
      <c r="F1008" s="2"/>
      <c r="G1008" s="2"/>
      <c r="H1008" s="2"/>
      <c r="I1008" s="2"/>
    </row>
    <row r="1009" spans="2:9" x14ac:dyDescent="0.25">
      <c r="B1009" s="2"/>
      <c r="C1009" s="2"/>
      <c r="D1009" s="2"/>
      <c r="E1009" s="2"/>
      <c r="F1009" s="2"/>
      <c r="G1009" s="2"/>
      <c r="H1009" s="2"/>
      <c r="I1009" s="2"/>
    </row>
    <row r="1010" spans="2:9" x14ac:dyDescent="0.25">
      <c r="B1010" s="2"/>
      <c r="C1010" s="2"/>
      <c r="D1010" s="2"/>
      <c r="E1010" s="2"/>
      <c r="F1010" s="2"/>
      <c r="G1010" s="2"/>
      <c r="H1010" s="2"/>
      <c r="I1010" s="2"/>
    </row>
    <row r="1011" spans="2:9" x14ac:dyDescent="0.25">
      <c r="B1011" s="2"/>
      <c r="C1011" s="2"/>
      <c r="D1011" s="2"/>
      <c r="E1011" s="2"/>
      <c r="F1011" s="2"/>
      <c r="G1011" s="2"/>
      <c r="H1011" s="2"/>
      <c r="I1011" s="2"/>
    </row>
    <row r="1012" spans="2:9" x14ac:dyDescent="0.25">
      <c r="B1012" s="2"/>
      <c r="C1012" s="2"/>
      <c r="D1012" s="2"/>
      <c r="E1012" s="2"/>
      <c r="F1012" s="2"/>
      <c r="G1012" s="2"/>
      <c r="H1012" s="2"/>
      <c r="I1012" s="2"/>
    </row>
    <row r="1013" spans="2:9" x14ac:dyDescent="0.25">
      <c r="B1013" s="2"/>
      <c r="C1013" s="2"/>
      <c r="D1013" s="2"/>
      <c r="E1013" s="2"/>
      <c r="F1013" s="2"/>
      <c r="G1013" s="2"/>
      <c r="H1013" s="2"/>
      <c r="I1013" s="2"/>
    </row>
    <row r="1014" spans="2:9" x14ac:dyDescent="0.25">
      <c r="B1014" s="2"/>
      <c r="C1014" s="2"/>
      <c r="D1014" s="2"/>
      <c r="E1014" s="2"/>
      <c r="F1014" s="2"/>
      <c r="G1014" s="2"/>
      <c r="H1014" s="2"/>
      <c r="I1014" s="2"/>
    </row>
    <row r="1015" spans="2:9" x14ac:dyDescent="0.25">
      <c r="B1015" s="2"/>
      <c r="C1015" s="2"/>
      <c r="D1015" s="2"/>
      <c r="E1015" s="2"/>
      <c r="F1015" s="2"/>
      <c r="G1015" s="2"/>
      <c r="H1015" s="2"/>
      <c r="I1015" s="2"/>
    </row>
    <row r="1016" spans="2:9" x14ac:dyDescent="0.25">
      <c r="B1016" s="2"/>
      <c r="C1016" s="2"/>
      <c r="D1016" s="2"/>
      <c r="E1016" s="2"/>
      <c r="F1016" s="2"/>
      <c r="G1016" s="2"/>
      <c r="H1016" s="2"/>
      <c r="I1016" s="2"/>
    </row>
    <row r="1017" spans="2:9" x14ac:dyDescent="0.25">
      <c r="B1017" s="2"/>
      <c r="C1017" s="2"/>
      <c r="D1017" s="2"/>
      <c r="E1017" s="2"/>
      <c r="F1017" s="2"/>
      <c r="G1017" s="2"/>
      <c r="H1017" s="2"/>
      <c r="I1017" s="2"/>
    </row>
    <row r="1018" spans="2:9" x14ac:dyDescent="0.25">
      <c r="B1018" s="2"/>
      <c r="C1018" s="2"/>
      <c r="D1018" s="2"/>
      <c r="E1018" s="2"/>
      <c r="F1018" s="2"/>
      <c r="G1018" s="2"/>
      <c r="H1018" s="2"/>
      <c r="I1018" s="2"/>
    </row>
    <row r="1019" spans="2:9" x14ac:dyDescent="0.25">
      <c r="B1019" s="2"/>
      <c r="C1019" s="2"/>
      <c r="D1019" s="2"/>
      <c r="E1019" s="2"/>
      <c r="F1019" s="2"/>
      <c r="G1019" s="2"/>
      <c r="H1019" s="2"/>
      <c r="I1019" s="2"/>
    </row>
    <row r="1020" spans="2:9" x14ac:dyDescent="0.25">
      <c r="B1020" s="2"/>
      <c r="C1020" s="2"/>
      <c r="D1020" s="2"/>
      <c r="E1020" s="2"/>
      <c r="F1020" s="2"/>
      <c r="G1020" s="2"/>
      <c r="H1020" s="2"/>
      <c r="I1020" s="2"/>
    </row>
    <row r="1021" spans="2:9" x14ac:dyDescent="0.25">
      <c r="B1021" s="2"/>
      <c r="C1021" s="2"/>
      <c r="D1021" s="2"/>
      <c r="E1021" s="2"/>
      <c r="F1021" s="2"/>
      <c r="G1021" s="2"/>
      <c r="H1021" s="2"/>
      <c r="I1021" s="2"/>
    </row>
    <row r="1022" spans="2:9" x14ac:dyDescent="0.25">
      <c r="B1022" s="2"/>
      <c r="C1022" s="2"/>
      <c r="D1022" s="2"/>
      <c r="E1022" s="2"/>
      <c r="F1022" s="2"/>
      <c r="G1022" s="2"/>
      <c r="H1022" s="2"/>
      <c r="I1022" s="2"/>
    </row>
    <row r="1023" spans="2:9" x14ac:dyDescent="0.25">
      <c r="B1023" s="2"/>
      <c r="C1023" s="2"/>
      <c r="D1023" s="2"/>
      <c r="E1023" s="2"/>
      <c r="F1023" s="2"/>
      <c r="G1023" s="2"/>
      <c r="H1023" s="2"/>
      <c r="I1023" s="2"/>
    </row>
    <row r="1024" spans="2:9" x14ac:dyDescent="0.25">
      <c r="B1024" s="2"/>
      <c r="C1024" s="2"/>
      <c r="D1024" s="2"/>
      <c r="E1024" s="2"/>
      <c r="F1024" s="2"/>
      <c r="G1024" s="2"/>
      <c r="H1024" s="2"/>
      <c r="I1024" s="2"/>
    </row>
    <row r="1025" spans="2:9" x14ac:dyDescent="0.25">
      <c r="B1025" s="2"/>
      <c r="C1025" s="2"/>
      <c r="D1025" s="2"/>
      <c r="E1025" s="2"/>
      <c r="F1025" s="2"/>
      <c r="G1025" s="2"/>
      <c r="H1025" s="2"/>
      <c r="I1025" s="2"/>
    </row>
    <row r="1026" spans="2:9" x14ac:dyDescent="0.25">
      <c r="B1026" s="2"/>
      <c r="C1026" s="2"/>
      <c r="D1026" s="2"/>
      <c r="E1026" s="2"/>
      <c r="F1026" s="2"/>
      <c r="G1026" s="2"/>
      <c r="H1026" s="2"/>
      <c r="I1026" s="2"/>
    </row>
    <row r="1027" spans="2:9" x14ac:dyDescent="0.25">
      <c r="B1027" s="2"/>
      <c r="C1027" s="2"/>
      <c r="D1027" s="2"/>
      <c r="E1027" s="2"/>
      <c r="F1027" s="2"/>
      <c r="G1027" s="2"/>
      <c r="H1027" s="2"/>
      <c r="I1027" s="2"/>
    </row>
    <row r="1028" spans="2:9" x14ac:dyDescent="0.25">
      <c r="B1028" s="2"/>
      <c r="C1028" s="2"/>
      <c r="D1028" s="2"/>
      <c r="E1028" s="2"/>
      <c r="F1028" s="2"/>
      <c r="G1028" s="2"/>
      <c r="H1028" s="2"/>
      <c r="I1028" s="2"/>
    </row>
    <row r="1029" spans="2:9" x14ac:dyDescent="0.25">
      <c r="B1029" s="2"/>
      <c r="C1029" s="2"/>
      <c r="D1029" s="2"/>
      <c r="E1029" s="2"/>
      <c r="F1029" s="2"/>
      <c r="G1029" s="2"/>
      <c r="H1029" s="2"/>
      <c r="I1029" s="2"/>
    </row>
    <row r="1030" spans="2:9" x14ac:dyDescent="0.25">
      <c r="B1030" s="2"/>
      <c r="C1030" s="2"/>
      <c r="D1030" s="2"/>
      <c r="E1030" s="2"/>
      <c r="F1030" s="2"/>
      <c r="G1030" s="2"/>
      <c r="H1030" s="2"/>
      <c r="I1030" s="2"/>
    </row>
    <row r="1031" spans="2:9" x14ac:dyDescent="0.25">
      <c r="B1031" s="2"/>
      <c r="C1031" s="2"/>
      <c r="D1031" s="2"/>
      <c r="E1031" s="2"/>
      <c r="F1031" s="2"/>
      <c r="G1031" s="2"/>
      <c r="H1031" s="2"/>
      <c r="I1031" s="2"/>
    </row>
    <row r="1032" spans="2:9" x14ac:dyDescent="0.25">
      <c r="B1032" s="2"/>
      <c r="C1032" s="2"/>
      <c r="D1032" s="2"/>
      <c r="E1032" s="2"/>
      <c r="F1032" s="2"/>
      <c r="G1032" s="2"/>
      <c r="H1032" s="2"/>
      <c r="I1032" s="2"/>
    </row>
    <row r="1033" spans="2:9" x14ac:dyDescent="0.25">
      <c r="B1033" s="2"/>
      <c r="C1033" s="2"/>
      <c r="D1033" s="2"/>
      <c r="E1033" s="2"/>
      <c r="F1033" s="2"/>
      <c r="G1033" s="2"/>
      <c r="H1033" s="2"/>
      <c r="I1033" s="2"/>
    </row>
    <row r="1034" spans="2:9" x14ac:dyDescent="0.25">
      <c r="B1034" s="2"/>
      <c r="C1034" s="2"/>
      <c r="D1034" s="2"/>
      <c r="E1034" s="2"/>
      <c r="F1034" s="2"/>
      <c r="G1034" s="2"/>
      <c r="H1034" s="2"/>
      <c r="I1034" s="2"/>
    </row>
    <row r="1035" spans="2:9" x14ac:dyDescent="0.25">
      <c r="B1035" s="2"/>
      <c r="C1035" s="2"/>
      <c r="D1035" s="2"/>
      <c r="E1035" s="2"/>
      <c r="F1035" s="2"/>
      <c r="G1035" s="2"/>
      <c r="H1035" s="2"/>
      <c r="I1035" s="2"/>
    </row>
    <row r="1036" spans="2:9" x14ac:dyDescent="0.25">
      <c r="B1036" s="2"/>
      <c r="C1036" s="2"/>
      <c r="D1036" s="2"/>
      <c r="E1036" s="2"/>
      <c r="F1036" s="2"/>
      <c r="G1036" s="2"/>
      <c r="H1036" s="2"/>
      <c r="I1036" s="2"/>
    </row>
    <row r="1037" spans="2:9" x14ac:dyDescent="0.25">
      <c r="B1037" s="2"/>
      <c r="C1037" s="2"/>
      <c r="D1037" s="2"/>
      <c r="E1037" s="2"/>
      <c r="F1037" s="2"/>
      <c r="G1037" s="2"/>
      <c r="H1037" s="2"/>
      <c r="I1037" s="2"/>
    </row>
    <row r="1038" spans="2:9" x14ac:dyDescent="0.25">
      <c r="B1038" s="2"/>
      <c r="C1038" s="2"/>
      <c r="D1038" s="2"/>
      <c r="E1038" s="2"/>
      <c r="F1038" s="2"/>
      <c r="G1038" s="2"/>
      <c r="H1038" s="2"/>
      <c r="I1038" s="2"/>
    </row>
    <row r="1039" spans="2:9" x14ac:dyDescent="0.25">
      <c r="B1039" s="2"/>
      <c r="C1039" s="2"/>
      <c r="D1039" s="2"/>
      <c r="E1039" s="2"/>
      <c r="F1039" s="2"/>
      <c r="G1039" s="2"/>
      <c r="H1039" s="2"/>
      <c r="I1039" s="2"/>
    </row>
    <row r="1040" spans="2:9" x14ac:dyDescent="0.25">
      <c r="B1040" s="2"/>
      <c r="C1040" s="2"/>
      <c r="D1040" s="2"/>
      <c r="E1040" s="2"/>
      <c r="F1040" s="2"/>
      <c r="G1040" s="2"/>
      <c r="H1040" s="2"/>
      <c r="I1040" s="2"/>
    </row>
    <row r="1041" spans="2:9" x14ac:dyDescent="0.25">
      <c r="B1041" s="2"/>
      <c r="C1041" s="2"/>
      <c r="D1041" s="2"/>
      <c r="E1041" s="2"/>
      <c r="F1041" s="2"/>
      <c r="G1041" s="2"/>
      <c r="H1041" s="2"/>
      <c r="I1041" s="2"/>
    </row>
    <row r="1042" spans="2:9" x14ac:dyDescent="0.25">
      <c r="B1042" s="2"/>
      <c r="C1042" s="2"/>
      <c r="D1042" s="2"/>
      <c r="E1042" s="2"/>
      <c r="F1042" s="2"/>
      <c r="G1042" s="2"/>
      <c r="H1042" s="2"/>
      <c r="I1042" s="2"/>
    </row>
    <row r="1043" spans="2:9" x14ac:dyDescent="0.25">
      <c r="B1043" s="2"/>
      <c r="C1043" s="2"/>
      <c r="D1043" s="2"/>
      <c r="E1043" s="2"/>
      <c r="F1043" s="2"/>
      <c r="G1043" s="2"/>
      <c r="H1043" s="2"/>
      <c r="I1043" s="2"/>
    </row>
    <row r="1044" spans="2:9" x14ac:dyDescent="0.25">
      <c r="B1044" s="2"/>
      <c r="C1044" s="2"/>
      <c r="D1044" s="2"/>
      <c r="E1044" s="2"/>
      <c r="F1044" s="2"/>
      <c r="G1044" s="2"/>
      <c r="H1044" s="2"/>
      <c r="I1044" s="2"/>
    </row>
    <row r="1045" spans="2:9" x14ac:dyDescent="0.25">
      <c r="B1045" s="2"/>
      <c r="C1045" s="2"/>
      <c r="D1045" s="2"/>
      <c r="E1045" s="2"/>
      <c r="F1045" s="2"/>
      <c r="G1045" s="2"/>
      <c r="H1045" s="2"/>
      <c r="I1045" s="2"/>
    </row>
    <row r="1046" spans="2:9" x14ac:dyDescent="0.25">
      <c r="B1046" s="2"/>
      <c r="C1046" s="2"/>
      <c r="D1046" s="2"/>
      <c r="E1046" s="2"/>
      <c r="F1046" s="2"/>
      <c r="G1046" s="2"/>
      <c r="H1046" s="2"/>
      <c r="I1046" s="2"/>
    </row>
    <row r="1047" spans="2:9" x14ac:dyDescent="0.25">
      <c r="B1047" s="2"/>
      <c r="C1047" s="2"/>
      <c r="D1047" s="2"/>
      <c r="E1047" s="2"/>
      <c r="F1047" s="2"/>
      <c r="G1047" s="2"/>
      <c r="H1047" s="2"/>
      <c r="I1047" s="2"/>
    </row>
    <row r="1048" spans="2:9" x14ac:dyDescent="0.25">
      <c r="B1048" s="2"/>
      <c r="C1048" s="2"/>
      <c r="D1048" s="2"/>
      <c r="E1048" s="2"/>
      <c r="F1048" s="2"/>
      <c r="G1048" s="2"/>
      <c r="H1048" s="2"/>
      <c r="I1048" s="2"/>
    </row>
    <row r="1049" spans="2:9" x14ac:dyDescent="0.25">
      <c r="B1049" s="2"/>
      <c r="C1049" s="2"/>
      <c r="D1049" s="2"/>
      <c r="E1049" s="2"/>
      <c r="F1049" s="2"/>
      <c r="G1049" s="2"/>
      <c r="H1049" s="2"/>
      <c r="I1049" s="2"/>
    </row>
    <row r="1050" spans="2:9" x14ac:dyDescent="0.25">
      <c r="B1050" s="2"/>
      <c r="C1050" s="2"/>
      <c r="D1050" s="2"/>
      <c r="E1050" s="2"/>
      <c r="F1050" s="2"/>
      <c r="G1050" s="2"/>
      <c r="H1050" s="2"/>
      <c r="I1050" s="2"/>
    </row>
    <row r="1051" spans="2:9" x14ac:dyDescent="0.25">
      <c r="B1051" s="2"/>
      <c r="C1051" s="2"/>
      <c r="D1051" s="2"/>
      <c r="E1051" s="2"/>
      <c r="F1051" s="2"/>
      <c r="G1051" s="2"/>
      <c r="H1051" s="2"/>
      <c r="I1051" s="2"/>
    </row>
    <row r="1052" spans="2:9" x14ac:dyDescent="0.25">
      <c r="B1052" s="2"/>
      <c r="C1052" s="2"/>
      <c r="D1052" s="2"/>
      <c r="E1052" s="2"/>
      <c r="F1052" s="2"/>
      <c r="G1052" s="2"/>
      <c r="H1052" s="2"/>
      <c r="I1052" s="2"/>
    </row>
    <row r="1053" spans="2:9" x14ac:dyDescent="0.25">
      <c r="B1053" s="2"/>
      <c r="C1053" s="2"/>
      <c r="D1053" s="2"/>
      <c r="E1053" s="2"/>
      <c r="F1053" s="2"/>
      <c r="G1053" s="2"/>
      <c r="H1053" s="2"/>
      <c r="I1053" s="2"/>
    </row>
    <row r="1054" spans="2:9" x14ac:dyDescent="0.25">
      <c r="B1054" s="2"/>
      <c r="C1054" s="2"/>
      <c r="D1054" s="2"/>
      <c r="E1054" s="2"/>
      <c r="F1054" s="2"/>
      <c r="G1054" s="2"/>
      <c r="H1054" s="2"/>
      <c r="I1054" s="2"/>
    </row>
    <row r="1055" spans="2:9" x14ac:dyDescent="0.25">
      <c r="B1055" s="2"/>
      <c r="C1055" s="2"/>
      <c r="D1055" s="2"/>
      <c r="E1055" s="2"/>
      <c r="F1055" s="2"/>
      <c r="G1055" s="2"/>
      <c r="H1055" s="2"/>
      <c r="I1055" s="2"/>
    </row>
    <row r="1056" spans="2:9" x14ac:dyDescent="0.25">
      <c r="B1056" s="2"/>
      <c r="C1056" s="2"/>
      <c r="D1056" s="2"/>
      <c r="E1056" s="2"/>
      <c r="F1056" s="2"/>
      <c r="G1056" s="2"/>
      <c r="H1056" s="2"/>
      <c r="I1056" s="2"/>
    </row>
    <row r="1057" spans="2:9" x14ac:dyDescent="0.25">
      <c r="B1057" s="2"/>
      <c r="C1057" s="2"/>
      <c r="D1057" s="2"/>
      <c r="E1057" s="2"/>
      <c r="F1057" s="2"/>
      <c r="G1057" s="2"/>
      <c r="H1057" s="2"/>
      <c r="I1057" s="2"/>
    </row>
    <row r="1058" spans="2:9" x14ac:dyDescent="0.25">
      <c r="B1058" s="2"/>
      <c r="C1058" s="2"/>
      <c r="D1058" s="2"/>
      <c r="E1058" s="2"/>
      <c r="F1058" s="2"/>
      <c r="G1058" s="2"/>
      <c r="H1058" s="2"/>
      <c r="I1058" s="2"/>
    </row>
    <row r="1059" spans="2:9" x14ac:dyDescent="0.25">
      <c r="B1059" s="2"/>
      <c r="C1059" s="2"/>
      <c r="D1059" s="2"/>
      <c r="E1059" s="2"/>
      <c r="F1059" s="2"/>
      <c r="G1059" s="2"/>
      <c r="H1059" s="2"/>
      <c r="I1059" s="2"/>
    </row>
    <row r="1060" spans="2:9" x14ac:dyDescent="0.25">
      <c r="B1060" s="2"/>
      <c r="C1060" s="2"/>
      <c r="D1060" s="2"/>
      <c r="E1060" s="2"/>
      <c r="F1060" s="2"/>
      <c r="G1060" s="2"/>
      <c r="H1060" s="2"/>
      <c r="I1060" s="2"/>
    </row>
    <row r="1061" spans="2:9" x14ac:dyDescent="0.25">
      <c r="B1061" s="2"/>
      <c r="C1061" s="2"/>
      <c r="D1061" s="2"/>
      <c r="E1061" s="2"/>
      <c r="F1061" s="2"/>
      <c r="G1061" s="2"/>
      <c r="H1061" s="2"/>
      <c r="I1061" s="2"/>
    </row>
    <row r="1062" spans="2:9" x14ac:dyDescent="0.25">
      <c r="B1062" s="2"/>
      <c r="C1062" s="2"/>
      <c r="D1062" s="2"/>
      <c r="E1062" s="2"/>
      <c r="F1062" s="2"/>
      <c r="G1062" s="2"/>
      <c r="H1062" s="2"/>
      <c r="I1062" s="2"/>
    </row>
    <row r="1063" spans="2:9" x14ac:dyDescent="0.25">
      <c r="B1063" s="2"/>
      <c r="C1063" s="2"/>
      <c r="D1063" s="2"/>
      <c r="E1063" s="2"/>
      <c r="F1063" s="2"/>
      <c r="G1063" s="2"/>
      <c r="H1063" s="2"/>
      <c r="I1063" s="2"/>
    </row>
    <row r="1064" spans="2:9" x14ac:dyDescent="0.25">
      <c r="B1064" s="2"/>
      <c r="C1064" s="2"/>
      <c r="D1064" s="2"/>
      <c r="E1064" s="2"/>
      <c r="F1064" s="2"/>
      <c r="G1064" s="2"/>
      <c r="H1064" s="2"/>
      <c r="I1064" s="2"/>
    </row>
    <row r="1065" spans="2:9" x14ac:dyDescent="0.25">
      <c r="B1065" s="2"/>
      <c r="C1065" s="2"/>
      <c r="D1065" s="2"/>
      <c r="E1065" s="2"/>
      <c r="F1065" s="2"/>
      <c r="G1065" s="2"/>
      <c r="H1065" s="2"/>
      <c r="I1065" s="2"/>
    </row>
    <row r="1066" spans="2:9" x14ac:dyDescent="0.25">
      <c r="B1066" s="2"/>
      <c r="C1066" s="2"/>
      <c r="D1066" s="2"/>
      <c r="E1066" s="2"/>
      <c r="F1066" s="2"/>
      <c r="G1066" s="2"/>
      <c r="H1066" s="2"/>
      <c r="I1066" s="2"/>
    </row>
    <row r="1067" spans="2:9" x14ac:dyDescent="0.25">
      <c r="B1067" s="2"/>
      <c r="C1067" s="2"/>
      <c r="D1067" s="2"/>
      <c r="E1067" s="2"/>
      <c r="F1067" s="2"/>
      <c r="G1067" s="2"/>
      <c r="H1067" s="2"/>
      <c r="I1067" s="2"/>
    </row>
    <row r="1068" spans="2:9" x14ac:dyDescent="0.25">
      <c r="B1068" s="2"/>
      <c r="C1068" s="2"/>
      <c r="D1068" s="2"/>
      <c r="E1068" s="2"/>
      <c r="F1068" s="2"/>
      <c r="G1068" s="2"/>
      <c r="H1068" s="2"/>
      <c r="I1068" s="2"/>
    </row>
    <row r="1069" spans="2:9" x14ac:dyDescent="0.25">
      <c r="B1069" s="2"/>
      <c r="C1069" s="2"/>
      <c r="D1069" s="2"/>
      <c r="E1069" s="2"/>
      <c r="F1069" s="2"/>
      <c r="G1069" s="2"/>
      <c r="H1069" s="2"/>
      <c r="I1069" s="2"/>
    </row>
    <row r="1070" spans="2:9" x14ac:dyDescent="0.25">
      <c r="B1070" s="2"/>
      <c r="C1070" s="2"/>
      <c r="D1070" s="2"/>
      <c r="E1070" s="2"/>
      <c r="F1070" s="2"/>
      <c r="G1070" s="2"/>
      <c r="H1070" s="2"/>
      <c r="I1070" s="2"/>
    </row>
    <row r="1071" spans="2:9" x14ac:dyDescent="0.25">
      <c r="B1071" s="2"/>
      <c r="C1071" s="2"/>
      <c r="D1071" s="2"/>
      <c r="E1071" s="2"/>
      <c r="F1071" s="2"/>
      <c r="G1071" s="2"/>
      <c r="H1071" s="2"/>
      <c r="I1071" s="2"/>
    </row>
    <row r="1072" spans="2:9" x14ac:dyDescent="0.25">
      <c r="B1072" s="2"/>
      <c r="C1072" s="2"/>
      <c r="D1072" s="2"/>
      <c r="E1072" s="2"/>
      <c r="F1072" s="2"/>
      <c r="G1072" s="2"/>
      <c r="H1072" s="2"/>
      <c r="I1072" s="2"/>
    </row>
    <row r="1073" spans="2:9" x14ac:dyDescent="0.25">
      <c r="B1073" s="2"/>
      <c r="C1073" s="2"/>
      <c r="D1073" s="2"/>
      <c r="E1073" s="2"/>
      <c r="F1073" s="2"/>
      <c r="G1073" s="2"/>
      <c r="H1073" s="2"/>
      <c r="I1073" s="2"/>
    </row>
    <row r="1074" spans="2:9" x14ac:dyDescent="0.25">
      <c r="B1074" s="2"/>
      <c r="C1074" s="2"/>
      <c r="D1074" s="2"/>
      <c r="E1074" s="2"/>
      <c r="F1074" s="2"/>
      <c r="G1074" s="2"/>
      <c r="H1074" s="2"/>
      <c r="I1074" s="2"/>
    </row>
    <row r="1075" spans="2:9" x14ac:dyDescent="0.25">
      <c r="B1075" s="2"/>
      <c r="C1075" s="2"/>
      <c r="D1075" s="2"/>
      <c r="E1075" s="2"/>
      <c r="F1075" s="2"/>
      <c r="G1075" s="2"/>
      <c r="H1075" s="2"/>
      <c r="I1075" s="2"/>
    </row>
    <row r="1076" spans="2:9" x14ac:dyDescent="0.25">
      <c r="B1076" s="2"/>
      <c r="C1076" s="2"/>
      <c r="D1076" s="2"/>
      <c r="E1076" s="2"/>
      <c r="F1076" s="2"/>
      <c r="G1076" s="2"/>
      <c r="H1076" s="2"/>
      <c r="I1076" s="2"/>
    </row>
    <row r="1077" spans="2:9" x14ac:dyDescent="0.25">
      <c r="B1077" s="2"/>
      <c r="C1077" s="2"/>
      <c r="D1077" s="2"/>
      <c r="E1077" s="2"/>
      <c r="F1077" s="2"/>
      <c r="G1077" s="2"/>
      <c r="H1077" s="2"/>
      <c r="I1077" s="2"/>
    </row>
    <row r="1078" spans="2:9" x14ac:dyDescent="0.25">
      <c r="B1078" s="2"/>
      <c r="C1078" s="2"/>
      <c r="D1078" s="2"/>
      <c r="E1078" s="2"/>
      <c r="F1078" s="2"/>
      <c r="G1078" s="2"/>
      <c r="H1078" s="2"/>
      <c r="I1078" s="2"/>
    </row>
    <row r="1079" spans="2:9" x14ac:dyDescent="0.25">
      <c r="B1079" s="2"/>
      <c r="C1079" s="2"/>
      <c r="D1079" s="2"/>
      <c r="E1079" s="2"/>
      <c r="F1079" s="2"/>
      <c r="G1079" s="2"/>
      <c r="H1079" s="2"/>
      <c r="I1079" s="2"/>
    </row>
    <row r="1080" spans="2:9" x14ac:dyDescent="0.25">
      <c r="B1080" s="2"/>
      <c r="C1080" s="2"/>
      <c r="D1080" s="2"/>
      <c r="E1080" s="2"/>
      <c r="F1080" s="2"/>
      <c r="G1080" s="2"/>
      <c r="H1080" s="2"/>
      <c r="I1080" s="2"/>
    </row>
    <row r="1081" spans="2:9" x14ac:dyDescent="0.25">
      <c r="B1081" s="2"/>
      <c r="C1081" s="2"/>
      <c r="D1081" s="2"/>
      <c r="E1081" s="2"/>
      <c r="F1081" s="2"/>
      <c r="G1081" s="2"/>
      <c r="H1081" s="2"/>
      <c r="I1081" s="2"/>
    </row>
    <row r="1082" spans="2:9" x14ac:dyDescent="0.25">
      <c r="B1082" s="2"/>
      <c r="C1082" s="2"/>
      <c r="D1082" s="2"/>
      <c r="E1082" s="2"/>
      <c r="F1082" s="2"/>
      <c r="G1082" s="2"/>
      <c r="H1082" s="2"/>
      <c r="I1082" s="2"/>
    </row>
    <row r="1083" spans="2:9" x14ac:dyDescent="0.25">
      <c r="B1083" s="2"/>
      <c r="C1083" s="2"/>
      <c r="D1083" s="2"/>
      <c r="E1083" s="2"/>
      <c r="F1083" s="2"/>
      <c r="G1083" s="2"/>
      <c r="H1083" s="2"/>
      <c r="I1083" s="2"/>
    </row>
    <row r="1084" spans="2:9" x14ac:dyDescent="0.25">
      <c r="B1084" s="2"/>
      <c r="C1084" s="2"/>
      <c r="D1084" s="2"/>
      <c r="E1084" s="2"/>
      <c r="F1084" s="2"/>
      <c r="G1084" s="2"/>
      <c r="H1084" s="2"/>
      <c r="I1084" s="2"/>
    </row>
    <row r="1085" spans="2:9" x14ac:dyDescent="0.25">
      <c r="B1085" s="2"/>
      <c r="C1085" s="2"/>
      <c r="D1085" s="2"/>
      <c r="E1085" s="2"/>
      <c r="F1085" s="2"/>
      <c r="G1085" s="2"/>
      <c r="H1085" s="2"/>
      <c r="I1085" s="2"/>
    </row>
    <row r="1086" spans="2:9" x14ac:dyDescent="0.25">
      <c r="B1086" s="2"/>
      <c r="C1086" s="2"/>
      <c r="D1086" s="2"/>
      <c r="E1086" s="2"/>
      <c r="F1086" s="2"/>
      <c r="G1086" s="2"/>
      <c r="H1086" s="2"/>
      <c r="I1086" s="2"/>
    </row>
    <row r="1087" spans="2:9" x14ac:dyDescent="0.25">
      <c r="B1087" s="2"/>
      <c r="C1087" s="2"/>
      <c r="D1087" s="2"/>
      <c r="E1087" s="2"/>
      <c r="F1087" s="2"/>
      <c r="G1087" s="2"/>
      <c r="H1087" s="2"/>
      <c r="I1087" s="2"/>
    </row>
    <row r="1088" spans="2:9" x14ac:dyDescent="0.25">
      <c r="B1088" s="2"/>
      <c r="C1088" s="2"/>
      <c r="D1088" s="2"/>
      <c r="E1088" s="2"/>
      <c r="F1088" s="2"/>
      <c r="G1088" s="2"/>
      <c r="H1088" s="2"/>
      <c r="I1088" s="2"/>
    </row>
    <row r="1089" spans="2:9" x14ac:dyDescent="0.25">
      <c r="B1089" s="2"/>
      <c r="C1089" s="2"/>
      <c r="D1089" s="2"/>
      <c r="E1089" s="2"/>
      <c r="F1089" s="2"/>
      <c r="G1089" s="2"/>
      <c r="H1089" s="2"/>
      <c r="I1089" s="2"/>
    </row>
    <row r="1090" spans="2:9" x14ac:dyDescent="0.25">
      <c r="B1090" s="2"/>
      <c r="C1090" s="2"/>
      <c r="D1090" s="2"/>
      <c r="E1090" s="2"/>
      <c r="F1090" s="2"/>
      <c r="G1090" s="2"/>
      <c r="H1090" s="2"/>
      <c r="I1090" s="2"/>
    </row>
    <row r="1091" spans="2:9" x14ac:dyDescent="0.25">
      <c r="B1091" s="2"/>
      <c r="C1091" s="2"/>
      <c r="D1091" s="2"/>
      <c r="E1091" s="2"/>
      <c r="F1091" s="2"/>
      <c r="G1091" s="2"/>
      <c r="H1091" s="2"/>
      <c r="I1091" s="2"/>
    </row>
    <row r="1092" spans="2:9" x14ac:dyDescent="0.25">
      <c r="B1092" s="2"/>
      <c r="C1092" s="2"/>
      <c r="D1092" s="2"/>
      <c r="E1092" s="2"/>
      <c r="F1092" s="2"/>
      <c r="G1092" s="2"/>
      <c r="H1092" s="2"/>
      <c r="I1092" s="2"/>
    </row>
    <row r="1093" spans="2:9" x14ac:dyDescent="0.25">
      <c r="B1093" s="2"/>
      <c r="C1093" s="2"/>
      <c r="D1093" s="2"/>
      <c r="E1093" s="2"/>
      <c r="F1093" s="2"/>
      <c r="G1093" s="2"/>
      <c r="H1093" s="2"/>
      <c r="I1093" s="2"/>
    </row>
    <row r="1094" spans="2:9" x14ac:dyDescent="0.25">
      <c r="B1094" s="2"/>
      <c r="C1094" s="2"/>
      <c r="D1094" s="2"/>
      <c r="E1094" s="2"/>
      <c r="F1094" s="2"/>
      <c r="G1094" s="2"/>
      <c r="H1094" s="2"/>
      <c r="I1094" s="2"/>
    </row>
    <row r="1095" spans="2:9" x14ac:dyDescent="0.25">
      <c r="B1095" s="2"/>
      <c r="C1095" s="2"/>
      <c r="D1095" s="2"/>
      <c r="E1095" s="2"/>
      <c r="F1095" s="2"/>
      <c r="G1095" s="2"/>
      <c r="H1095" s="2"/>
      <c r="I1095" s="2"/>
    </row>
    <row r="1096" spans="2:9" x14ac:dyDescent="0.25">
      <c r="B1096" s="2"/>
      <c r="C1096" s="2"/>
      <c r="D1096" s="2"/>
      <c r="E1096" s="2"/>
      <c r="F1096" s="2"/>
      <c r="G1096" s="2"/>
      <c r="H1096" s="2"/>
      <c r="I1096" s="2"/>
    </row>
    <row r="1097" spans="2:9" x14ac:dyDescent="0.25">
      <c r="B1097" s="2"/>
      <c r="C1097" s="2"/>
      <c r="D1097" s="2"/>
      <c r="E1097" s="2"/>
      <c r="F1097" s="2"/>
      <c r="G1097" s="2"/>
      <c r="H1097" s="2"/>
      <c r="I1097" s="2"/>
    </row>
    <row r="1098" spans="2:9" x14ac:dyDescent="0.25">
      <c r="B1098" s="2"/>
      <c r="C1098" s="2"/>
      <c r="D1098" s="2"/>
      <c r="E1098" s="2"/>
      <c r="F1098" s="2"/>
      <c r="G1098" s="2"/>
      <c r="H1098" s="2"/>
      <c r="I1098" s="2"/>
    </row>
    <row r="1099" spans="2:9" x14ac:dyDescent="0.25">
      <c r="B1099" s="2"/>
      <c r="C1099" s="2"/>
      <c r="D1099" s="2"/>
      <c r="E1099" s="2"/>
      <c r="F1099" s="2"/>
      <c r="G1099" s="2"/>
      <c r="H1099" s="2"/>
      <c r="I1099" s="2"/>
    </row>
    <row r="1100" spans="2:9" x14ac:dyDescent="0.25">
      <c r="B1100" s="2"/>
      <c r="C1100" s="2"/>
      <c r="D1100" s="2"/>
      <c r="E1100" s="2"/>
      <c r="F1100" s="2"/>
      <c r="G1100" s="2"/>
      <c r="H1100" s="2"/>
      <c r="I1100" s="2"/>
    </row>
    <row r="1101" spans="2:9" x14ac:dyDescent="0.25">
      <c r="B1101" s="2"/>
      <c r="C1101" s="2"/>
      <c r="D1101" s="2"/>
      <c r="E1101" s="2"/>
      <c r="F1101" s="2"/>
      <c r="G1101" s="2"/>
      <c r="H1101" s="2"/>
      <c r="I1101" s="2"/>
    </row>
    <row r="1102" spans="2:9" x14ac:dyDescent="0.25">
      <c r="B1102" s="2"/>
      <c r="C1102" s="2"/>
      <c r="D1102" s="2"/>
      <c r="E1102" s="2"/>
      <c r="F1102" s="2"/>
      <c r="G1102" s="2"/>
      <c r="H1102" s="2"/>
      <c r="I1102" s="2"/>
    </row>
    <row r="1103" spans="2:9" x14ac:dyDescent="0.25">
      <c r="B1103" s="2"/>
      <c r="C1103" s="2"/>
      <c r="D1103" s="2"/>
      <c r="E1103" s="2"/>
      <c r="F1103" s="2"/>
      <c r="G1103" s="2"/>
      <c r="H1103" s="2"/>
      <c r="I1103" s="2"/>
    </row>
    <row r="1104" spans="2:9" x14ac:dyDescent="0.25">
      <c r="B1104" s="2"/>
      <c r="C1104" s="2"/>
      <c r="D1104" s="2"/>
      <c r="E1104" s="2"/>
      <c r="F1104" s="2"/>
      <c r="G1104" s="2"/>
      <c r="H1104" s="2"/>
      <c r="I1104" s="2"/>
    </row>
    <row r="1105" spans="2:9" x14ac:dyDescent="0.25">
      <c r="B1105" s="2"/>
      <c r="C1105" s="2"/>
      <c r="D1105" s="2"/>
      <c r="E1105" s="2"/>
      <c r="F1105" s="2"/>
      <c r="G1105" s="2"/>
      <c r="H1105" s="2"/>
      <c r="I1105" s="2"/>
    </row>
    <row r="1106" spans="2:9" x14ac:dyDescent="0.25">
      <c r="B1106" s="2"/>
      <c r="C1106" s="2"/>
      <c r="D1106" s="2"/>
      <c r="E1106" s="2"/>
      <c r="F1106" s="2"/>
      <c r="G1106" s="2"/>
      <c r="H1106" s="2"/>
      <c r="I1106" s="2"/>
    </row>
    <row r="1107" spans="2:9" x14ac:dyDescent="0.25">
      <c r="B1107" s="2"/>
      <c r="C1107" s="2"/>
      <c r="D1107" s="2"/>
      <c r="E1107" s="2"/>
      <c r="F1107" s="2"/>
      <c r="G1107" s="2"/>
      <c r="H1107" s="2"/>
      <c r="I1107" s="2"/>
    </row>
    <row r="1108" spans="2:9" x14ac:dyDescent="0.25">
      <c r="B1108" s="2"/>
      <c r="C1108" s="2"/>
      <c r="D1108" s="2"/>
      <c r="E1108" s="2"/>
      <c r="F1108" s="2"/>
      <c r="G1108" s="2"/>
      <c r="H1108" s="2"/>
      <c r="I1108" s="2"/>
    </row>
    <row r="1109" spans="2:9" x14ac:dyDescent="0.25">
      <c r="B1109" s="2"/>
      <c r="C1109" s="2"/>
      <c r="D1109" s="2"/>
      <c r="E1109" s="2"/>
      <c r="F1109" s="2"/>
      <c r="G1109" s="2"/>
      <c r="H1109" s="2"/>
      <c r="I1109" s="2"/>
    </row>
    <row r="1110" spans="2:9" x14ac:dyDescent="0.25">
      <c r="B1110" s="2"/>
      <c r="C1110" s="2"/>
      <c r="D1110" s="2"/>
      <c r="E1110" s="2"/>
      <c r="F1110" s="2"/>
      <c r="G1110" s="2"/>
      <c r="H1110" s="2"/>
      <c r="I1110" s="2"/>
    </row>
    <row r="1111" spans="2:9" x14ac:dyDescent="0.25">
      <c r="B1111" s="2"/>
      <c r="C1111" s="2"/>
      <c r="D1111" s="2"/>
      <c r="E1111" s="2"/>
      <c r="F1111" s="2"/>
      <c r="G1111" s="2"/>
      <c r="H1111" s="2"/>
      <c r="I1111" s="2"/>
    </row>
    <row r="1112" spans="2:9" x14ac:dyDescent="0.25">
      <c r="B1112" s="2"/>
      <c r="C1112" s="2"/>
      <c r="D1112" s="2"/>
      <c r="E1112" s="2"/>
      <c r="F1112" s="2"/>
      <c r="G1112" s="2"/>
      <c r="H1112" s="2"/>
      <c r="I1112" s="2"/>
    </row>
    <row r="1113" spans="2:9" x14ac:dyDescent="0.25">
      <c r="B1113" s="2"/>
      <c r="C1113" s="2"/>
      <c r="D1113" s="2"/>
      <c r="E1113" s="2"/>
      <c r="F1113" s="2"/>
      <c r="G1113" s="2"/>
      <c r="H1113" s="2"/>
      <c r="I1113" s="2"/>
    </row>
    <row r="1114" spans="2:9" x14ac:dyDescent="0.25">
      <c r="B1114" s="2"/>
      <c r="C1114" s="2"/>
      <c r="D1114" s="2"/>
      <c r="E1114" s="2"/>
      <c r="F1114" s="2"/>
      <c r="G1114" s="2"/>
      <c r="H1114" s="2"/>
      <c r="I1114" s="2"/>
    </row>
    <row r="1115" spans="2:9" x14ac:dyDescent="0.25">
      <c r="B1115" s="2"/>
      <c r="C1115" s="2"/>
      <c r="D1115" s="2"/>
      <c r="E1115" s="2"/>
      <c r="F1115" s="2"/>
      <c r="G1115" s="2"/>
      <c r="H1115" s="2"/>
      <c r="I1115" s="2"/>
    </row>
    <row r="1116" spans="2:9" x14ac:dyDescent="0.25">
      <c r="B1116" s="2"/>
      <c r="C1116" s="2"/>
      <c r="D1116" s="2"/>
      <c r="E1116" s="2"/>
      <c r="F1116" s="2"/>
      <c r="G1116" s="2"/>
      <c r="H1116" s="2"/>
      <c r="I1116" s="2"/>
    </row>
    <row r="1117" spans="2:9" x14ac:dyDescent="0.25">
      <c r="B1117" s="2"/>
      <c r="C1117" s="2"/>
      <c r="D1117" s="2"/>
      <c r="E1117" s="2"/>
      <c r="F1117" s="2"/>
      <c r="G1117" s="2"/>
      <c r="H1117" s="2"/>
      <c r="I1117" s="2"/>
    </row>
    <row r="1118" spans="2:9" x14ac:dyDescent="0.25">
      <c r="B1118" s="2"/>
      <c r="C1118" s="2"/>
      <c r="D1118" s="2"/>
      <c r="E1118" s="2"/>
      <c r="F1118" s="2"/>
      <c r="G1118" s="2"/>
      <c r="H1118" s="2"/>
      <c r="I1118" s="2"/>
    </row>
    <row r="1119" spans="2:9" x14ac:dyDescent="0.25">
      <c r="B1119" s="2"/>
      <c r="C1119" s="2"/>
      <c r="D1119" s="2"/>
      <c r="E1119" s="2"/>
      <c r="F1119" s="2"/>
      <c r="G1119" s="2"/>
      <c r="H1119" s="2"/>
      <c r="I1119" s="2"/>
    </row>
    <row r="1120" spans="2:9" x14ac:dyDescent="0.25">
      <c r="B1120" s="2"/>
      <c r="C1120" s="2"/>
      <c r="D1120" s="2"/>
      <c r="E1120" s="2"/>
      <c r="F1120" s="2"/>
      <c r="G1120" s="2"/>
      <c r="H1120" s="2"/>
      <c r="I1120" s="2"/>
    </row>
  </sheetData>
  <mergeCells count="11">
    <mergeCell ref="M14:N14"/>
    <mergeCell ref="J14:J15"/>
    <mergeCell ref="K14:K15"/>
    <mergeCell ref="B13:K13"/>
    <mergeCell ref="B11:K11"/>
    <mergeCell ref="B10:K10"/>
    <mergeCell ref="C14:C15"/>
    <mergeCell ref="D14:F14"/>
    <mergeCell ref="B14:B15"/>
    <mergeCell ref="G14:H14"/>
    <mergeCell ref="I14:I15"/>
  </mergeCells>
  <pageMargins left="0.25" right="0.25" top="0.75" bottom="0.75" header="0.3" footer="0.3"/>
  <pageSetup paperSize="5" scale="69"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5715E5-962C-4C3D-906F-B6AF229F7CB1}">
  <sheetPr>
    <tabColor rgb="FF002060"/>
  </sheetPr>
  <dimension ref="A2:T26"/>
  <sheetViews>
    <sheetView showGridLines="0" topLeftCell="A19" zoomScale="70" zoomScaleNormal="70" workbookViewId="0">
      <selection activeCell="C22" sqref="C22"/>
    </sheetView>
  </sheetViews>
  <sheetFormatPr defaultColWidth="11.42578125" defaultRowHeight="15" x14ac:dyDescent="0.25"/>
  <cols>
    <col min="1" max="1" width="3.140625" style="2" customWidth="1"/>
    <col min="2" max="2" width="14.42578125" style="2" customWidth="1"/>
    <col min="3" max="3" width="82.5703125" style="2" customWidth="1"/>
    <col min="4" max="4" width="29.28515625" style="2" customWidth="1"/>
    <col min="5" max="5" width="15.42578125" style="2" customWidth="1"/>
    <col min="6" max="6" width="9.85546875" style="2" customWidth="1"/>
    <col min="7" max="7" width="12.140625" style="2" customWidth="1"/>
    <col min="8" max="8" width="12.85546875" style="2" bestFit="1" customWidth="1"/>
    <col min="9" max="9" width="13.7109375" style="2" customWidth="1"/>
    <col min="10" max="10" width="10.5703125" style="2" customWidth="1"/>
    <col min="11" max="11" width="10" style="2" customWidth="1"/>
    <col min="12" max="12" width="11.85546875" style="2" customWidth="1"/>
    <col min="13" max="13" width="14.28515625" style="2" customWidth="1"/>
    <col min="14" max="14" width="14.42578125" style="2" customWidth="1"/>
    <col min="15" max="15" width="44.5703125" style="2" customWidth="1"/>
    <col min="16" max="16" width="31.28515625" style="2" customWidth="1"/>
    <col min="17" max="17" width="44.5703125" style="2" customWidth="1"/>
    <col min="18" max="18" width="2.85546875" style="2" customWidth="1"/>
    <col min="19" max="19" width="33.5703125" style="2" customWidth="1"/>
    <col min="20" max="20" width="45" style="2" customWidth="1"/>
    <col min="21" max="16384" width="11.42578125" style="2"/>
  </cols>
  <sheetData>
    <row r="2" spans="1:20" ht="15.75" thickBot="1" x14ac:dyDescent="0.3">
      <c r="A2" s="3"/>
      <c r="B2" s="3"/>
      <c r="C2" s="3"/>
      <c r="D2" s="3"/>
      <c r="E2" s="3"/>
      <c r="F2" s="3"/>
      <c r="G2" s="3"/>
      <c r="H2" s="3"/>
      <c r="I2" s="3"/>
      <c r="J2" s="3"/>
      <c r="K2" s="3"/>
      <c r="L2" s="3"/>
      <c r="M2" s="3"/>
      <c r="N2" s="3"/>
      <c r="O2" s="3"/>
      <c r="P2" s="3"/>
      <c r="Q2" s="3"/>
      <c r="R2" s="3"/>
    </row>
    <row r="3" spans="1:20" x14ac:dyDescent="0.25">
      <c r="A3" s="3"/>
      <c r="B3" s="60"/>
      <c r="C3" s="59"/>
      <c r="D3" s="59"/>
      <c r="E3" s="59"/>
      <c r="F3" s="59"/>
      <c r="G3" s="59"/>
      <c r="H3" s="59"/>
      <c r="I3" s="59"/>
      <c r="J3" s="59"/>
      <c r="K3" s="59"/>
      <c r="L3" s="59"/>
      <c r="M3" s="59"/>
      <c r="N3" s="59"/>
      <c r="O3" s="379"/>
      <c r="P3" s="379"/>
      <c r="Q3" s="380"/>
      <c r="R3" s="3"/>
    </row>
    <row r="4" spans="1:20" ht="43.5" customHeight="1" x14ac:dyDescent="0.25">
      <c r="A4" s="3"/>
      <c r="B4" s="58"/>
      <c r="O4" s="381"/>
      <c r="P4" s="381"/>
      <c r="Q4" s="382"/>
      <c r="R4" s="3"/>
    </row>
    <row r="5" spans="1:20" ht="66" customHeight="1" thickBot="1" x14ac:dyDescent="0.3">
      <c r="A5" s="3"/>
      <c r="B5" s="215"/>
      <c r="C5" s="216"/>
      <c r="D5" s="216"/>
      <c r="E5" s="216"/>
      <c r="F5" s="216"/>
      <c r="G5" s="216"/>
      <c r="H5" s="216"/>
      <c r="I5" s="216"/>
      <c r="J5" s="216"/>
      <c r="K5" s="216"/>
      <c r="L5" s="216"/>
      <c r="M5" s="216"/>
      <c r="N5" s="216"/>
      <c r="O5" s="383"/>
      <c r="P5" s="383"/>
      <c r="Q5" s="384"/>
      <c r="R5" s="3"/>
    </row>
    <row r="6" spans="1:20" ht="36.75" thickBot="1" x14ac:dyDescent="0.3">
      <c r="A6" s="3"/>
      <c r="B6" s="376" t="s">
        <v>68</v>
      </c>
      <c r="C6" s="377"/>
      <c r="D6" s="377"/>
      <c r="E6" s="377"/>
      <c r="F6" s="377"/>
      <c r="G6" s="377"/>
      <c r="H6" s="377"/>
      <c r="I6" s="377"/>
      <c r="J6" s="377"/>
      <c r="K6" s="377"/>
      <c r="L6" s="377"/>
      <c r="M6" s="377"/>
      <c r="N6" s="377"/>
      <c r="O6" s="377"/>
      <c r="P6" s="377"/>
      <c r="Q6" s="378"/>
      <c r="R6" s="3"/>
    </row>
    <row r="7" spans="1:20" ht="81.75" customHeight="1" thickBot="1" x14ac:dyDescent="0.3">
      <c r="A7" s="3"/>
      <c r="B7" s="372" t="s">
        <v>69</v>
      </c>
      <c r="C7" s="373"/>
      <c r="D7" s="373"/>
      <c r="E7" s="373"/>
      <c r="F7" s="373"/>
      <c r="G7" s="373"/>
      <c r="H7" s="373"/>
      <c r="I7" s="373"/>
      <c r="J7" s="373"/>
      <c r="K7" s="373"/>
      <c r="L7" s="373"/>
      <c r="M7" s="373"/>
      <c r="N7" s="373"/>
      <c r="O7" s="374"/>
      <c r="P7" s="374"/>
      <c r="Q7" s="375"/>
      <c r="R7" s="3"/>
    </row>
    <row r="8" spans="1:20" ht="21.75" customHeight="1" x14ac:dyDescent="0.25">
      <c r="A8" s="3"/>
      <c r="B8" s="57"/>
      <c r="C8" s="208"/>
      <c r="D8" s="208"/>
      <c r="E8" s="370" t="s">
        <v>70</v>
      </c>
      <c r="F8" s="388"/>
      <c r="G8" s="388"/>
      <c r="H8" s="388"/>
      <c r="I8" s="389"/>
      <c r="J8" s="370" t="s">
        <v>71</v>
      </c>
      <c r="K8" s="388"/>
      <c r="L8" s="388"/>
      <c r="M8" s="370" t="s">
        <v>60</v>
      </c>
      <c r="N8" s="390"/>
      <c r="O8" s="391" t="s">
        <v>72</v>
      </c>
      <c r="P8" s="355" t="s">
        <v>9</v>
      </c>
      <c r="Q8" s="357" t="s">
        <v>10</v>
      </c>
      <c r="R8" s="4"/>
      <c r="S8" s="480" t="s">
        <v>276</v>
      </c>
      <c r="T8" s="480"/>
    </row>
    <row r="9" spans="1:20" ht="48" customHeight="1" thickBot="1" x14ac:dyDescent="0.3">
      <c r="A9" s="3"/>
      <c r="B9" s="56"/>
      <c r="C9" s="55"/>
      <c r="D9" s="54" t="s">
        <v>73</v>
      </c>
      <c r="E9" s="53" t="s">
        <v>74</v>
      </c>
      <c r="F9" s="53" t="s">
        <v>75</v>
      </c>
      <c r="G9" s="53" t="s">
        <v>76</v>
      </c>
      <c r="H9" s="53" t="s">
        <v>77</v>
      </c>
      <c r="I9" s="53" t="s">
        <v>78</v>
      </c>
      <c r="J9" s="52">
        <v>1</v>
      </c>
      <c r="K9" s="52">
        <v>2</v>
      </c>
      <c r="L9" s="52">
        <v>3</v>
      </c>
      <c r="M9" s="52" t="s">
        <v>62</v>
      </c>
      <c r="N9" s="207" t="s">
        <v>63</v>
      </c>
      <c r="O9" s="392"/>
      <c r="P9" s="356"/>
      <c r="Q9" s="358"/>
      <c r="R9" s="4"/>
      <c r="S9" s="481" t="s">
        <v>9</v>
      </c>
      <c r="T9" s="481" t="s">
        <v>277</v>
      </c>
    </row>
    <row r="10" spans="1:20" ht="113.25" customHeight="1" x14ac:dyDescent="0.25">
      <c r="A10" s="3"/>
      <c r="B10" s="393" t="s">
        <v>79</v>
      </c>
      <c r="C10" s="211" t="s">
        <v>80</v>
      </c>
      <c r="D10" s="46" t="s">
        <v>81</v>
      </c>
      <c r="E10" s="45" t="s">
        <v>65</v>
      </c>
      <c r="F10" s="45" t="s">
        <v>65</v>
      </c>
      <c r="G10" s="44"/>
      <c r="H10" s="44"/>
      <c r="I10" s="44"/>
      <c r="J10" s="45"/>
      <c r="K10" s="44"/>
      <c r="L10" s="44"/>
      <c r="M10" s="43">
        <v>44562</v>
      </c>
      <c r="N10" s="43">
        <v>44742</v>
      </c>
      <c r="O10" s="129" t="s">
        <v>82</v>
      </c>
      <c r="P10" s="295">
        <v>0.5</v>
      </c>
      <c r="Q10" s="296" t="s">
        <v>83</v>
      </c>
      <c r="R10" s="4"/>
      <c r="S10" s="482">
        <v>0.3</v>
      </c>
      <c r="T10" s="507" t="s">
        <v>284</v>
      </c>
    </row>
    <row r="11" spans="1:20" ht="33" customHeight="1" x14ac:dyDescent="0.25">
      <c r="A11" s="3"/>
      <c r="B11" s="394"/>
      <c r="C11" s="212" t="s">
        <v>84</v>
      </c>
      <c r="D11" s="42" t="s">
        <v>85</v>
      </c>
      <c r="E11" s="41" t="s">
        <v>65</v>
      </c>
      <c r="F11" s="41" t="s">
        <v>65</v>
      </c>
      <c r="G11" s="41" t="s">
        <v>65</v>
      </c>
      <c r="H11" s="41" t="s">
        <v>65</v>
      </c>
      <c r="I11" s="41" t="s">
        <v>65</v>
      </c>
      <c r="J11" s="41"/>
      <c r="K11" s="41"/>
      <c r="L11" s="41"/>
      <c r="M11" s="37">
        <v>44593</v>
      </c>
      <c r="N11" s="129">
        <v>44771</v>
      </c>
      <c r="O11" s="37" t="s">
        <v>86</v>
      </c>
      <c r="P11" s="295">
        <v>0.2</v>
      </c>
      <c r="Q11" s="309" t="s">
        <v>87</v>
      </c>
      <c r="R11" s="4"/>
      <c r="S11" s="482">
        <v>0.1</v>
      </c>
      <c r="T11" s="505" t="s">
        <v>285</v>
      </c>
    </row>
    <row r="12" spans="1:20" ht="60.75" customHeight="1" x14ac:dyDescent="0.25">
      <c r="A12" s="3"/>
      <c r="B12" s="394"/>
      <c r="C12" s="213" t="s">
        <v>88</v>
      </c>
      <c r="D12" s="42" t="s">
        <v>89</v>
      </c>
      <c r="E12" s="41" t="s">
        <v>65</v>
      </c>
      <c r="F12" s="41" t="s">
        <v>65</v>
      </c>
      <c r="G12" s="41"/>
      <c r="H12" s="41"/>
      <c r="I12" s="51"/>
      <c r="J12" s="51"/>
      <c r="K12" s="51"/>
      <c r="L12" s="51"/>
      <c r="M12" s="130">
        <v>44562</v>
      </c>
      <c r="N12" s="130">
        <v>44895</v>
      </c>
      <c r="O12" s="37" t="s">
        <v>90</v>
      </c>
      <c r="P12" s="295">
        <v>1</v>
      </c>
      <c r="Q12" s="309" t="s">
        <v>91</v>
      </c>
      <c r="R12" s="4"/>
      <c r="S12" s="482">
        <v>1</v>
      </c>
      <c r="T12" s="505" t="s">
        <v>287</v>
      </c>
    </row>
    <row r="13" spans="1:20" ht="33" customHeight="1" thickBot="1" x14ac:dyDescent="0.3">
      <c r="A13" s="3"/>
      <c r="B13" s="395"/>
      <c r="C13" s="214" t="s">
        <v>92</v>
      </c>
      <c r="D13" s="50" t="s">
        <v>89</v>
      </c>
      <c r="E13" s="49" t="s">
        <v>65</v>
      </c>
      <c r="F13" s="49" t="s">
        <v>65</v>
      </c>
      <c r="G13" s="49" t="s">
        <v>65</v>
      </c>
      <c r="H13" s="49" t="s">
        <v>65</v>
      </c>
      <c r="I13" s="48"/>
      <c r="J13" s="48"/>
      <c r="K13" s="48"/>
      <c r="L13" s="48"/>
      <c r="M13" s="131">
        <v>44562</v>
      </c>
      <c r="N13" s="131">
        <v>44772</v>
      </c>
      <c r="O13" s="32" t="s">
        <v>86</v>
      </c>
      <c r="P13" s="310">
        <v>0.1</v>
      </c>
      <c r="Q13" s="311" t="s">
        <v>93</v>
      </c>
      <c r="R13" s="4"/>
      <c r="S13" s="482">
        <v>0</v>
      </c>
      <c r="T13" s="505" t="s">
        <v>286</v>
      </c>
    </row>
    <row r="14" spans="1:20" ht="86.25" customHeight="1" thickBot="1" x14ac:dyDescent="0.3">
      <c r="A14" s="3"/>
      <c r="B14" s="396" t="s">
        <v>94</v>
      </c>
      <c r="C14" s="217" t="s">
        <v>95</v>
      </c>
      <c r="D14" s="151" t="s">
        <v>96</v>
      </c>
      <c r="E14" s="152" t="s">
        <v>65</v>
      </c>
      <c r="F14" s="152" t="s">
        <v>65</v>
      </c>
      <c r="G14" s="153"/>
      <c r="H14" s="153"/>
      <c r="I14" s="150"/>
      <c r="J14" s="152"/>
      <c r="K14" s="154"/>
      <c r="L14" s="154"/>
      <c r="M14" s="155">
        <v>44562</v>
      </c>
      <c r="N14" s="155">
        <v>44607</v>
      </c>
      <c r="O14" s="155" t="s">
        <v>66</v>
      </c>
      <c r="P14" s="275">
        <v>1</v>
      </c>
      <c r="Q14" s="279" t="s">
        <v>97</v>
      </c>
      <c r="R14" s="280"/>
      <c r="S14" s="482">
        <v>1</v>
      </c>
      <c r="T14" s="511" t="s">
        <v>287</v>
      </c>
    </row>
    <row r="15" spans="1:20" ht="96.75" customHeight="1" x14ac:dyDescent="0.25">
      <c r="A15" s="3"/>
      <c r="B15" s="397"/>
      <c r="C15" s="218" t="s">
        <v>98</v>
      </c>
      <c r="D15" s="29" t="s">
        <v>99</v>
      </c>
      <c r="E15" s="31" t="s">
        <v>65</v>
      </c>
      <c r="F15" s="31" t="s">
        <v>65</v>
      </c>
      <c r="G15" s="31"/>
      <c r="H15" s="31"/>
      <c r="I15" s="30"/>
      <c r="J15" s="31"/>
      <c r="K15" s="47"/>
      <c r="L15" s="47"/>
      <c r="M15" s="27">
        <v>44635</v>
      </c>
      <c r="N15" s="27">
        <v>44926</v>
      </c>
      <c r="O15" s="27" t="s">
        <v>66</v>
      </c>
      <c r="P15" s="276">
        <v>1</v>
      </c>
      <c r="Q15" s="279" t="s">
        <v>100</v>
      </c>
      <c r="R15" s="4"/>
      <c r="S15" s="482">
        <v>1</v>
      </c>
      <c r="T15" s="511" t="s">
        <v>287</v>
      </c>
    </row>
    <row r="16" spans="1:20" ht="54" customHeight="1" x14ac:dyDescent="0.25">
      <c r="A16" s="3"/>
      <c r="B16" s="397"/>
      <c r="C16" s="218" t="s">
        <v>101</v>
      </c>
      <c r="D16" s="29" t="s">
        <v>52</v>
      </c>
      <c r="E16" s="31" t="s">
        <v>65</v>
      </c>
      <c r="F16" s="31" t="s">
        <v>65</v>
      </c>
      <c r="G16" s="31"/>
      <c r="H16" s="31"/>
      <c r="I16" s="30"/>
      <c r="J16" s="31"/>
      <c r="K16" s="47"/>
      <c r="L16" s="47"/>
      <c r="M16" s="27">
        <v>44562</v>
      </c>
      <c r="N16" s="27">
        <v>44772</v>
      </c>
      <c r="O16" s="27" t="s">
        <v>86</v>
      </c>
      <c r="P16" s="276">
        <v>0</v>
      </c>
      <c r="Q16" s="278" t="s">
        <v>102</v>
      </c>
      <c r="R16" s="4"/>
      <c r="S16" s="482">
        <v>0</v>
      </c>
      <c r="T16" s="504" t="s">
        <v>279</v>
      </c>
    </row>
    <row r="17" spans="1:20" ht="57.75" customHeight="1" x14ac:dyDescent="0.25">
      <c r="A17" s="3"/>
      <c r="B17" s="397"/>
      <c r="C17" s="218" t="s">
        <v>103</v>
      </c>
      <c r="D17" s="29" t="s">
        <v>52</v>
      </c>
      <c r="E17" s="31" t="s">
        <v>65</v>
      </c>
      <c r="F17" s="31" t="s">
        <v>65</v>
      </c>
      <c r="G17" s="31" t="s">
        <v>65</v>
      </c>
      <c r="H17" s="31" t="s">
        <v>65</v>
      </c>
      <c r="I17" s="31" t="s">
        <v>65</v>
      </c>
      <c r="J17" s="31"/>
      <c r="K17" s="47"/>
      <c r="L17" s="47"/>
      <c r="M17" s="27">
        <v>44819</v>
      </c>
      <c r="N17" s="27">
        <v>44864</v>
      </c>
      <c r="O17" s="27" t="s">
        <v>66</v>
      </c>
      <c r="P17" s="276">
        <v>0</v>
      </c>
      <c r="Q17" s="278" t="s">
        <v>104</v>
      </c>
      <c r="R17" s="4"/>
      <c r="S17" s="482">
        <v>0</v>
      </c>
      <c r="T17" s="504" t="s">
        <v>279</v>
      </c>
    </row>
    <row r="18" spans="1:20" ht="104.25" customHeight="1" thickBot="1" x14ac:dyDescent="0.3">
      <c r="A18" s="3"/>
      <c r="B18" s="398"/>
      <c r="C18" s="219" t="s">
        <v>105</v>
      </c>
      <c r="D18" s="156" t="s">
        <v>106</v>
      </c>
      <c r="E18" s="157" t="s">
        <v>65</v>
      </c>
      <c r="F18" s="157" t="s">
        <v>65</v>
      </c>
      <c r="G18" s="157" t="s">
        <v>65</v>
      </c>
      <c r="H18" s="157" t="s">
        <v>65</v>
      </c>
      <c r="I18" s="157" t="s">
        <v>65</v>
      </c>
      <c r="J18" s="157"/>
      <c r="K18" s="20"/>
      <c r="L18" s="20"/>
      <c r="M18" s="158">
        <v>44635</v>
      </c>
      <c r="N18" s="158">
        <v>44834</v>
      </c>
      <c r="O18" s="158" t="s">
        <v>107</v>
      </c>
      <c r="P18" s="277">
        <v>0.5</v>
      </c>
      <c r="Q18" s="325" t="s">
        <v>108</v>
      </c>
      <c r="R18" s="4"/>
      <c r="S18" s="482">
        <v>0.5</v>
      </c>
      <c r="T18" s="504" t="s">
        <v>288</v>
      </c>
    </row>
    <row r="19" spans="1:20" ht="101.25" customHeight="1" x14ac:dyDescent="0.25">
      <c r="A19" s="3"/>
      <c r="B19" s="399" t="s">
        <v>109</v>
      </c>
      <c r="C19" s="221" t="s">
        <v>110</v>
      </c>
      <c r="D19" s="46" t="s">
        <v>111</v>
      </c>
      <c r="E19" s="45" t="s">
        <v>65</v>
      </c>
      <c r="F19" s="45" t="s">
        <v>65</v>
      </c>
      <c r="G19" s="45" t="s">
        <v>65</v>
      </c>
      <c r="H19" s="45" t="s">
        <v>65</v>
      </c>
      <c r="I19" s="45" t="s">
        <v>65</v>
      </c>
      <c r="J19" s="45"/>
      <c r="K19" s="44"/>
      <c r="L19" s="44"/>
      <c r="M19" s="43">
        <v>44593</v>
      </c>
      <c r="N19" s="43">
        <v>44926</v>
      </c>
      <c r="O19" s="222" t="s">
        <v>112</v>
      </c>
      <c r="P19" s="327">
        <v>1</v>
      </c>
      <c r="Q19" s="328" t="s">
        <v>113</v>
      </c>
      <c r="R19" s="4"/>
      <c r="S19" s="482">
        <v>1</v>
      </c>
      <c r="T19" s="511" t="s">
        <v>289</v>
      </c>
    </row>
    <row r="20" spans="1:20" ht="75" x14ac:dyDescent="0.25">
      <c r="A20" s="3"/>
      <c r="B20" s="400"/>
      <c r="C20" s="223" t="s">
        <v>114</v>
      </c>
      <c r="D20" s="40" t="s">
        <v>85</v>
      </c>
      <c r="E20" s="39" t="s">
        <v>65</v>
      </c>
      <c r="F20" s="39" t="s">
        <v>65</v>
      </c>
      <c r="G20" s="39" t="s">
        <v>65</v>
      </c>
      <c r="H20" s="38"/>
      <c r="I20" s="39" t="s">
        <v>65</v>
      </c>
      <c r="J20" s="39"/>
      <c r="K20" s="38"/>
      <c r="L20" s="38"/>
      <c r="M20" s="37">
        <v>44562</v>
      </c>
      <c r="N20" s="37">
        <v>44742</v>
      </c>
      <c r="O20" s="220" t="s">
        <v>115</v>
      </c>
      <c r="P20" s="312">
        <v>0.1</v>
      </c>
      <c r="Q20" s="339" t="s">
        <v>116</v>
      </c>
      <c r="R20" s="4"/>
      <c r="S20" s="482">
        <v>0</v>
      </c>
      <c r="T20" s="523" t="s">
        <v>290</v>
      </c>
    </row>
    <row r="21" spans="1:20" ht="69" customHeight="1" x14ac:dyDescent="0.25">
      <c r="A21" s="3"/>
      <c r="B21" s="400"/>
      <c r="C21" s="224" t="s">
        <v>117</v>
      </c>
      <c r="D21" s="133" t="s">
        <v>118</v>
      </c>
      <c r="E21" s="39" t="s">
        <v>65</v>
      </c>
      <c r="F21" s="39" t="s">
        <v>65</v>
      </c>
      <c r="G21" s="39" t="s">
        <v>65</v>
      </c>
      <c r="H21" s="134"/>
      <c r="I21" s="39" t="s">
        <v>65</v>
      </c>
      <c r="J21" s="39"/>
      <c r="K21" s="39"/>
      <c r="L21" s="134"/>
      <c r="M21" s="37">
        <v>44562</v>
      </c>
      <c r="N21" s="132">
        <v>44864</v>
      </c>
      <c r="O21" s="220" t="s">
        <v>90</v>
      </c>
      <c r="P21" s="312">
        <v>0.4</v>
      </c>
      <c r="Q21" s="317" t="s">
        <v>119</v>
      </c>
      <c r="R21" s="4"/>
      <c r="S21" s="482">
        <v>0</v>
      </c>
      <c r="T21" s="511" t="s">
        <v>291</v>
      </c>
    </row>
    <row r="22" spans="1:20" ht="42.75" customHeight="1" thickBot="1" x14ac:dyDescent="0.3">
      <c r="A22" s="3"/>
      <c r="B22" s="401"/>
      <c r="C22" s="225" t="s">
        <v>120</v>
      </c>
      <c r="D22" s="36" t="s">
        <v>121</v>
      </c>
      <c r="E22" s="35" t="s">
        <v>65</v>
      </c>
      <c r="F22" s="35" t="s">
        <v>65</v>
      </c>
      <c r="G22" s="35" t="s">
        <v>65</v>
      </c>
      <c r="H22" s="35" t="s">
        <v>65</v>
      </c>
      <c r="I22" s="35" t="s">
        <v>65</v>
      </c>
      <c r="J22" s="34"/>
      <c r="K22" s="33"/>
      <c r="L22" s="33"/>
      <c r="M22" s="32">
        <v>44562</v>
      </c>
      <c r="N22" s="32">
        <v>44742</v>
      </c>
      <c r="O22" s="226" t="s">
        <v>86</v>
      </c>
      <c r="P22" s="313">
        <v>0</v>
      </c>
      <c r="Q22" s="314" t="s">
        <v>102</v>
      </c>
      <c r="R22" s="4"/>
      <c r="S22" s="482">
        <v>0</v>
      </c>
      <c r="T22" s="508" t="s">
        <v>279</v>
      </c>
    </row>
    <row r="23" spans="1:20" ht="69" customHeight="1" x14ac:dyDescent="0.25">
      <c r="A23" s="3"/>
      <c r="B23" s="385" t="s">
        <v>122</v>
      </c>
      <c r="C23" s="217" t="s">
        <v>123</v>
      </c>
      <c r="D23" s="151" t="s">
        <v>124</v>
      </c>
      <c r="E23" s="227" t="s">
        <v>65</v>
      </c>
      <c r="F23" s="152" t="s">
        <v>65</v>
      </c>
      <c r="G23" s="227" t="s">
        <v>65</v>
      </c>
      <c r="H23" s="152" t="s">
        <v>65</v>
      </c>
      <c r="I23" s="228"/>
      <c r="J23" s="228"/>
      <c r="K23" s="228"/>
      <c r="L23" s="228"/>
      <c r="M23" s="155">
        <v>44562</v>
      </c>
      <c r="N23" s="155">
        <v>44926</v>
      </c>
      <c r="O23" s="155" t="s">
        <v>90</v>
      </c>
      <c r="P23" s="315">
        <v>0.15</v>
      </c>
      <c r="Q23" s="316" t="s">
        <v>125</v>
      </c>
      <c r="R23" s="4"/>
      <c r="S23" s="482">
        <v>0</v>
      </c>
      <c r="T23" s="511" t="s">
        <v>292</v>
      </c>
    </row>
    <row r="24" spans="1:20" ht="60.75" customHeight="1" x14ac:dyDescent="0.25">
      <c r="A24" s="3"/>
      <c r="B24" s="386"/>
      <c r="C24" s="218" t="s">
        <v>126</v>
      </c>
      <c r="D24" s="26" t="s">
        <v>85</v>
      </c>
      <c r="E24" s="24"/>
      <c r="F24" s="25" t="s">
        <v>65</v>
      </c>
      <c r="G24" s="25"/>
      <c r="H24" s="25"/>
      <c r="I24" s="25" t="s">
        <v>65</v>
      </c>
      <c r="J24" s="24"/>
      <c r="K24" s="24"/>
      <c r="L24" s="24"/>
      <c r="M24" s="23">
        <v>44562</v>
      </c>
      <c r="N24" s="23">
        <v>44926</v>
      </c>
      <c r="O24" s="23" t="s">
        <v>127</v>
      </c>
      <c r="P24" s="336">
        <v>0</v>
      </c>
      <c r="Q24" s="338" t="s">
        <v>128</v>
      </c>
      <c r="R24" s="4"/>
      <c r="S24" s="482">
        <v>0</v>
      </c>
      <c r="T24" s="504" t="s">
        <v>279</v>
      </c>
    </row>
    <row r="25" spans="1:20" ht="66.75" customHeight="1" thickBot="1" x14ac:dyDescent="0.3">
      <c r="A25" s="3"/>
      <c r="B25" s="387"/>
      <c r="C25" s="229" t="s">
        <v>129</v>
      </c>
      <c r="D25" s="22" t="s">
        <v>52</v>
      </c>
      <c r="E25" s="20"/>
      <c r="F25" s="21" t="s">
        <v>65</v>
      </c>
      <c r="G25" s="21"/>
      <c r="H25" s="21"/>
      <c r="I25" s="21" t="s">
        <v>65</v>
      </c>
      <c r="J25" s="20"/>
      <c r="K25" s="20"/>
      <c r="L25" s="20"/>
      <c r="M25" s="19">
        <v>44562</v>
      </c>
      <c r="N25" s="19">
        <v>44926</v>
      </c>
      <c r="O25" s="19" t="s">
        <v>127</v>
      </c>
      <c r="P25" s="337">
        <v>0</v>
      </c>
      <c r="Q25" s="340" t="s">
        <v>128</v>
      </c>
      <c r="R25" s="4"/>
      <c r="S25" s="482">
        <v>0</v>
      </c>
      <c r="T25" s="504" t="s">
        <v>279</v>
      </c>
    </row>
    <row r="26" spans="1:20" x14ac:dyDescent="0.25">
      <c r="A26" s="3"/>
      <c r="B26" s="3"/>
      <c r="C26" s="18"/>
      <c r="D26" s="18"/>
      <c r="E26" s="3"/>
      <c r="F26" s="3"/>
      <c r="G26" s="3"/>
      <c r="H26" s="3"/>
      <c r="I26" s="3"/>
      <c r="J26" s="3"/>
      <c r="K26" s="3"/>
      <c r="L26" s="3"/>
      <c r="M26" s="3"/>
      <c r="N26" s="3"/>
      <c r="O26" s="3"/>
      <c r="P26" s="3"/>
      <c r="Q26" s="341"/>
      <c r="R26" s="3"/>
      <c r="S26" s="501">
        <f>AVERAGE(S10:S25)</f>
        <v>0.30625000000000002</v>
      </c>
    </row>
  </sheetData>
  <mergeCells count="14">
    <mergeCell ref="S8:T8"/>
    <mergeCell ref="B23:B25"/>
    <mergeCell ref="E8:I8"/>
    <mergeCell ref="J8:L8"/>
    <mergeCell ref="M8:N8"/>
    <mergeCell ref="O8:O9"/>
    <mergeCell ref="B10:B13"/>
    <mergeCell ref="B14:B18"/>
    <mergeCell ref="B19:B22"/>
    <mergeCell ref="P8:P9"/>
    <mergeCell ref="Q8:Q9"/>
    <mergeCell ref="B7:Q7"/>
    <mergeCell ref="B6:Q6"/>
    <mergeCell ref="O3:Q5"/>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320623-C27A-420E-9AFA-D064DCC63BBC}">
  <sheetPr>
    <tabColor rgb="FF00B050"/>
  </sheetPr>
  <dimension ref="A8:O29"/>
  <sheetViews>
    <sheetView showGridLines="0" topLeftCell="B23" zoomScale="70" zoomScaleNormal="70" workbookViewId="0">
      <selection activeCell="C26" sqref="C26"/>
    </sheetView>
  </sheetViews>
  <sheetFormatPr defaultColWidth="11.42578125" defaultRowHeight="15" x14ac:dyDescent="0.25"/>
  <cols>
    <col min="1" max="1" width="5.140625" style="2" customWidth="1"/>
    <col min="2" max="2" width="29.28515625" style="2" customWidth="1"/>
    <col min="3" max="3" width="82.5703125" style="2" customWidth="1"/>
    <col min="4" max="4" width="16" style="2" customWidth="1"/>
    <col min="5" max="7" width="7.140625" style="2" customWidth="1"/>
    <col min="8" max="8" width="14.28515625" style="2" customWidth="1"/>
    <col min="9" max="9" width="14.42578125" style="2" customWidth="1"/>
    <col min="10" max="11" width="44.5703125" style="2" customWidth="1"/>
    <col min="12" max="12" width="59.28515625" style="2" customWidth="1"/>
    <col min="13" max="13" width="2.85546875" style="2" customWidth="1"/>
    <col min="14" max="14" width="24.85546875" style="2" customWidth="1"/>
    <col min="15" max="15" width="39.28515625" style="2" customWidth="1"/>
    <col min="16" max="16384" width="11.42578125" style="2"/>
  </cols>
  <sheetData>
    <row r="8" spans="1:15" ht="26.25" customHeight="1" x14ac:dyDescent="0.25"/>
    <row r="9" spans="1:15" x14ac:dyDescent="0.25">
      <c r="B9" s="83"/>
      <c r="C9" s="82"/>
      <c r="D9" s="82"/>
      <c r="E9" s="64"/>
      <c r="F9" s="64"/>
      <c r="G9" s="64"/>
      <c r="H9" s="64"/>
      <c r="I9" s="64"/>
      <c r="J9" s="64"/>
      <c r="K9" s="64"/>
      <c r="L9" s="64"/>
      <c r="M9" s="83"/>
    </row>
    <row r="10" spans="1:15" ht="34.5" customHeight="1" x14ac:dyDescent="0.25">
      <c r="A10" s="84"/>
      <c r="B10" s="402" t="s">
        <v>130</v>
      </c>
      <c r="C10" s="402"/>
      <c r="D10" s="402"/>
      <c r="E10" s="402"/>
      <c r="F10" s="402"/>
      <c r="G10" s="402"/>
      <c r="H10" s="402"/>
      <c r="I10" s="402"/>
      <c r="J10" s="402"/>
      <c r="K10" s="402"/>
      <c r="L10" s="402"/>
      <c r="M10" s="64"/>
    </row>
    <row r="11" spans="1:15" x14ac:dyDescent="0.25">
      <c r="A11" s="84"/>
      <c r="B11" s="64"/>
      <c r="C11" s="82"/>
      <c r="D11" s="82"/>
      <c r="E11" s="64"/>
      <c r="F11" s="64"/>
      <c r="G11" s="64"/>
      <c r="H11" s="64"/>
      <c r="I11" s="64"/>
      <c r="J11" s="64"/>
      <c r="K11" s="64"/>
      <c r="L11" s="64"/>
      <c r="M11" s="64"/>
    </row>
    <row r="12" spans="1:15" ht="10.5" customHeight="1" thickBot="1" x14ac:dyDescent="0.3">
      <c r="A12" s="84"/>
      <c r="B12" s="64"/>
      <c r="C12" s="81"/>
      <c r="D12" s="81"/>
      <c r="E12" s="81"/>
      <c r="F12" s="81"/>
      <c r="G12" s="81"/>
      <c r="H12" s="81"/>
      <c r="I12" s="64"/>
      <c r="J12" s="64"/>
      <c r="K12" s="64"/>
      <c r="L12" s="64"/>
      <c r="M12" s="64"/>
    </row>
    <row r="13" spans="1:15" ht="23.25" x14ac:dyDescent="0.25">
      <c r="A13" s="84"/>
      <c r="B13" s="419" t="s">
        <v>131</v>
      </c>
      <c r="C13" s="421" t="s">
        <v>4</v>
      </c>
      <c r="D13" s="413" t="s">
        <v>58</v>
      </c>
      <c r="E13" s="367" t="s">
        <v>59</v>
      </c>
      <c r="F13" s="367"/>
      <c r="G13" s="367"/>
      <c r="H13" s="367" t="s">
        <v>60</v>
      </c>
      <c r="I13" s="367"/>
      <c r="J13" s="415" t="s">
        <v>61</v>
      </c>
      <c r="K13" s="355" t="s">
        <v>9</v>
      </c>
      <c r="L13" s="357" t="s">
        <v>10</v>
      </c>
      <c r="M13" s="64"/>
      <c r="N13" s="480" t="s">
        <v>276</v>
      </c>
      <c r="O13" s="480"/>
    </row>
    <row r="14" spans="1:15" ht="38.25" thickBot="1" x14ac:dyDescent="0.3">
      <c r="A14" s="84"/>
      <c r="B14" s="420"/>
      <c r="C14" s="422"/>
      <c r="D14" s="414"/>
      <c r="E14" s="52">
        <v>1</v>
      </c>
      <c r="F14" s="52">
        <v>2</v>
      </c>
      <c r="G14" s="52">
        <v>3</v>
      </c>
      <c r="H14" s="52" t="s">
        <v>62</v>
      </c>
      <c r="I14" s="52" t="s">
        <v>63</v>
      </c>
      <c r="J14" s="416"/>
      <c r="K14" s="356"/>
      <c r="L14" s="358"/>
      <c r="M14" s="64"/>
      <c r="N14" s="481" t="s">
        <v>9</v>
      </c>
      <c r="O14" s="481" t="s">
        <v>277</v>
      </c>
    </row>
    <row r="15" spans="1:15" ht="120" customHeight="1" x14ac:dyDescent="0.25">
      <c r="A15" s="84"/>
      <c r="B15" s="417" t="s">
        <v>132</v>
      </c>
      <c r="C15" s="30" t="s">
        <v>133</v>
      </c>
      <c r="D15" s="29" t="s">
        <v>134</v>
      </c>
      <c r="E15" s="31" t="s">
        <v>65</v>
      </c>
      <c r="F15" s="28"/>
      <c r="G15" s="28"/>
      <c r="H15" s="27">
        <v>44562</v>
      </c>
      <c r="I15" s="27">
        <v>44926</v>
      </c>
      <c r="J15" s="80" t="s">
        <v>66</v>
      </c>
      <c r="K15" s="281">
        <v>1</v>
      </c>
      <c r="L15" s="279" t="s">
        <v>100</v>
      </c>
      <c r="M15" s="230"/>
      <c r="N15" s="512">
        <v>1</v>
      </c>
      <c r="O15" s="511" t="s">
        <v>287</v>
      </c>
    </row>
    <row r="16" spans="1:15" ht="106.5" customHeight="1" thickBot="1" x14ac:dyDescent="0.3">
      <c r="A16" s="84"/>
      <c r="B16" s="418"/>
      <c r="C16" s="161" t="s">
        <v>135</v>
      </c>
      <c r="D16" s="162" t="s">
        <v>136</v>
      </c>
      <c r="E16" s="163" t="s">
        <v>65</v>
      </c>
      <c r="F16" s="163" t="s">
        <v>65</v>
      </c>
      <c r="G16" s="163" t="s">
        <v>65</v>
      </c>
      <c r="H16" s="164">
        <v>44562</v>
      </c>
      <c r="I16" s="164">
        <v>44926</v>
      </c>
      <c r="J16" s="165" t="s">
        <v>66</v>
      </c>
      <c r="K16" s="282">
        <v>0.3</v>
      </c>
      <c r="L16" s="283" t="s">
        <v>137</v>
      </c>
      <c r="M16" s="230"/>
      <c r="N16" s="512">
        <v>0.3</v>
      </c>
      <c r="O16" s="511" t="s">
        <v>293</v>
      </c>
    </row>
    <row r="17" spans="1:15" ht="107.25" customHeight="1" x14ac:dyDescent="0.25">
      <c r="A17" s="84"/>
      <c r="B17" s="409" t="s">
        <v>138</v>
      </c>
      <c r="C17" s="193" t="s">
        <v>139</v>
      </c>
      <c r="D17" s="194" t="s">
        <v>140</v>
      </c>
      <c r="E17" s="195" t="s">
        <v>65</v>
      </c>
      <c r="F17" s="195" t="s">
        <v>65</v>
      </c>
      <c r="G17" s="195" t="s">
        <v>65</v>
      </c>
      <c r="H17" s="196">
        <v>44652</v>
      </c>
      <c r="I17" s="196">
        <v>44926</v>
      </c>
      <c r="J17" s="197" t="s">
        <v>141</v>
      </c>
      <c r="K17" s="318">
        <v>0.15</v>
      </c>
      <c r="L17" s="320" t="s">
        <v>142</v>
      </c>
      <c r="M17" s="230"/>
      <c r="N17" s="513">
        <v>0</v>
      </c>
      <c r="O17" s="523" t="s">
        <v>294</v>
      </c>
    </row>
    <row r="18" spans="1:15" ht="57" customHeight="1" thickBot="1" x14ac:dyDescent="0.3">
      <c r="A18" s="84"/>
      <c r="B18" s="410"/>
      <c r="C18" s="198" t="s">
        <v>143</v>
      </c>
      <c r="D18" s="199" t="s">
        <v>144</v>
      </c>
      <c r="E18" s="200"/>
      <c r="F18" s="201"/>
      <c r="G18" s="202" t="s">
        <v>65</v>
      </c>
      <c r="H18" s="203">
        <v>44805</v>
      </c>
      <c r="I18" s="204">
        <v>44926</v>
      </c>
      <c r="J18" s="205" t="s">
        <v>141</v>
      </c>
      <c r="K18" s="319">
        <v>0.2</v>
      </c>
      <c r="L18" s="321" t="s">
        <v>145</v>
      </c>
      <c r="M18" s="230"/>
      <c r="N18" s="513">
        <v>0</v>
      </c>
      <c r="O18" s="511" t="s">
        <v>291</v>
      </c>
    </row>
    <row r="19" spans="1:15" ht="92.25" customHeight="1" x14ac:dyDescent="0.25">
      <c r="A19" s="84"/>
      <c r="B19" s="411" t="s">
        <v>82</v>
      </c>
      <c r="C19" s="30" t="s">
        <v>146</v>
      </c>
      <c r="D19" s="75" t="s">
        <v>147</v>
      </c>
      <c r="E19" s="74"/>
      <c r="F19" s="73"/>
      <c r="G19" s="148" t="s">
        <v>65</v>
      </c>
      <c r="H19" s="72">
        <v>44593</v>
      </c>
      <c r="I19" s="72">
        <v>44925</v>
      </c>
      <c r="J19" s="71" t="s">
        <v>148</v>
      </c>
      <c r="K19" s="297">
        <v>0.33</v>
      </c>
      <c r="L19" s="298" t="s">
        <v>149</v>
      </c>
      <c r="M19" s="230"/>
      <c r="N19" s="512">
        <v>0.25</v>
      </c>
      <c r="O19" s="511" t="s">
        <v>295</v>
      </c>
    </row>
    <row r="20" spans="1:15" ht="79.5" customHeight="1" thickBot="1" x14ac:dyDescent="0.3">
      <c r="A20" s="84"/>
      <c r="B20" s="412"/>
      <c r="C20" s="147" t="s">
        <v>150</v>
      </c>
      <c r="D20" s="70" t="s">
        <v>151</v>
      </c>
      <c r="E20" s="69"/>
      <c r="F20" s="68"/>
      <c r="G20" s="67" t="s">
        <v>65</v>
      </c>
      <c r="H20" s="66">
        <v>44562</v>
      </c>
      <c r="I20" s="66">
        <v>44926</v>
      </c>
      <c r="J20" s="65" t="s">
        <v>82</v>
      </c>
      <c r="K20" s="282">
        <v>0.4</v>
      </c>
      <c r="L20" s="283" t="s">
        <v>152</v>
      </c>
      <c r="M20" s="230"/>
      <c r="N20" s="512">
        <v>0.25</v>
      </c>
      <c r="O20" s="511" t="s">
        <v>295</v>
      </c>
    </row>
    <row r="21" spans="1:15" ht="56.25" customHeight="1" x14ac:dyDescent="0.25">
      <c r="A21" s="85"/>
      <c r="B21" s="406" t="s">
        <v>153</v>
      </c>
      <c r="C21" s="159" t="s">
        <v>154</v>
      </c>
      <c r="D21" s="79" t="s">
        <v>155</v>
      </c>
      <c r="E21" s="78" t="s">
        <v>65</v>
      </c>
      <c r="F21" s="78" t="s">
        <v>65</v>
      </c>
      <c r="G21" s="78"/>
      <c r="H21" s="77">
        <v>44562</v>
      </c>
      <c r="I21" s="77">
        <v>44711</v>
      </c>
      <c r="J21" s="76" t="s">
        <v>66</v>
      </c>
      <c r="K21" s="318">
        <v>0</v>
      </c>
      <c r="L21" s="329" t="s">
        <v>156</v>
      </c>
      <c r="M21" s="230"/>
      <c r="N21" s="513">
        <v>0</v>
      </c>
      <c r="O21" s="504" t="s">
        <v>279</v>
      </c>
    </row>
    <row r="22" spans="1:15" ht="149.25" customHeight="1" x14ac:dyDescent="0.25">
      <c r="A22" s="86"/>
      <c r="B22" s="407"/>
      <c r="C22" s="146" t="s">
        <v>157</v>
      </c>
      <c r="D22" s="87" t="s">
        <v>158</v>
      </c>
      <c r="E22" s="88" t="s">
        <v>65</v>
      </c>
      <c r="F22" s="88" t="s">
        <v>65</v>
      </c>
      <c r="G22" s="88" t="s">
        <v>65</v>
      </c>
      <c r="H22" s="89">
        <v>44562</v>
      </c>
      <c r="I22" s="89">
        <v>44926</v>
      </c>
      <c r="J22" s="90" t="s">
        <v>159</v>
      </c>
      <c r="K22" s="284">
        <v>0.3</v>
      </c>
      <c r="L22" s="285" t="s">
        <v>160</v>
      </c>
      <c r="M22" s="230"/>
      <c r="N22" s="513">
        <v>0.3</v>
      </c>
      <c r="O22" s="511" t="s">
        <v>293</v>
      </c>
    </row>
    <row r="23" spans="1:15" ht="56.25" customHeight="1" thickBot="1" x14ac:dyDescent="0.3">
      <c r="A23" s="84"/>
      <c r="B23" s="408"/>
      <c r="C23" s="166" t="s">
        <v>161</v>
      </c>
      <c r="D23" s="167" t="s">
        <v>151</v>
      </c>
      <c r="E23" s="168"/>
      <c r="F23" s="168" t="s">
        <v>65</v>
      </c>
      <c r="G23" s="168"/>
      <c r="H23" s="169">
        <v>44682</v>
      </c>
      <c r="I23" s="169">
        <v>44925</v>
      </c>
      <c r="J23" s="170" t="s">
        <v>162</v>
      </c>
      <c r="K23" s="290">
        <v>0</v>
      </c>
      <c r="L23" s="291" t="s">
        <v>163</v>
      </c>
      <c r="M23" s="230"/>
      <c r="N23" s="513">
        <v>0</v>
      </c>
      <c r="O23" s="504" t="s">
        <v>279</v>
      </c>
    </row>
    <row r="24" spans="1:15" ht="86.25" customHeight="1" thickBot="1" x14ac:dyDescent="0.3">
      <c r="A24" s="84"/>
      <c r="B24" s="403" t="s">
        <v>164</v>
      </c>
      <c r="C24" s="171" t="s">
        <v>165</v>
      </c>
      <c r="D24" s="172" t="s">
        <v>166</v>
      </c>
      <c r="E24" s="173"/>
      <c r="F24" s="173" t="s">
        <v>65</v>
      </c>
      <c r="G24" s="173"/>
      <c r="H24" s="174">
        <v>44593</v>
      </c>
      <c r="I24" s="174">
        <v>44925</v>
      </c>
      <c r="J24" s="175" t="s">
        <v>141</v>
      </c>
      <c r="K24" s="322">
        <v>0.35</v>
      </c>
      <c r="L24" s="323" t="s">
        <v>167</v>
      </c>
      <c r="M24" s="230"/>
      <c r="N24" s="512">
        <v>0.35</v>
      </c>
      <c r="O24" s="511" t="s">
        <v>296</v>
      </c>
    </row>
    <row r="25" spans="1:15" ht="74.25" customHeight="1" x14ac:dyDescent="0.25">
      <c r="A25" s="84"/>
      <c r="B25" s="404"/>
      <c r="C25" s="176" t="s">
        <v>168</v>
      </c>
      <c r="D25" s="177" t="s">
        <v>169</v>
      </c>
      <c r="E25" s="178" t="s">
        <v>170</v>
      </c>
      <c r="F25" s="178" t="s">
        <v>170</v>
      </c>
      <c r="G25" s="178" t="s">
        <v>170</v>
      </c>
      <c r="H25" s="179">
        <v>44681</v>
      </c>
      <c r="I25" s="179">
        <v>44926</v>
      </c>
      <c r="J25" s="180" t="s">
        <v>90</v>
      </c>
      <c r="K25" s="281">
        <v>0.25</v>
      </c>
      <c r="L25" s="323" t="s">
        <v>171</v>
      </c>
      <c r="M25" s="230"/>
      <c r="N25" s="512">
        <v>0</v>
      </c>
      <c r="O25" s="523" t="s">
        <v>291</v>
      </c>
    </row>
    <row r="26" spans="1:15" ht="56.25" customHeight="1" thickBot="1" x14ac:dyDescent="0.3">
      <c r="A26" s="84"/>
      <c r="B26" s="405"/>
      <c r="C26" s="181" t="s">
        <v>172</v>
      </c>
      <c r="D26" s="182" t="s">
        <v>173</v>
      </c>
      <c r="E26" s="183"/>
      <c r="F26" s="183"/>
      <c r="G26" s="183" t="s">
        <v>170</v>
      </c>
      <c r="H26" s="184">
        <v>44562</v>
      </c>
      <c r="I26" s="184">
        <v>44926</v>
      </c>
      <c r="J26" s="185" t="s">
        <v>174</v>
      </c>
      <c r="K26" s="308">
        <v>0.2</v>
      </c>
      <c r="L26" s="283" t="s">
        <v>175</v>
      </c>
      <c r="M26" s="230"/>
      <c r="N26" s="512">
        <v>0</v>
      </c>
      <c r="O26" s="523" t="s">
        <v>297</v>
      </c>
    </row>
    <row r="27" spans="1:15" ht="35.25" customHeight="1" x14ac:dyDescent="0.25">
      <c r="B27" s="62"/>
      <c r="C27" s="63"/>
      <c r="D27" s="63"/>
      <c r="E27" s="62"/>
      <c r="F27" s="62"/>
      <c r="G27" s="62"/>
      <c r="H27" s="62"/>
      <c r="I27" s="62"/>
      <c r="J27" s="62"/>
      <c r="K27" s="62"/>
      <c r="L27" s="231"/>
      <c r="M27" s="62"/>
      <c r="N27" s="514">
        <f>AVERAGE(N15:N26)</f>
        <v>0.20416666666666669</v>
      </c>
    </row>
    <row r="29" spans="1:15" x14ac:dyDescent="0.25">
      <c r="B29" s="61" t="s">
        <v>176</v>
      </c>
      <c r="C29" s="2" t="s">
        <v>177</v>
      </c>
    </row>
  </sheetData>
  <mergeCells count="15">
    <mergeCell ref="N13:O13"/>
    <mergeCell ref="K13:K14"/>
    <mergeCell ref="L13:L14"/>
    <mergeCell ref="B10:L10"/>
    <mergeCell ref="B24:B26"/>
    <mergeCell ref="B21:B23"/>
    <mergeCell ref="B17:B18"/>
    <mergeCell ref="B19:B20"/>
    <mergeCell ref="D13:D14"/>
    <mergeCell ref="J13:J14"/>
    <mergeCell ref="B15:B16"/>
    <mergeCell ref="B13:B14"/>
    <mergeCell ref="C13:C14"/>
    <mergeCell ref="E13:G13"/>
    <mergeCell ref="H13:I13"/>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7A5D0C-1F9E-4719-9938-BDE11E48D423}">
  <sheetPr>
    <tabColor rgb="FFFFC000"/>
    <pageSetUpPr fitToPage="1"/>
  </sheetPr>
  <dimension ref="A1:BQ1892"/>
  <sheetViews>
    <sheetView showGridLines="0" topLeftCell="K23" zoomScale="80" zoomScaleNormal="80" workbookViewId="0">
      <selection activeCell="S28" sqref="S28"/>
    </sheetView>
  </sheetViews>
  <sheetFormatPr defaultColWidth="11.42578125" defaultRowHeight="15" x14ac:dyDescent="0.25"/>
  <cols>
    <col min="1" max="1" width="3" style="2" customWidth="1"/>
    <col min="2" max="2" width="4.85546875" style="2" customWidth="1"/>
    <col min="3" max="3" width="19" style="2" customWidth="1"/>
    <col min="4" max="4" width="77.28515625" customWidth="1"/>
    <col min="5" max="5" width="19.28515625" customWidth="1"/>
    <col min="6" max="8" width="9.42578125" customWidth="1"/>
    <col min="9" max="9" width="12" bestFit="1" customWidth="1"/>
    <col min="10" max="10" width="14.85546875" customWidth="1"/>
    <col min="11" max="11" width="49.140625" customWidth="1"/>
    <col min="12" max="12" width="25.7109375" customWidth="1"/>
    <col min="13" max="13" width="57.85546875" customWidth="1"/>
    <col min="14" max="14" width="3.85546875" style="2" customWidth="1"/>
    <col min="15" max="15" width="25.85546875" style="2" customWidth="1"/>
    <col min="16" max="16" width="26.42578125" style="2" customWidth="1"/>
    <col min="17" max="69" width="11.42578125" style="2"/>
  </cols>
  <sheetData>
    <row r="1" spans="2:16" s="2" customFormat="1" x14ac:dyDescent="0.25"/>
    <row r="2" spans="2:16" s="2" customFormat="1" x14ac:dyDescent="0.25"/>
    <row r="3" spans="2:16" s="2" customFormat="1" x14ac:dyDescent="0.25"/>
    <row r="4" spans="2:16" s="2" customFormat="1" x14ac:dyDescent="0.25"/>
    <row r="5" spans="2:16" s="2" customFormat="1" x14ac:dyDescent="0.25"/>
    <row r="6" spans="2:16" s="2" customFormat="1" x14ac:dyDescent="0.25"/>
    <row r="7" spans="2:16" x14ac:dyDescent="0.25">
      <c r="D7" s="2"/>
      <c r="E7" s="2"/>
      <c r="F7" s="2"/>
      <c r="G7" s="2"/>
      <c r="H7" s="2"/>
      <c r="I7" s="2"/>
      <c r="J7" s="2"/>
      <c r="K7" s="2"/>
      <c r="L7" s="2"/>
      <c r="M7" s="2"/>
    </row>
    <row r="8" spans="2:16" x14ac:dyDescent="0.25">
      <c r="B8" s="4"/>
      <c r="C8" s="4"/>
      <c r="D8" s="4"/>
      <c r="E8" s="4"/>
      <c r="F8" s="4"/>
      <c r="G8" s="4"/>
      <c r="H8" s="4"/>
      <c r="I8" s="4"/>
      <c r="J8" s="4"/>
      <c r="K8" s="4"/>
      <c r="L8" s="4"/>
      <c r="M8" s="4"/>
      <c r="N8" s="3"/>
    </row>
    <row r="9" spans="2:16" ht="27" thickBot="1" x14ac:dyDescent="0.3">
      <c r="B9" s="4"/>
      <c r="C9" s="425" t="s">
        <v>178</v>
      </c>
      <c r="D9" s="426"/>
      <c r="E9" s="426"/>
      <c r="F9" s="426"/>
      <c r="G9" s="426"/>
      <c r="H9" s="426"/>
      <c r="I9" s="426"/>
      <c r="J9" s="426"/>
      <c r="K9" s="426"/>
      <c r="L9" s="426"/>
      <c r="M9" s="426"/>
      <c r="N9" s="4"/>
    </row>
    <row r="10" spans="2:16" ht="24.75" customHeight="1" thickBot="1" x14ac:dyDescent="0.3">
      <c r="B10" s="4"/>
      <c r="C10" s="430"/>
      <c r="D10" s="430"/>
      <c r="E10" s="430"/>
      <c r="F10" s="430"/>
      <c r="G10" s="430"/>
      <c r="H10" s="430"/>
      <c r="I10" s="430"/>
      <c r="J10" s="430"/>
      <c r="K10" s="430"/>
      <c r="L10" s="235"/>
      <c r="M10" s="232"/>
      <c r="N10" s="4"/>
    </row>
    <row r="11" spans="2:16" ht="15" customHeight="1" x14ac:dyDescent="0.25">
      <c r="B11" s="4"/>
      <c r="C11" s="431" t="s">
        <v>179</v>
      </c>
      <c r="D11" s="431" t="s">
        <v>4</v>
      </c>
      <c r="E11" s="438" t="s">
        <v>180</v>
      </c>
      <c r="F11" s="433" t="s">
        <v>59</v>
      </c>
      <c r="G11" s="434"/>
      <c r="H11" s="435"/>
      <c r="I11" s="433" t="s">
        <v>60</v>
      </c>
      <c r="J11" s="435"/>
      <c r="K11" s="436" t="s">
        <v>61</v>
      </c>
      <c r="L11" s="423" t="s">
        <v>9</v>
      </c>
      <c r="M11" s="423" t="s">
        <v>10</v>
      </c>
      <c r="N11" s="233"/>
      <c r="O11" s="480" t="s">
        <v>276</v>
      </c>
      <c r="P11" s="480"/>
    </row>
    <row r="12" spans="2:16" ht="63.75" customHeight="1" thickBot="1" x14ac:dyDescent="0.3">
      <c r="B12" s="4"/>
      <c r="C12" s="432"/>
      <c r="D12" s="432"/>
      <c r="E12" s="439"/>
      <c r="F12" s="121">
        <v>1</v>
      </c>
      <c r="G12" s="121">
        <v>2</v>
      </c>
      <c r="H12" s="121">
        <v>3</v>
      </c>
      <c r="I12" s="121" t="s">
        <v>62</v>
      </c>
      <c r="J12" s="121" t="s">
        <v>63</v>
      </c>
      <c r="K12" s="437"/>
      <c r="L12" s="424"/>
      <c r="M12" s="424"/>
      <c r="N12" s="233"/>
      <c r="O12" s="481" t="s">
        <v>9</v>
      </c>
      <c r="P12" s="481" t="s">
        <v>277</v>
      </c>
    </row>
    <row r="13" spans="2:16" ht="86.25" customHeight="1" x14ac:dyDescent="0.25">
      <c r="B13" s="4"/>
      <c r="C13" s="428" t="s">
        <v>181</v>
      </c>
      <c r="D13" s="120" t="s">
        <v>182</v>
      </c>
      <c r="E13" s="100" t="s">
        <v>183</v>
      </c>
      <c r="F13" s="99"/>
      <c r="G13" s="99"/>
      <c r="H13" s="99" t="s">
        <v>65</v>
      </c>
      <c r="I13" s="98">
        <v>44774</v>
      </c>
      <c r="J13" s="98">
        <v>44924</v>
      </c>
      <c r="K13" s="186" t="s">
        <v>184</v>
      </c>
      <c r="L13" s="286">
        <v>0.5</v>
      </c>
      <c r="M13" s="324" t="s">
        <v>185</v>
      </c>
      <c r="N13" s="233"/>
      <c r="O13" s="515">
        <v>0</v>
      </c>
      <c r="P13" s="504" t="s">
        <v>279</v>
      </c>
    </row>
    <row r="14" spans="2:16" ht="45" x14ac:dyDescent="0.25">
      <c r="B14" s="4"/>
      <c r="C14" s="428"/>
      <c r="D14" s="120" t="s">
        <v>186</v>
      </c>
      <c r="E14" s="102" t="s">
        <v>187</v>
      </c>
      <c r="F14" s="104"/>
      <c r="G14" s="104" t="s">
        <v>65</v>
      </c>
      <c r="H14" s="104" t="s">
        <v>65</v>
      </c>
      <c r="I14" s="97">
        <v>44696</v>
      </c>
      <c r="J14" s="97">
        <v>44772</v>
      </c>
      <c r="K14" s="103" t="s">
        <v>82</v>
      </c>
      <c r="L14" s="286">
        <v>0</v>
      </c>
      <c r="M14" s="294" t="s">
        <v>188</v>
      </c>
      <c r="N14" s="233"/>
      <c r="O14" s="515">
        <v>0</v>
      </c>
      <c r="P14" s="504" t="s">
        <v>279</v>
      </c>
    </row>
    <row r="15" spans="2:16" ht="225" x14ac:dyDescent="0.25">
      <c r="B15" s="4"/>
      <c r="C15" s="428"/>
      <c r="D15" s="120" t="s">
        <v>189</v>
      </c>
      <c r="E15" s="102" t="s">
        <v>187</v>
      </c>
      <c r="F15" s="104" t="s">
        <v>65</v>
      </c>
      <c r="G15" s="104" t="s">
        <v>65</v>
      </c>
      <c r="H15" s="104" t="s">
        <v>65</v>
      </c>
      <c r="I15" s="97">
        <v>44562</v>
      </c>
      <c r="J15" s="97">
        <v>44926</v>
      </c>
      <c r="K15" s="119" t="s">
        <v>190</v>
      </c>
      <c r="L15" s="286">
        <v>0.6</v>
      </c>
      <c r="M15" s="234" t="s">
        <v>191</v>
      </c>
      <c r="N15" s="4"/>
      <c r="O15" s="516">
        <v>0.6</v>
      </c>
      <c r="P15" s="504" t="s">
        <v>298</v>
      </c>
    </row>
    <row r="16" spans="2:16" ht="228.75" customHeight="1" thickBot="1" x14ac:dyDescent="0.3">
      <c r="B16" s="4"/>
      <c r="C16" s="429"/>
      <c r="D16" s="122" t="s">
        <v>192</v>
      </c>
      <c r="E16" s="118" t="s">
        <v>187</v>
      </c>
      <c r="F16" s="117" t="s">
        <v>65</v>
      </c>
      <c r="G16" s="117" t="s">
        <v>65</v>
      </c>
      <c r="H16" s="117" t="s">
        <v>65</v>
      </c>
      <c r="I16" s="116">
        <v>44562</v>
      </c>
      <c r="J16" s="116">
        <v>44926</v>
      </c>
      <c r="K16" s="115" t="s">
        <v>82</v>
      </c>
      <c r="L16" s="299">
        <v>0</v>
      </c>
      <c r="M16" s="300" t="s">
        <v>193</v>
      </c>
      <c r="N16" s="233"/>
      <c r="O16" s="517">
        <v>0</v>
      </c>
      <c r="P16" s="508" t="s">
        <v>299</v>
      </c>
    </row>
    <row r="17" spans="2:16" ht="45.75" thickBot="1" x14ac:dyDescent="0.3">
      <c r="B17" s="4"/>
      <c r="C17" s="123" t="s">
        <v>194</v>
      </c>
      <c r="D17" s="188" t="s">
        <v>195</v>
      </c>
      <c r="E17" s="114" t="s">
        <v>196</v>
      </c>
      <c r="F17" s="113" t="s">
        <v>65</v>
      </c>
      <c r="G17" s="113" t="s">
        <v>65</v>
      </c>
      <c r="H17" s="113" t="s">
        <v>65</v>
      </c>
      <c r="I17" s="112">
        <v>44562</v>
      </c>
      <c r="J17" s="112">
        <v>44926</v>
      </c>
      <c r="K17" s="190" t="s">
        <v>107</v>
      </c>
      <c r="L17" s="330">
        <v>0</v>
      </c>
      <c r="M17" s="331" t="s">
        <v>156</v>
      </c>
      <c r="N17" s="233"/>
      <c r="O17" s="515">
        <v>0</v>
      </c>
      <c r="P17" s="504" t="s">
        <v>279</v>
      </c>
    </row>
    <row r="18" spans="2:16" ht="30" x14ac:dyDescent="0.25">
      <c r="B18" s="4"/>
      <c r="C18" s="427" t="s">
        <v>197</v>
      </c>
      <c r="D18" s="187" t="s">
        <v>198</v>
      </c>
      <c r="E18" s="110" t="s">
        <v>199</v>
      </c>
      <c r="F18" s="109"/>
      <c r="G18" s="109" t="s">
        <v>65</v>
      </c>
      <c r="H18" s="109" t="s">
        <v>65</v>
      </c>
      <c r="I18" s="108">
        <v>44562</v>
      </c>
      <c r="J18" s="108">
        <v>44926</v>
      </c>
      <c r="K18" s="189" t="s">
        <v>200</v>
      </c>
      <c r="L18" s="326">
        <v>0</v>
      </c>
      <c r="M18" s="294" t="s">
        <v>156</v>
      </c>
      <c r="N18" s="233"/>
      <c r="O18" s="515">
        <v>0</v>
      </c>
      <c r="P18" s="504" t="s">
        <v>279</v>
      </c>
    </row>
    <row r="19" spans="2:16" s="2" customFormat="1" ht="30" x14ac:dyDescent="0.25">
      <c r="B19" s="4"/>
      <c r="C19" s="428"/>
      <c r="D19" s="101" t="s">
        <v>201</v>
      </c>
      <c r="E19" s="100" t="s">
        <v>199</v>
      </c>
      <c r="F19" s="99"/>
      <c r="G19" s="99"/>
      <c r="H19" s="99" t="s">
        <v>65</v>
      </c>
      <c r="I19" s="97">
        <v>44562</v>
      </c>
      <c r="J19" s="97">
        <v>44926</v>
      </c>
      <c r="K19" s="96" t="s">
        <v>202</v>
      </c>
      <c r="L19" s="286">
        <v>0</v>
      </c>
      <c r="M19" s="294" t="s">
        <v>203</v>
      </c>
      <c r="N19" s="4"/>
      <c r="O19" s="515">
        <v>0</v>
      </c>
      <c r="P19" s="504" t="s">
        <v>279</v>
      </c>
    </row>
    <row r="20" spans="2:16" s="2" customFormat="1" ht="30" x14ac:dyDescent="0.25">
      <c r="B20" s="4"/>
      <c r="C20" s="428"/>
      <c r="D20" s="101" t="s">
        <v>204</v>
      </c>
      <c r="E20" s="100" t="s">
        <v>205</v>
      </c>
      <c r="F20" s="99"/>
      <c r="G20" s="99"/>
      <c r="H20" s="99" t="s">
        <v>65</v>
      </c>
      <c r="I20" s="97">
        <v>44562</v>
      </c>
      <c r="J20" s="97">
        <v>44926</v>
      </c>
      <c r="K20" s="96" t="s">
        <v>206</v>
      </c>
      <c r="L20" s="286">
        <v>0</v>
      </c>
      <c r="M20" s="294" t="s">
        <v>203</v>
      </c>
      <c r="N20" s="233"/>
      <c r="O20" s="515">
        <v>0</v>
      </c>
      <c r="P20" s="504" t="s">
        <v>279</v>
      </c>
    </row>
    <row r="21" spans="2:16" s="2" customFormat="1" ht="30.75" thickBot="1" x14ac:dyDescent="0.3">
      <c r="B21" s="4"/>
      <c r="C21" s="429"/>
      <c r="D21" s="95" t="s">
        <v>207</v>
      </c>
      <c r="E21" s="94" t="s">
        <v>205</v>
      </c>
      <c r="F21" s="93"/>
      <c r="G21" s="93"/>
      <c r="H21" s="93" t="s">
        <v>65</v>
      </c>
      <c r="I21" s="97">
        <v>44562</v>
      </c>
      <c r="J21" s="97">
        <v>44926</v>
      </c>
      <c r="K21" s="91" t="s">
        <v>202</v>
      </c>
      <c r="L21" s="286">
        <v>0</v>
      </c>
      <c r="M21" s="294" t="s">
        <v>203</v>
      </c>
      <c r="N21" s="233"/>
      <c r="O21" s="515">
        <v>0</v>
      </c>
      <c r="P21" s="504" t="s">
        <v>279</v>
      </c>
    </row>
    <row r="22" spans="2:16" s="2" customFormat="1" ht="75.75" thickBot="1" x14ac:dyDescent="0.3">
      <c r="B22" s="4"/>
      <c r="C22" s="124" t="s">
        <v>208</v>
      </c>
      <c r="D22" s="191" t="s">
        <v>209</v>
      </c>
      <c r="E22" s="125"/>
      <c r="F22" s="126" t="s">
        <v>65</v>
      </c>
      <c r="G22" s="126" t="s">
        <v>65</v>
      </c>
      <c r="H22" s="126" t="s">
        <v>65</v>
      </c>
      <c r="I22" s="127">
        <v>44562</v>
      </c>
      <c r="J22" s="127">
        <v>44926</v>
      </c>
      <c r="K22" s="128" t="s">
        <v>162</v>
      </c>
      <c r="L22" s="292">
        <v>0.3</v>
      </c>
      <c r="M22" s="293" t="s">
        <v>210</v>
      </c>
      <c r="N22" s="233"/>
      <c r="O22" s="515">
        <v>0.3</v>
      </c>
      <c r="P22" s="504" t="s">
        <v>300</v>
      </c>
    </row>
    <row r="23" spans="2:16" s="2" customFormat="1" ht="60" x14ac:dyDescent="0.25">
      <c r="B23" s="4"/>
      <c r="C23" s="427" t="s">
        <v>211</v>
      </c>
      <c r="D23" s="111" t="s">
        <v>212</v>
      </c>
      <c r="E23" s="110" t="s">
        <v>213</v>
      </c>
      <c r="F23" s="109" t="s">
        <v>65</v>
      </c>
      <c r="G23" s="109"/>
      <c r="H23" s="109"/>
      <c r="I23" s="108">
        <v>44562</v>
      </c>
      <c r="J23" s="108">
        <v>44592</v>
      </c>
      <c r="K23" s="107" t="s">
        <v>66</v>
      </c>
      <c r="L23" s="286">
        <v>1</v>
      </c>
      <c r="M23" s="287" t="s">
        <v>97</v>
      </c>
      <c r="N23" s="4"/>
      <c r="O23" s="515">
        <v>1</v>
      </c>
      <c r="P23" s="511" t="s">
        <v>287</v>
      </c>
    </row>
    <row r="24" spans="2:16" s="2" customFormat="1" ht="76.5" customHeight="1" x14ac:dyDescent="0.25">
      <c r="B24" s="4"/>
      <c r="C24" s="428"/>
      <c r="D24" s="105" t="s">
        <v>214</v>
      </c>
      <c r="E24" s="102" t="s">
        <v>213</v>
      </c>
      <c r="F24" s="104"/>
      <c r="G24" s="104" t="s">
        <v>65</v>
      </c>
      <c r="H24" s="104"/>
      <c r="I24" s="97">
        <v>44562</v>
      </c>
      <c r="J24" s="97">
        <v>44926</v>
      </c>
      <c r="K24" s="103" t="s">
        <v>66</v>
      </c>
      <c r="L24" s="299">
        <v>0.5</v>
      </c>
      <c r="M24" s="332" t="s">
        <v>108</v>
      </c>
      <c r="N24" s="233"/>
      <c r="O24" s="515">
        <v>0.5</v>
      </c>
      <c r="P24" s="504" t="s">
        <v>301</v>
      </c>
    </row>
    <row r="25" spans="2:16" s="2" customFormat="1" ht="114.75" customHeight="1" x14ac:dyDescent="0.25">
      <c r="B25" s="4"/>
      <c r="C25" s="428"/>
      <c r="D25" s="101" t="s">
        <v>215</v>
      </c>
      <c r="E25" s="102" t="s">
        <v>213</v>
      </c>
      <c r="F25" s="99" t="s">
        <v>65</v>
      </c>
      <c r="G25" s="99" t="s">
        <v>65</v>
      </c>
      <c r="H25" s="99" t="s">
        <v>65</v>
      </c>
      <c r="I25" s="98">
        <v>44562</v>
      </c>
      <c r="J25" s="97">
        <v>44926</v>
      </c>
      <c r="K25" s="96" t="s">
        <v>216</v>
      </c>
      <c r="L25" s="333">
        <v>0.15</v>
      </c>
      <c r="M25" s="334" t="s">
        <v>142</v>
      </c>
      <c r="N25" s="233"/>
      <c r="O25" s="513">
        <v>0</v>
      </c>
      <c r="P25" s="511" t="s">
        <v>294</v>
      </c>
    </row>
    <row r="26" spans="2:16" s="2" customFormat="1" ht="37.5" customHeight="1" thickBot="1" x14ac:dyDescent="0.3">
      <c r="B26" s="4"/>
      <c r="C26" s="429"/>
      <c r="D26" s="95" t="s">
        <v>217</v>
      </c>
      <c r="E26" s="94" t="s">
        <v>213</v>
      </c>
      <c r="F26" s="93"/>
      <c r="G26" s="93"/>
      <c r="H26" s="93" t="s">
        <v>65</v>
      </c>
      <c r="I26" s="92">
        <v>44805</v>
      </c>
      <c r="J26" s="106">
        <v>44926</v>
      </c>
      <c r="K26" s="91" t="s">
        <v>218</v>
      </c>
      <c r="L26" s="288">
        <v>0</v>
      </c>
      <c r="M26" s="289" t="s">
        <v>104</v>
      </c>
      <c r="N26" s="233"/>
      <c r="O26" s="515">
        <v>0</v>
      </c>
      <c r="P26" s="504" t="s">
        <v>279</v>
      </c>
    </row>
    <row r="27" spans="2:16" s="2" customFormat="1" x14ac:dyDescent="0.25">
      <c r="B27" s="4"/>
      <c r="C27" s="3"/>
      <c r="D27" s="4"/>
      <c r="E27" s="4"/>
      <c r="F27" s="4"/>
      <c r="G27" s="4"/>
      <c r="H27" s="4"/>
      <c r="I27" s="4"/>
      <c r="J27" s="4"/>
      <c r="K27" s="4"/>
      <c r="L27" s="4"/>
      <c r="M27" s="4"/>
      <c r="N27" s="4"/>
      <c r="O27" s="519">
        <f>AVERAGE(O13:O26)</f>
        <v>0.17142857142857143</v>
      </c>
      <c r="P27" s="518"/>
    </row>
    <row r="28" spans="2:16" s="2" customFormat="1" x14ac:dyDescent="0.25">
      <c r="B28" s="84"/>
      <c r="N28" s="84"/>
    </row>
    <row r="29" spans="2:16" s="2" customFormat="1" x14ac:dyDescent="0.25"/>
    <row r="30" spans="2:16" s="2" customFormat="1" x14ac:dyDescent="0.25"/>
    <row r="31" spans="2:16" s="2" customFormat="1" x14ac:dyDescent="0.25"/>
    <row r="32" spans="2:16" s="2" customFormat="1" x14ac:dyDescent="0.25"/>
    <row r="33" s="2" customFormat="1" x14ac:dyDescent="0.25"/>
    <row r="34" s="2" customFormat="1" x14ac:dyDescent="0.25"/>
    <row r="35" s="2" customFormat="1" x14ac:dyDescent="0.25"/>
    <row r="36" s="2" customFormat="1" x14ac:dyDescent="0.25"/>
    <row r="37" s="2" customFormat="1" x14ac:dyDescent="0.25"/>
    <row r="38" s="2" customFormat="1" x14ac:dyDescent="0.25"/>
    <row r="39" s="2" customFormat="1" x14ac:dyDescent="0.25"/>
    <row r="40" s="2" customFormat="1" x14ac:dyDescent="0.25"/>
    <row r="41" s="2" customFormat="1" x14ac:dyDescent="0.25"/>
    <row r="42" s="2" customFormat="1" x14ac:dyDescent="0.25"/>
    <row r="43" s="2" customFormat="1" x14ac:dyDescent="0.25"/>
    <row r="44" s="2" customFormat="1" x14ac:dyDescent="0.25"/>
    <row r="45" s="2" customFormat="1" x14ac:dyDescent="0.25"/>
    <row r="46" s="2" customFormat="1" x14ac:dyDescent="0.25"/>
    <row r="47" s="2" customFormat="1" x14ac:dyDescent="0.25"/>
    <row r="48" s="2" customFormat="1" x14ac:dyDescent="0.25"/>
    <row r="49" s="2" customFormat="1" x14ac:dyDescent="0.25"/>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s="2" customFormat="1" x14ac:dyDescent="0.25"/>
    <row r="74" s="2" customFormat="1" x14ac:dyDescent="0.25"/>
    <row r="75" s="2" customFormat="1" x14ac:dyDescent="0.25"/>
    <row r="76" s="2" customFormat="1" x14ac:dyDescent="0.25"/>
    <row r="77" s="2" customFormat="1" x14ac:dyDescent="0.25"/>
    <row r="78" s="2" customFormat="1" x14ac:dyDescent="0.25"/>
    <row r="79" s="2" customFormat="1" x14ac:dyDescent="0.25"/>
    <row r="80" s="2" customFormat="1" x14ac:dyDescent="0.25"/>
    <row r="81" s="2" customFormat="1" x14ac:dyDescent="0.25"/>
    <row r="82" s="2" customFormat="1" x14ac:dyDescent="0.25"/>
    <row r="83" s="2" customFormat="1" x14ac:dyDescent="0.25"/>
    <row r="84" s="2" customFormat="1" x14ac:dyDescent="0.25"/>
    <row r="85" s="2" customFormat="1" x14ac:dyDescent="0.25"/>
    <row r="86" s="2" customFormat="1" x14ac:dyDescent="0.25"/>
    <row r="87" s="2" customFormat="1" x14ac:dyDescent="0.25"/>
    <row r="88" s="2" customFormat="1" x14ac:dyDescent="0.25"/>
    <row r="89" s="2" customFormat="1" x14ac:dyDescent="0.25"/>
    <row r="90" s="2" customFormat="1" x14ac:dyDescent="0.25"/>
    <row r="91" s="2" customFormat="1" x14ac:dyDescent="0.25"/>
    <row r="92" s="2" customFormat="1" x14ac:dyDescent="0.25"/>
    <row r="93" s="2" customFormat="1" x14ac:dyDescent="0.25"/>
    <row r="94" s="2" customFormat="1" x14ac:dyDescent="0.25"/>
    <row r="95" s="2" customFormat="1" x14ac:dyDescent="0.25"/>
    <row r="96" s="2" customFormat="1" x14ac:dyDescent="0.25"/>
    <row r="97" s="2" customFormat="1" x14ac:dyDescent="0.25"/>
    <row r="98" s="2" customFormat="1" x14ac:dyDescent="0.25"/>
    <row r="99" s="2" customFormat="1" x14ac:dyDescent="0.25"/>
    <row r="100" s="2" customFormat="1" x14ac:dyDescent="0.25"/>
    <row r="101" s="2" customFormat="1" x14ac:dyDescent="0.25"/>
    <row r="102" s="2" customFormat="1" x14ac:dyDescent="0.25"/>
    <row r="103" s="2" customFormat="1" x14ac:dyDescent="0.25"/>
    <row r="104" s="2" customFormat="1" x14ac:dyDescent="0.25"/>
    <row r="105" s="2" customFormat="1" x14ac:dyDescent="0.25"/>
    <row r="106" s="2" customFormat="1" x14ac:dyDescent="0.25"/>
    <row r="107" s="2" customFormat="1" x14ac:dyDescent="0.25"/>
    <row r="108" s="2" customFormat="1" x14ac:dyDescent="0.25"/>
    <row r="109" s="2" customFormat="1" x14ac:dyDescent="0.25"/>
    <row r="110" s="2" customFormat="1" x14ac:dyDescent="0.25"/>
    <row r="111" s="2" customFormat="1" x14ac:dyDescent="0.25"/>
    <row r="112" s="2" customFormat="1" x14ac:dyDescent="0.25"/>
    <row r="113" s="2" customFormat="1" x14ac:dyDescent="0.25"/>
    <row r="114" s="2" customFormat="1" x14ac:dyDescent="0.25"/>
    <row r="115" s="2" customFormat="1" x14ac:dyDescent="0.25"/>
    <row r="116" s="2" customFormat="1" x14ac:dyDescent="0.25"/>
    <row r="117" s="2" customFormat="1" x14ac:dyDescent="0.25"/>
    <row r="118" s="2" customFormat="1" x14ac:dyDescent="0.25"/>
    <row r="119" s="2" customFormat="1" x14ac:dyDescent="0.25"/>
    <row r="120" s="2" customFormat="1" x14ac:dyDescent="0.25"/>
    <row r="121" s="2" customFormat="1" x14ac:dyDescent="0.25"/>
    <row r="122" s="2" customFormat="1" x14ac:dyDescent="0.25"/>
    <row r="123" s="2" customFormat="1" x14ac:dyDescent="0.25"/>
    <row r="124" s="2" customFormat="1" x14ac:dyDescent="0.25"/>
    <row r="125" s="2" customFormat="1" x14ac:dyDescent="0.25"/>
    <row r="126" s="2" customFormat="1" x14ac:dyDescent="0.25"/>
    <row r="127" s="2" customFormat="1" x14ac:dyDescent="0.25"/>
    <row r="128" s="2" customFormat="1" x14ac:dyDescent="0.25"/>
    <row r="129" s="2" customFormat="1" x14ac:dyDescent="0.25"/>
    <row r="130" s="2" customFormat="1" x14ac:dyDescent="0.25"/>
    <row r="131" s="2" customFormat="1" x14ac:dyDescent="0.25"/>
    <row r="132" s="2" customFormat="1" x14ac:dyDescent="0.25"/>
    <row r="133" s="2" customFormat="1" x14ac:dyDescent="0.25"/>
    <row r="134" s="2" customFormat="1" x14ac:dyDescent="0.25"/>
    <row r="135" s="2" customFormat="1" x14ac:dyDescent="0.25"/>
    <row r="136" s="2" customFormat="1" x14ac:dyDescent="0.25"/>
    <row r="137" s="2" customFormat="1" x14ac:dyDescent="0.25"/>
    <row r="138" s="2" customFormat="1" x14ac:dyDescent="0.25"/>
    <row r="139" s="2" customFormat="1" x14ac:dyDescent="0.25"/>
    <row r="140" s="2" customFormat="1" x14ac:dyDescent="0.25"/>
    <row r="141" s="2" customFormat="1" x14ac:dyDescent="0.25"/>
    <row r="142" s="2" customFormat="1" x14ac:dyDescent="0.25"/>
    <row r="143" s="2" customFormat="1" x14ac:dyDescent="0.25"/>
    <row r="144" s="2" customFormat="1" x14ac:dyDescent="0.25"/>
    <row r="145" s="2" customFormat="1" x14ac:dyDescent="0.25"/>
    <row r="146" s="2" customFormat="1" x14ac:dyDescent="0.25"/>
    <row r="147" s="2" customFormat="1" x14ac:dyDescent="0.25"/>
    <row r="148" s="2" customFormat="1" x14ac:dyDescent="0.25"/>
    <row r="149" s="2" customFormat="1" x14ac:dyDescent="0.25"/>
    <row r="150" s="2" customFormat="1" x14ac:dyDescent="0.25"/>
    <row r="151" s="2" customFormat="1" x14ac:dyDescent="0.25"/>
    <row r="152" s="2" customFormat="1" x14ac:dyDescent="0.25"/>
    <row r="153" s="2" customFormat="1" x14ac:dyDescent="0.25"/>
    <row r="154" s="2" customFormat="1" x14ac:dyDescent="0.25"/>
    <row r="155" s="2" customFormat="1" x14ac:dyDescent="0.25"/>
    <row r="156" s="2" customFormat="1" x14ac:dyDescent="0.25"/>
    <row r="157" s="2" customFormat="1" x14ac:dyDescent="0.25"/>
    <row r="158" s="2" customFormat="1" x14ac:dyDescent="0.25"/>
    <row r="159" s="2" customFormat="1" x14ac:dyDescent="0.25"/>
    <row r="160" s="2" customFormat="1" x14ac:dyDescent="0.25"/>
    <row r="161" s="2" customFormat="1" x14ac:dyDescent="0.25"/>
    <row r="162" s="2" customFormat="1" x14ac:dyDescent="0.25"/>
    <row r="163" s="2" customFormat="1" x14ac:dyDescent="0.25"/>
    <row r="164" s="2" customFormat="1" x14ac:dyDescent="0.25"/>
    <row r="165" s="2" customFormat="1" x14ac:dyDescent="0.25"/>
    <row r="166" s="2" customFormat="1" x14ac:dyDescent="0.25"/>
    <row r="167" s="2" customFormat="1" x14ac:dyDescent="0.25"/>
    <row r="168" s="2" customFormat="1" x14ac:dyDescent="0.25"/>
    <row r="169" s="2" customFormat="1" x14ac:dyDescent="0.25"/>
    <row r="170" s="2" customFormat="1" x14ac:dyDescent="0.25"/>
    <row r="171" s="2" customFormat="1" x14ac:dyDescent="0.25"/>
    <row r="172" s="2" customFormat="1" x14ac:dyDescent="0.25"/>
    <row r="173" s="2" customFormat="1" x14ac:dyDescent="0.25"/>
    <row r="174" s="2" customFormat="1" x14ac:dyDescent="0.25"/>
    <row r="175" s="2" customFormat="1" x14ac:dyDescent="0.25"/>
    <row r="176" s="2" customFormat="1" x14ac:dyDescent="0.25"/>
    <row r="177" s="2" customFormat="1" x14ac:dyDescent="0.25"/>
    <row r="178" s="2" customFormat="1" x14ac:dyDescent="0.25"/>
    <row r="179" s="2" customFormat="1" x14ac:dyDescent="0.25"/>
    <row r="180" s="2" customFormat="1" x14ac:dyDescent="0.25"/>
    <row r="181" s="2" customFormat="1" x14ac:dyDescent="0.25"/>
    <row r="182" s="2" customFormat="1" x14ac:dyDescent="0.25"/>
    <row r="183" s="2" customFormat="1" x14ac:dyDescent="0.25"/>
    <row r="184" s="2" customFormat="1" x14ac:dyDescent="0.25"/>
    <row r="185" s="2" customFormat="1" x14ac:dyDescent="0.25"/>
    <row r="186" s="2" customFormat="1" x14ac:dyDescent="0.25"/>
    <row r="187" s="2" customFormat="1" x14ac:dyDescent="0.25"/>
    <row r="188" s="2" customFormat="1" x14ac:dyDescent="0.25"/>
    <row r="189" s="2" customFormat="1" x14ac:dyDescent="0.25"/>
    <row r="190" s="2" customFormat="1" x14ac:dyDescent="0.25"/>
    <row r="191" s="2" customFormat="1" x14ac:dyDescent="0.25"/>
    <row r="192" s="2" customFormat="1" x14ac:dyDescent="0.25"/>
    <row r="193" s="2" customFormat="1" x14ac:dyDescent="0.25"/>
    <row r="194" s="2" customFormat="1" x14ac:dyDescent="0.25"/>
    <row r="195" s="2" customFormat="1" x14ac:dyDescent="0.25"/>
    <row r="196" s="2" customFormat="1" x14ac:dyDescent="0.25"/>
    <row r="197" s="2" customFormat="1" x14ac:dyDescent="0.25"/>
    <row r="198" s="2" customFormat="1" x14ac:dyDescent="0.25"/>
    <row r="199" s="2" customFormat="1" x14ac:dyDescent="0.25"/>
    <row r="200" s="2" customFormat="1" x14ac:dyDescent="0.25"/>
    <row r="201" s="2" customFormat="1" x14ac:dyDescent="0.25"/>
    <row r="202" s="2" customFormat="1" x14ac:dyDescent="0.25"/>
    <row r="203" s="2" customFormat="1" x14ac:dyDescent="0.25"/>
    <row r="204" s="2" customFormat="1" x14ac:dyDescent="0.25"/>
    <row r="205" s="2" customFormat="1" x14ac:dyDescent="0.25"/>
    <row r="206" s="2" customFormat="1" x14ac:dyDescent="0.25"/>
    <row r="207" s="2" customFormat="1" x14ac:dyDescent="0.25"/>
    <row r="208" s="2" customFormat="1" x14ac:dyDescent="0.25"/>
    <row r="209" s="2" customFormat="1" x14ac:dyDescent="0.25"/>
    <row r="210" s="2" customFormat="1" x14ac:dyDescent="0.25"/>
    <row r="211" s="2" customFormat="1" x14ac:dyDescent="0.25"/>
    <row r="212" s="2" customFormat="1" x14ac:dyDescent="0.25"/>
    <row r="213" s="2" customFormat="1" x14ac:dyDescent="0.25"/>
    <row r="214" s="2" customFormat="1" x14ac:dyDescent="0.25"/>
    <row r="215" s="2" customFormat="1" x14ac:dyDescent="0.25"/>
    <row r="216" s="2" customFormat="1" x14ac:dyDescent="0.25"/>
    <row r="217" s="2" customFormat="1" x14ac:dyDescent="0.25"/>
    <row r="218" s="2" customFormat="1" x14ac:dyDescent="0.25"/>
    <row r="219" s="2" customFormat="1" x14ac:dyDescent="0.25"/>
    <row r="220" s="2" customFormat="1" x14ac:dyDescent="0.25"/>
    <row r="221" s="2" customFormat="1" x14ac:dyDescent="0.25"/>
    <row r="222" s="2" customFormat="1" x14ac:dyDescent="0.25"/>
    <row r="223" s="2" customFormat="1" x14ac:dyDescent="0.25"/>
    <row r="224" s="2" customFormat="1" x14ac:dyDescent="0.25"/>
    <row r="225" s="2" customFormat="1" x14ac:dyDescent="0.25"/>
    <row r="226" s="2" customFormat="1" x14ac:dyDescent="0.25"/>
    <row r="227" s="2" customFormat="1" x14ac:dyDescent="0.25"/>
    <row r="228" s="2" customFormat="1" x14ac:dyDescent="0.25"/>
    <row r="229" s="2" customFormat="1" x14ac:dyDescent="0.25"/>
    <row r="230" s="2" customFormat="1" x14ac:dyDescent="0.25"/>
    <row r="231" s="2" customFormat="1" x14ac:dyDescent="0.25"/>
    <row r="232" s="2" customFormat="1" x14ac:dyDescent="0.25"/>
    <row r="233" s="2" customFormat="1" x14ac:dyDescent="0.25"/>
    <row r="234" s="2" customFormat="1" x14ac:dyDescent="0.25"/>
    <row r="235" s="2" customFormat="1" x14ac:dyDescent="0.25"/>
    <row r="236" s="2" customFormat="1" x14ac:dyDescent="0.25"/>
    <row r="237" s="2" customFormat="1" x14ac:dyDescent="0.25"/>
    <row r="238" s="2" customFormat="1" x14ac:dyDescent="0.25"/>
    <row r="239" s="2" customFormat="1" x14ac:dyDescent="0.25"/>
    <row r="240" s="2" customFormat="1" x14ac:dyDescent="0.25"/>
    <row r="241" s="2" customFormat="1" x14ac:dyDescent="0.25"/>
    <row r="242" s="2" customFormat="1" x14ac:dyDescent="0.25"/>
    <row r="243" s="2" customFormat="1" x14ac:dyDescent="0.25"/>
    <row r="244" s="2" customFormat="1" x14ac:dyDescent="0.25"/>
    <row r="245" s="2" customFormat="1" x14ac:dyDescent="0.25"/>
    <row r="246" s="2" customFormat="1" x14ac:dyDescent="0.25"/>
    <row r="247" s="2" customFormat="1" x14ac:dyDescent="0.25"/>
    <row r="248" s="2" customFormat="1" x14ac:dyDescent="0.25"/>
    <row r="249" s="2" customFormat="1" x14ac:dyDescent="0.25"/>
    <row r="250" s="2" customFormat="1" x14ac:dyDescent="0.25"/>
    <row r="251" s="2" customFormat="1" x14ac:dyDescent="0.25"/>
    <row r="252" s="2" customFormat="1" x14ac:dyDescent="0.25"/>
    <row r="253" s="2" customFormat="1" x14ac:dyDescent="0.25"/>
    <row r="254" s="2" customFormat="1" x14ac:dyDescent="0.25"/>
    <row r="255" s="2" customFormat="1" x14ac:dyDescent="0.25"/>
    <row r="256" s="2" customFormat="1" x14ac:dyDescent="0.25"/>
    <row r="257" s="2" customFormat="1" x14ac:dyDescent="0.25"/>
    <row r="258" s="2" customFormat="1" x14ac:dyDescent="0.25"/>
    <row r="259" s="2" customFormat="1" x14ac:dyDescent="0.25"/>
    <row r="260" s="2" customFormat="1" x14ac:dyDescent="0.25"/>
    <row r="261" s="2" customFormat="1" x14ac:dyDescent="0.25"/>
    <row r="262" s="2" customFormat="1" x14ac:dyDescent="0.25"/>
    <row r="263" s="2" customFormat="1" x14ac:dyDescent="0.25"/>
    <row r="264" s="2" customFormat="1" x14ac:dyDescent="0.25"/>
    <row r="265" s="2" customFormat="1" x14ac:dyDescent="0.25"/>
    <row r="266" s="2" customFormat="1" x14ac:dyDescent="0.25"/>
    <row r="267" s="2" customFormat="1" x14ac:dyDescent="0.25"/>
    <row r="268" s="2" customFormat="1" x14ac:dyDescent="0.25"/>
    <row r="269" s="2" customFormat="1" x14ac:dyDescent="0.25"/>
    <row r="270" s="2" customFormat="1" x14ac:dyDescent="0.25"/>
    <row r="271" s="2" customFormat="1" x14ac:dyDescent="0.25"/>
    <row r="272" s="2" customFormat="1" x14ac:dyDescent="0.25"/>
    <row r="273" s="2" customFormat="1" x14ac:dyDescent="0.25"/>
    <row r="274" s="2" customFormat="1" x14ac:dyDescent="0.25"/>
    <row r="275" s="2" customFormat="1" x14ac:dyDescent="0.25"/>
    <row r="276" s="2" customFormat="1" x14ac:dyDescent="0.25"/>
    <row r="277" s="2" customFormat="1" x14ac:dyDescent="0.25"/>
    <row r="278" s="2" customFormat="1" x14ac:dyDescent="0.25"/>
    <row r="279" s="2" customFormat="1" x14ac:dyDescent="0.25"/>
    <row r="280" s="2" customFormat="1" x14ac:dyDescent="0.25"/>
    <row r="281" s="2" customFormat="1" x14ac:dyDescent="0.25"/>
    <row r="282" s="2" customFormat="1" x14ac:dyDescent="0.25"/>
    <row r="283" s="2" customFormat="1" x14ac:dyDescent="0.25"/>
    <row r="284" s="2" customFormat="1" x14ac:dyDescent="0.25"/>
    <row r="285" s="2" customFormat="1" x14ac:dyDescent="0.25"/>
    <row r="286" s="2" customFormat="1" x14ac:dyDescent="0.25"/>
    <row r="287" s="2" customFormat="1" x14ac:dyDescent="0.25"/>
    <row r="288" s="2" customFormat="1" x14ac:dyDescent="0.25"/>
    <row r="289" s="2" customFormat="1" x14ac:dyDescent="0.25"/>
    <row r="290" s="2" customFormat="1" x14ac:dyDescent="0.25"/>
    <row r="291" s="2" customFormat="1" x14ac:dyDescent="0.25"/>
    <row r="292" s="2" customFormat="1" x14ac:dyDescent="0.25"/>
    <row r="293" s="2" customFormat="1" x14ac:dyDescent="0.25"/>
    <row r="294" s="2" customFormat="1" x14ac:dyDescent="0.25"/>
    <row r="295" s="2" customFormat="1" x14ac:dyDescent="0.25"/>
    <row r="296" s="2" customFormat="1" x14ac:dyDescent="0.25"/>
    <row r="297" s="2" customFormat="1" x14ac:dyDescent="0.25"/>
    <row r="298" s="2" customFormat="1" x14ac:dyDescent="0.25"/>
    <row r="299" s="2" customFormat="1" x14ac:dyDescent="0.25"/>
    <row r="300" s="2" customFormat="1" x14ac:dyDescent="0.25"/>
    <row r="301" s="2" customFormat="1" x14ac:dyDescent="0.25"/>
    <row r="302" s="2" customFormat="1" x14ac:dyDescent="0.25"/>
    <row r="303" s="2" customFormat="1" x14ac:dyDescent="0.25"/>
    <row r="304" s="2" customFormat="1" x14ac:dyDescent="0.25"/>
    <row r="305" s="2" customFormat="1" x14ac:dyDescent="0.25"/>
    <row r="306" s="2" customFormat="1" x14ac:dyDescent="0.25"/>
    <row r="307" s="2" customFormat="1" x14ac:dyDescent="0.25"/>
    <row r="308" s="2" customFormat="1" x14ac:dyDescent="0.25"/>
    <row r="309" s="2" customFormat="1" x14ac:dyDescent="0.25"/>
    <row r="310" s="2" customFormat="1" x14ac:dyDescent="0.25"/>
    <row r="311" s="2" customFormat="1" x14ac:dyDescent="0.25"/>
    <row r="312" s="2" customFormat="1" x14ac:dyDescent="0.25"/>
    <row r="313" s="2" customFormat="1" x14ac:dyDescent="0.25"/>
    <row r="314" s="2" customFormat="1" x14ac:dyDescent="0.25"/>
    <row r="315" s="2" customFormat="1" x14ac:dyDescent="0.25"/>
    <row r="316" s="2" customFormat="1" x14ac:dyDescent="0.25"/>
    <row r="317" s="2" customFormat="1" x14ac:dyDescent="0.25"/>
    <row r="318" s="2" customFormat="1" x14ac:dyDescent="0.25"/>
    <row r="319" s="2" customFormat="1" x14ac:dyDescent="0.25"/>
    <row r="320" s="2" customFormat="1" x14ac:dyDescent="0.25"/>
    <row r="321" s="2" customFormat="1" x14ac:dyDescent="0.25"/>
    <row r="322" s="2" customFormat="1" x14ac:dyDescent="0.25"/>
    <row r="323" s="2" customFormat="1" x14ac:dyDescent="0.25"/>
    <row r="324" s="2" customFormat="1" x14ac:dyDescent="0.25"/>
    <row r="325" s="2" customFormat="1" x14ac:dyDescent="0.25"/>
    <row r="326" s="2" customFormat="1" x14ac:dyDescent="0.25"/>
    <row r="327" s="2" customFormat="1" x14ac:dyDescent="0.25"/>
    <row r="328" s="2" customFormat="1" x14ac:dyDescent="0.25"/>
    <row r="329" s="2" customFormat="1" x14ac:dyDescent="0.25"/>
    <row r="330" s="2" customFormat="1" x14ac:dyDescent="0.25"/>
    <row r="331" s="2" customFormat="1" x14ac:dyDescent="0.25"/>
    <row r="332" s="2" customFormat="1" x14ac:dyDescent="0.25"/>
    <row r="333" s="2" customFormat="1" x14ac:dyDescent="0.25"/>
    <row r="334" s="2" customFormat="1" x14ac:dyDescent="0.25"/>
    <row r="335" s="2" customFormat="1" x14ac:dyDescent="0.25"/>
    <row r="336" s="2" customFormat="1" x14ac:dyDescent="0.25"/>
    <row r="337" s="2" customFormat="1" x14ac:dyDescent="0.25"/>
    <row r="338" s="2" customFormat="1" x14ac:dyDescent="0.25"/>
    <row r="339" s="2" customFormat="1" x14ac:dyDescent="0.25"/>
    <row r="340" s="2" customFormat="1" x14ac:dyDescent="0.25"/>
    <row r="341" s="2" customFormat="1" x14ac:dyDescent="0.25"/>
    <row r="342" s="2" customFormat="1" x14ac:dyDescent="0.25"/>
    <row r="343" s="2" customFormat="1" x14ac:dyDescent="0.25"/>
    <row r="344" s="2" customFormat="1" x14ac:dyDescent="0.25"/>
    <row r="345" s="2" customFormat="1" x14ac:dyDescent="0.25"/>
    <row r="346" s="2" customFormat="1" x14ac:dyDescent="0.25"/>
    <row r="347" s="2" customFormat="1" x14ac:dyDescent="0.25"/>
    <row r="348" s="2" customFormat="1" x14ac:dyDescent="0.25"/>
    <row r="349" s="2" customFormat="1" x14ac:dyDescent="0.25"/>
    <row r="350" s="2" customFormat="1" x14ac:dyDescent="0.25"/>
    <row r="351" s="2" customFormat="1" x14ac:dyDescent="0.25"/>
    <row r="352" s="2" customFormat="1" x14ac:dyDescent="0.25"/>
    <row r="353" s="2" customFormat="1" x14ac:dyDescent="0.25"/>
    <row r="354" s="2" customFormat="1" x14ac:dyDescent="0.25"/>
    <row r="355" s="2" customFormat="1" x14ac:dyDescent="0.25"/>
    <row r="356" s="2" customFormat="1" x14ac:dyDescent="0.25"/>
    <row r="357" s="2" customFormat="1" x14ac:dyDescent="0.25"/>
    <row r="358" s="2" customFormat="1" x14ac:dyDescent="0.25"/>
    <row r="359" s="2" customFormat="1" x14ac:dyDescent="0.25"/>
    <row r="360" s="2" customFormat="1" x14ac:dyDescent="0.25"/>
    <row r="361" s="2" customFormat="1" x14ac:dyDescent="0.25"/>
    <row r="362" s="2" customFormat="1" x14ac:dyDescent="0.25"/>
    <row r="363" s="2" customFormat="1" x14ac:dyDescent="0.25"/>
    <row r="364" s="2" customFormat="1" x14ac:dyDescent="0.25"/>
    <row r="365" s="2" customFormat="1" x14ac:dyDescent="0.25"/>
    <row r="366" s="2" customFormat="1" x14ac:dyDescent="0.25"/>
    <row r="367" s="2" customFormat="1" x14ac:dyDescent="0.25"/>
    <row r="368" s="2" customFormat="1" x14ac:dyDescent="0.25"/>
    <row r="369" s="2" customFormat="1" x14ac:dyDescent="0.25"/>
    <row r="370" s="2" customFormat="1" x14ac:dyDescent="0.25"/>
    <row r="371" s="2" customFormat="1" x14ac:dyDescent="0.25"/>
    <row r="372" s="2" customFormat="1" x14ac:dyDescent="0.25"/>
    <row r="373" s="2" customFormat="1" x14ac:dyDescent="0.25"/>
    <row r="374" s="2" customFormat="1" x14ac:dyDescent="0.25"/>
    <row r="375" s="2" customFormat="1" x14ac:dyDescent="0.25"/>
    <row r="376" s="2" customFormat="1" x14ac:dyDescent="0.25"/>
    <row r="377" s="2" customFormat="1" x14ac:dyDescent="0.25"/>
    <row r="378" s="2" customFormat="1" x14ac:dyDescent="0.25"/>
    <row r="379" s="2" customFormat="1" x14ac:dyDescent="0.25"/>
    <row r="380" s="2" customFormat="1" x14ac:dyDescent="0.25"/>
    <row r="381" s="2" customFormat="1" x14ac:dyDescent="0.25"/>
    <row r="382" s="2" customFormat="1" x14ac:dyDescent="0.25"/>
    <row r="383" s="2" customFormat="1" x14ac:dyDescent="0.25"/>
    <row r="384" s="2" customFormat="1" x14ac:dyDescent="0.25"/>
    <row r="385" s="2" customFormat="1" x14ac:dyDescent="0.25"/>
    <row r="386" s="2" customFormat="1" x14ac:dyDescent="0.25"/>
    <row r="387" s="2" customFormat="1" x14ac:dyDescent="0.25"/>
    <row r="388" s="2" customFormat="1" x14ac:dyDescent="0.25"/>
    <row r="389" s="2" customFormat="1" x14ac:dyDescent="0.25"/>
    <row r="390" s="2" customFormat="1" x14ac:dyDescent="0.25"/>
    <row r="391" s="2" customFormat="1" x14ac:dyDescent="0.25"/>
    <row r="392" s="2" customFormat="1" x14ac:dyDescent="0.25"/>
    <row r="393" s="2" customFormat="1" x14ac:dyDescent="0.25"/>
    <row r="394" s="2" customFormat="1" x14ac:dyDescent="0.25"/>
    <row r="395" s="2" customFormat="1" x14ac:dyDescent="0.25"/>
    <row r="396" s="2" customFormat="1" x14ac:dyDescent="0.25"/>
    <row r="397" s="2" customFormat="1" x14ac:dyDescent="0.25"/>
    <row r="398" s="2" customFormat="1" x14ac:dyDescent="0.25"/>
    <row r="399" s="2" customFormat="1" x14ac:dyDescent="0.25"/>
    <row r="400" s="2" customFormat="1" x14ac:dyDescent="0.25"/>
    <row r="401" s="2" customFormat="1" x14ac:dyDescent="0.25"/>
    <row r="402" s="2" customFormat="1" x14ac:dyDescent="0.25"/>
    <row r="403" s="2" customFormat="1" x14ac:dyDescent="0.25"/>
    <row r="404" s="2" customFormat="1" x14ac:dyDescent="0.25"/>
    <row r="405" s="2" customFormat="1" x14ac:dyDescent="0.25"/>
    <row r="406" s="2" customFormat="1" x14ac:dyDescent="0.25"/>
    <row r="407" s="2" customFormat="1" x14ac:dyDescent="0.25"/>
    <row r="408" s="2" customFormat="1" x14ac:dyDescent="0.25"/>
    <row r="409" s="2" customFormat="1" x14ac:dyDescent="0.25"/>
    <row r="410" s="2" customFormat="1" x14ac:dyDescent="0.25"/>
    <row r="411" s="2" customFormat="1" x14ac:dyDescent="0.25"/>
    <row r="412" s="2" customFormat="1" x14ac:dyDescent="0.25"/>
    <row r="413" s="2" customFormat="1" x14ac:dyDescent="0.25"/>
    <row r="414" s="2" customFormat="1" x14ac:dyDescent="0.25"/>
    <row r="415" s="2" customFormat="1" x14ac:dyDescent="0.25"/>
    <row r="416" s="2" customFormat="1" x14ac:dyDescent="0.25"/>
    <row r="417" s="2" customFormat="1" x14ac:dyDescent="0.25"/>
    <row r="418" s="2" customFormat="1" x14ac:dyDescent="0.25"/>
    <row r="419" s="2" customFormat="1" x14ac:dyDescent="0.25"/>
    <row r="420" s="2" customFormat="1" x14ac:dyDescent="0.25"/>
    <row r="421" s="2" customFormat="1" x14ac:dyDescent="0.25"/>
    <row r="422" s="2" customFormat="1" x14ac:dyDescent="0.25"/>
    <row r="423" s="2" customFormat="1" x14ac:dyDescent="0.25"/>
    <row r="424" s="2" customFormat="1" x14ac:dyDescent="0.25"/>
    <row r="425" s="2" customFormat="1" x14ac:dyDescent="0.25"/>
    <row r="426" s="2" customFormat="1" x14ac:dyDescent="0.25"/>
    <row r="427" s="2" customFormat="1" x14ac:dyDescent="0.25"/>
    <row r="428" s="2" customFormat="1" x14ac:dyDescent="0.25"/>
    <row r="429" s="2" customFormat="1" x14ac:dyDescent="0.25"/>
    <row r="430" s="2" customFormat="1" x14ac:dyDescent="0.25"/>
    <row r="431" s="2" customFormat="1" x14ac:dyDescent="0.25"/>
    <row r="432" s="2" customFormat="1" x14ac:dyDescent="0.25"/>
    <row r="433" s="2" customFormat="1" x14ac:dyDescent="0.25"/>
    <row r="434" s="2" customFormat="1" x14ac:dyDescent="0.25"/>
    <row r="435" s="2" customFormat="1" x14ac:dyDescent="0.25"/>
    <row r="436" s="2" customFormat="1" x14ac:dyDescent="0.25"/>
    <row r="437" s="2" customFormat="1" x14ac:dyDescent="0.25"/>
    <row r="438" s="2" customFormat="1" x14ac:dyDescent="0.25"/>
    <row r="439" s="2" customFormat="1" x14ac:dyDescent="0.25"/>
    <row r="440" s="2" customFormat="1" x14ac:dyDescent="0.25"/>
    <row r="441" s="2" customFormat="1" x14ac:dyDescent="0.25"/>
    <row r="442" s="2" customFormat="1" x14ac:dyDescent="0.25"/>
    <row r="443" s="2" customFormat="1" x14ac:dyDescent="0.25"/>
    <row r="444" s="2" customFormat="1" x14ac:dyDescent="0.25"/>
    <row r="445" s="2" customFormat="1" x14ac:dyDescent="0.25"/>
    <row r="446" s="2" customFormat="1" x14ac:dyDescent="0.25"/>
    <row r="447" s="2" customFormat="1" x14ac:dyDescent="0.25"/>
    <row r="448" s="2" customFormat="1" x14ac:dyDescent="0.25"/>
    <row r="449" s="2" customFormat="1" x14ac:dyDescent="0.25"/>
    <row r="450" s="2" customFormat="1" x14ac:dyDescent="0.25"/>
    <row r="451" s="2" customFormat="1" x14ac:dyDescent="0.25"/>
    <row r="452" s="2" customFormat="1" x14ac:dyDescent="0.25"/>
    <row r="453" s="2" customFormat="1" x14ac:dyDescent="0.25"/>
    <row r="454" s="2" customFormat="1" x14ac:dyDescent="0.25"/>
    <row r="455" s="2" customFormat="1" x14ac:dyDescent="0.25"/>
    <row r="456" s="2" customFormat="1" x14ac:dyDescent="0.25"/>
    <row r="457" s="2" customFormat="1" x14ac:dyDescent="0.25"/>
    <row r="458" s="2" customFormat="1" x14ac:dyDescent="0.25"/>
    <row r="459" s="2" customFormat="1" x14ac:dyDescent="0.25"/>
    <row r="460" s="2" customFormat="1" x14ac:dyDescent="0.25"/>
    <row r="461" s="2" customFormat="1" x14ac:dyDescent="0.25"/>
    <row r="462" s="2" customFormat="1" x14ac:dyDescent="0.25"/>
    <row r="463" s="2" customFormat="1" x14ac:dyDescent="0.25"/>
    <row r="464" s="2" customFormat="1" x14ac:dyDescent="0.25"/>
    <row r="465" s="2" customFormat="1" x14ac:dyDescent="0.25"/>
    <row r="466" s="2" customFormat="1" x14ac:dyDescent="0.25"/>
    <row r="467" s="2" customFormat="1" x14ac:dyDescent="0.25"/>
    <row r="468" s="2" customFormat="1" x14ac:dyDescent="0.25"/>
    <row r="469" s="2" customFormat="1" x14ac:dyDescent="0.25"/>
    <row r="470" s="2" customFormat="1" x14ac:dyDescent="0.25"/>
    <row r="471" s="2" customFormat="1" x14ac:dyDescent="0.25"/>
    <row r="472" s="2" customFormat="1" x14ac:dyDescent="0.25"/>
    <row r="473" s="2" customFormat="1" x14ac:dyDescent="0.25"/>
    <row r="474" s="2" customFormat="1" x14ac:dyDescent="0.25"/>
    <row r="475" s="2" customFormat="1" x14ac:dyDescent="0.25"/>
    <row r="476" s="2" customFormat="1" x14ac:dyDescent="0.25"/>
    <row r="477" s="2" customFormat="1" x14ac:dyDescent="0.25"/>
    <row r="478" s="2" customFormat="1" x14ac:dyDescent="0.25"/>
    <row r="479" s="2" customFormat="1" x14ac:dyDescent="0.25"/>
    <row r="480" s="2" customFormat="1" x14ac:dyDescent="0.25"/>
    <row r="481" s="2" customFormat="1" x14ac:dyDescent="0.25"/>
    <row r="482" s="2" customFormat="1" x14ac:dyDescent="0.25"/>
    <row r="483" s="2" customFormat="1" x14ac:dyDescent="0.25"/>
    <row r="484" s="2" customFormat="1" x14ac:dyDescent="0.25"/>
    <row r="485" s="2" customFormat="1" x14ac:dyDescent="0.25"/>
    <row r="486" s="2" customFormat="1" x14ac:dyDescent="0.25"/>
    <row r="487" s="2" customFormat="1" x14ac:dyDescent="0.25"/>
    <row r="488" s="2" customFormat="1" x14ac:dyDescent="0.25"/>
    <row r="489" s="2" customFormat="1" x14ac:dyDescent="0.25"/>
    <row r="490" s="2" customFormat="1" x14ac:dyDescent="0.25"/>
    <row r="491" s="2" customFormat="1" x14ac:dyDescent="0.25"/>
    <row r="492" s="2" customFormat="1" x14ac:dyDescent="0.25"/>
    <row r="493" s="2" customFormat="1" x14ac:dyDescent="0.25"/>
    <row r="494" s="2" customFormat="1" x14ac:dyDescent="0.25"/>
    <row r="495" s="2" customFormat="1" x14ac:dyDescent="0.25"/>
    <row r="496" s="2" customFormat="1" x14ac:dyDescent="0.25"/>
    <row r="497" s="2" customFormat="1" x14ac:dyDescent="0.25"/>
    <row r="498" s="2" customFormat="1" x14ac:dyDescent="0.25"/>
    <row r="499" s="2" customFormat="1" x14ac:dyDescent="0.25"/>
    <row r="500" s="2" customFormat="1" x14ac:dyDescent="0.25"/>
    <row r="501" s="2" customFormat="1" x14ac:dyDescent="0.25"/>
    <row r="502" s="2" customFormat="1" x14ac:dyDescent="0.25"/>
    <row r="503" s="2" customFormat="1" x14ac:dyDescent="0.25"/>
    <row r="504" s="2" customFormat="1" x14ac:dyDescent="0.25"/>
    <row r="505" s="2" customFormat="1" x14ac:dyDescent="0.25"/>
    <row r="506" s="2" customFormat="1" x14ac:dyDescent="0.25"/>
    <row r="507" s="2" customFormat="1" x14ac:dyDescent="0.25"/>
    <row r="508" s="2" customFormat="1" x14ac:dyDescent="0.25"/>
    <row r="509" s="2" customFormat="1" x14ac:dyDescent="0.25"/>
    <row r="510" s="2" customFormat="1" x14ac:dyDescent="0.25"/>
    <row r="511" s="2" customFormat="1" x14ac:dyDescent="0.25"/>
    <row r="512" s="2" customFormat="1" x14ac:dyDescent="0.25"/>
    <row r="513" s="2" customFormat="1" x14ac:dyDescent="0.25"/>
    <row r="514" s="2" customFormat="1" x14ac:dyDescent="0.25"/>
    <row r="515" s="2" customFormat="1" x14ac:dyDescent="0.25"/>
    <row r="516" s="2" customFormat="1" x14ac:dyDescent="0.25"/>
    <row r="517" s="2" customFormat="1" x14ac:dyDescent="0.25"/>
    <row r="518" s="2" customFormat="1" x14ac:dyDescent="0.25"/>
    <row r="519" s="2" customFormat="1" x14ac:dyDescent="0.25"/>
    <row r="520" s="2" customFormat="1" x14ac:dyDescent="0.25"/>
    <row r="521" s="2" customFormat="1" x14ac:dyDescent="0.25"/>
    <row r="522" s="2" customFormat="1" x14ac:dyDescent="0.25"/>
    <row r="523" s="2" customFormat="1" x14ac:dyDescent="0.25"/>
    <row r="524" s="2" customFormat="1" x14ac:dyDescent="0.25"/>
    <row r="525" s="2" customFormat="1" x14ac:dyDescent="0.25"/>
    <row r="526" s="2" customFormat="1" x14ac:dyDescent="0.25"/>
    <row r="527" s="2" customFormat="1" x14ac:dyDescent="0.25"/>
    <row r="528" s="2" customFormat="1" x14ac:dyDescent="0.25"/>
    <row r="529" s="2" customFormat="1" x14ac:dyDescent="0.25"/>
    <row r="530" s="2" customFormat="1" x14ac:dyDescent="0.25"/>
    <row r="531" s="2" customFormat="1" x14ac:dyDescent="0.25"/>
    <row r="532" s="2" customFormat="1" x14ac:dyDescent="0.25"/>
    <row r="533" s="2" customFormat="1" x14ac:dyDescent="0.25"/>
    <row r="534" s="2" customFormat="1" x14ac:dyDescent="0.25"/>
    <row r="535" s="2" customFormat="1" x14ac:dyDescent="0.25"/>
    <row r="536" s="2" customFormat="1" x14ac:dyDescent="0.25"/>
    <row r="537" s="2" customFormat="1" x14ac:dyDescent="0.25"/>
    <row r="538" s="2" customFormat="1" x14ac:dyDescent="0.25"/>
    <row r="539" s="2" customFormat="1" x14ac:dyDescent="0.25"/>
    <row r="540" s="2" customFormat="1" x14ac:dyDescent="0.25"/>
    <row r="541" s="2" customFormat="1" x14ac:dyDescent="0.25"/>
    <row r="542" s="2" customFormat="1" x14ac:dyDescent="0.25"/>
    <row r="543" s="2" customFormat="1" x14ac:dyDescent="0.25"/>
    <row r="544" s="2" customFormat="1" x14ac:dyDescent="0.25"/>
    <row r="545" s="2" customFormat="1" x14ac:dyDescent="0.25"/>
    <row r="546" s="2" customFormat="1" x14ac:dyDescent="0.25"/>
    <row r="547" s="2" customFormat="1" x14ac:dyDescent="0.25"/>
    <row r="548" s="2" customFormat="1" x14ac:dyDescent="0.25"/>
    <row r="549" s="2" customFormat="1" x14ac:dyDescent="0.25"/>
    <row r="550" s="2" customFormat="1" x14ac:dyDescent="0.25"/>
    <row r="551" s="2" customFormat="1" x14ac:dyDescent="0.25"/>
    <row r="552" s="2" customFormat="1" x14ac:dyDescent="0.25"/>
    <row r="553" s="2" customFormat="1" x14ac:dyDescent="0.25"/>
    <row r="554" s="2" customFormat="1" x14ac:dyDescent="0.25"/>
    <row r="555" s="2" customFormat="1" x14ac:dyDescent="0.25"/>
    <row r="556" s="2" customFormat="1" x14ac:dyDescent="0.25"/>
    <row r="557" s="2" customFormat="1" x14ac:dyDescent="0.25"/>
    <row r="558" s="2" customFormat="1" x14ac:dyDescent="0.25"/>
    <row r="559" s="2" customFormat="1" x14ac:dyDescent="0.25"/>
    <row r="560" s="2" customFormat="1" x14ac:dyDescent="0.25"/>
    <row r="561" s="2" customFormat="1" x14ac:dyDescent="0.25"/>
    <row r="562" s="2" customFormat="1" x14ac:dyDescent="0.25"/>
    <row r="563" s="2" customFormat="1" x14ac:dyDescent="0.25"/>
    <row r="564" s="2" customFormat="1" x14ac:dyDescent="0.25"/>
    <row r="565" s="2" customFormat="1" x14ac:dyDescent="0.25"/>
    <row r="566" s="2" customFormat="1" x14ac:dyDescent="0.25"/>
    <row r="567" s="2" customFormat="1" x14ac:dyDescent="0.25"/>
    <row r="568" s="2" customFormat="1" x14ac:dyDescent="0.25"/>
    <row r="569" s="2" customFormat="1" x14ac:dyDescent="0.25"/>
    <row r="570" s="2" customFormat="1" x14ac:dyDescent="0.25"/>
    <row r="571" s="2" customFormat="1" x14ac:dyDescent="0.25"/>
    <row r="572" s="2" customFormat="1" x14ac:dyDescent="0.25"/>
    <row r="573" s="2" customFormat="1" x14ac:dyDescent="0.25"/>
    <row r="574" s="2" customFormat="1" x14ac:dyDescent="0.25"/>
    <row r="575" s="2" customFormat="1" x14ac:dyDescent="0.25"/>
    <row r="576" s="2" customFormat="1" x14ac:dyDescent="0.25"/>
    <row r="577" s="2" customFormat="1" x14ac:dyDescent="0.25"/>
    <row r="578" s="2" customFormat="1" x14ac:dyDescent="0.25"/>
    <row r="579" s="2" customFormat="1" x14ac:dyDescent="0.25"/>
    <row r="580" s="2" customFormat="1" x14ac:dyDescent="0.25"/>
    <row r="581" s="2" customFormat="1" x14ac:dyDescent="0.25"/>
    <row r="582" s="2" customFormat="1" x14ac:dyDescent="0.25"/>
    <row r="583" s="2" customFormat="1" x14ac:dyDescent="0.25"/>
    <row r="584" s="2" customFormat="1" x14ac:dyDescent="0.25"/>
    <row r="585" s="2" customFormat="1" x14ac:dyDescent="0.25"/>
    <row r="586" s="2" customFormat="1" x14ac:dyDescent="0.25"/>
    <row r="587" s="2" customFormat="1" x14ac:dyDescent="0.25"/>
    <row r="588" s="2" customFormat="1" x14ac:dyDescent="0.25"/>
    <row r="589" s="2" customFormat="1" x14ac:dyDescent="0.25"/>
    <row r="590" s="2" customFormat="1" x14ac:dyDescent="0.25"/>
    <row r="591" s="2" customFormat="1" x14ac:dyDescent="0.25"/>
    <row r="592" s="2" customFormat="1" x14ac:dyDescent="0.25"/>
    <row r="593" s="2" customFormat="1" x14ac:dyDescent="0.25"/>
    <row r="594" s="2" customFormat="1" x14ac:dyDescent="0.25"/>
    <row r="595" s="2" customFormat="1" x14ac:dyDescent="0.25"/>
    <row r="596" s="2" customFormat="1" x14ac:dyDescent="0.25"/>
    <row r="597" s="2" customFormat="1" x14ac:dyDescent="0.25"/>
    <row r="598" s="2" customFormat="1" x14ac:dyDescent="0.25"/>
    <row r="599" s="2" customFormat="1" x14ac:dyDescent="0.25"/>
    <row r="600" s="2" customFormat="1" x14ac:dyDescent="0.25"/>
    <row r="601" s="2" customFormat="1" x14ac:dyDescent="0.25"/>
    <row r="602" s="2" customFormat="1" x14ac:dyDescent="0.25"/>
    <row r="603" s="2" customFormat="1" x14ac:dyDescent="0.25"/>
    <row r="604" s="2" customFormat="1" x14ac:dyDescent="0.25"/>
    <row r="605" s="2" customFormat="1" x14ac:dyDescent="0.25"/>
    <row r="606" s="2" customFormat="1" x14ac:dyDescent="0.25"/>
    <row r="607" s="2" customFormat="1" x14ac:dyDescent="0.25"/>
    <row r="608" s="2" customFormat="1" x14ac:dyDescent="0.25"/>
    <row r="609" s="2" customFormat="1" x14ac:dyDescent="0.25"/>
    <row r="610" s="2" customFormat="1" x14ac:dyDescent="0.25"/>
    <row r="611" s="2" customFormat="1" x14ac:dyDescent="0.25"/>
    <row r="612" s="2" customFormat="1" x14ac:dyDescent="0.25"/>
    <row r="613" s="2" customFormat="1" x14ac:dyDescent="0.25"/>
    <row r="614" s="2" customFormat="1" x14ac:dyDescent="0.25"/>
    <row r="615" s="2" customFormat="1" x14ac:dyDescent="0.25"/>
    <row r="616" s="2" customFormat="1" x14ac:dyDescent="0.25"/>
    <row r="617" s="2" customFormat="1" x14ac:dyDescent="0.25"/>
    <row r="618" s="2" customFormat="1" x14ac:dyDescent="0.25"/>
    <row r="619" s="2" customFormat="1" x14ac:dyDescent="0.25"/>
    <row r="620" s="2" customFormat="1" x14ac:dyDescent="0.25"/>
    <row r="621" s="2" customFormat="1" x14ac:dyDescent="0.25"/>
    <row r="622" s="2" customFormat="1" x14ac:dyDescent="0.25"/>
    <row r="623" s="2" customFormat="1" x14ac:dyDescent="0.25"/>
    <row r="624" s="2" customFormat="1" x14ac:dyDescent="0.25"/>
    <row r="625" s="2" customFormat="1" x14ac:dyDescent="0.25"/>
    <row r="626" s="2" customFormat="1" x14ac:dyDescent="0.25"/>
    <row r="627" s="2" customFormat="1" x14ac:dyDescent="0.25"/>
    <row r="628" s="2" customFormat="1" x14ac:dyDescent="0.25"/>
    <row r="629" s="2" customFormat="1" x14ac:dyDescent="0.25"/>
    <row r="630" s="2" customFormat="1" x14ac:dyDescent="0.25"/>
    <row r="631" s="2" customFormat="1" x14ac:dyDescent="0.25"/>
    <row r="632" s="2" customFormat="1" x14ac:dyDescent="0.25"/>
    <row r="633" s="2" customFormat="1" x14ac:dyDescent="0.25"/>
    <row r="634" s="2" customFormat="1" x14ac:dyDescent="0.25"/>
    <row r="635" s="2" customFormat="1" x14ac:dyDescent="0.25"/>
    <row r="636" s="2" customFormat="1" x14ac:dyDescent="0.25"/>
    <row r="637" s="2" customFormat="1" x14ac:dyDescent="0.25"/>
    <row r="638" s="2" customFormat="1" x14ac:dyDescent="0.25"/>
    <row r="639" s="2" customFormat="1" x14ac:dyDescent="0.25"/>
    <row r="640" s="2" customFormat="1" x14ac:dyDescent="0.25"/>
    <row r="641" s="2" customFormat="1" x14ac:dyDescent="0.25"/>
    <row r="642" s="2" customFormat="1" x14ac:dyDescent="0.25"/>
    <row r="643" s="2" customFormat="1" x14ac:dyDescent="0.25"/>
    <row r="644" s="2" customFormat="1" x14ac:dyDescent="0.25"/>
    <row r="645" s="2" customFormat="1" x14ac:dyDescent="0.25"/>
    <row r="646" s="2" customFormat="1" x14ac:dyDescent="0.25"/>
    <row r="647" s="2" customFormat="1" x14ac:dyDescent="0.25"/>
    <row r="648" s="2" customFormat="1" x14ac:dyDescent="0.25"/>
    <row r="649" s="2" customFormat="1" x14ac:dyDescent="0.25"/>
    <row r="650" s="2" customFormat="1" x14ac:dyDescent="0.25"/>
    <row r="651" s="2" customFormat="1" x14ac:dyDescent="0.25"/>
    <row r="652" s="2" customFormat="1" x14ac:dyDescent="0.25"/>
    <row r="653" s="2" customFormat="1" x14ac:dyDescent="0.25"/>
    <row r="654" s="2" customFormat="1" x14ac:dyDescent="0.25"/>
    <row r="655" s="2" customFormat="1" x14ac:dyDescent="0.25"/>
    <row r="656" s="2" customFormat="1" x14ac:dyDescent="0.25"/>
    <row r="657" s="2" customFormat="1" x14ac:dyDescent="0.25"/>
    <row r="658" s="2" customFormat="1" x14ac:dyDescent="0.25"/>
    <row r="659" s="2" customFormat="1" x14ac:dyDescent="0.25"/>
    <row r="660" s="2" customFormat="1" x14ac:dyDescent="0.25"/>
    <row r="661" s="2" customFormat="1" x14ac:dyDescent="0.25"/>
    <row r="662" s="2" customFormat="1" x14ac:dyDescent="0.25"/>
    <row r="663" s="2" customFormat="1" x14ac:dyDescent="0.25"/>
    <row r="664" s="2" customFormat="1" x14ac:dyDescent="0.25"/>
    <row r="665" s="2" customFormat="1" x14ac:dyDescent="0.25"/>
    <row r="666" s="2" customFormat="1" x14ac:dyDescent="0.25"/>
    <row r="667" s="2" customFormat="1" x14ac:dyDescent="0.25"/>
    <row r="668" s="2" customFormat="1" x14ac:dyDescent="0.25"/>
    <row r="669" s="2" customFormat="1" x14ac:dyDescent="0.25"/>
    <row r="670" s="2" customFormat="1" x14ac:dyDescent="0.25"/>
    <row r="671" s="2" customFormat="1" x14ac:dyDescent="0.25"/>
    <row r="672" s="2" customFormat="1" x14ac:dyDescent="0.25"/>
    <row r="673" s="2" customFormat="1" x14ac:dyDescent="0.25"/>
    <row r="674" s="2" customFormat="1" x14ac:dyDescent="0.25"/>
    <row r="675" s="2" customFormat="1" x14ac:dyDescent="0.25"/>
    <row r="676" s="2" customFormat="1" x14ac:dyDescent="0.25"/>
    <row r="677" s="2" customFormat="1" x14ac:dyDescent="0.25"/>
    <row r="678" s="2" customFormat="1" x14ac:dyDescent="0.25"/>
    <row r="679" s="2" customFormat="1" x14ac:dyDescent="0.25"/>
    <row r="680" s="2" customFormat="1" x14ac:dyDescent="0.25"/>
    <row r="681" s="2" customFormat="1" x14ac:dyDescent="0.25"/>
    <row r="682" s="2" customFormat="1" x14ac:dyDescent="0.25"/>
    <row r="683" s="2" customFormat="1" x14ac:dyDescent="0.25"/>
    <row r="684" s="2" customFormat="1" x14ac:dyDescent="0.25"/>
    <row r="685" s="2" customFormat="1" x14ac:dyDescent="0.25"/>
    <row r="686" s="2" customFormat="1" x14ac:dyDescent="0.25"/>
    <row r="687" s="2" customFormat="1" x14ac:dyDescent="0.25"/>
    <row r="688" s="2" customFormat="1" x14ac:dyDescent="0.25"/>
    <row r="689" s="2" customFormat="1" x14ac:dyDescent="0.25"/>
    <row r="690" s="2" customFormat="1" x14ac:dyDescent="0.25"/>
    <row r="691" s="2" customFormat="1" x14ac:dyDescent="0.25"/>
    <row r="692" s="2" customFormat="1" x14ac:dyDescent="0.25"/>
    <row r="693" s="2" customFormat="1" x14ac:dyDescent="0.25"/>
    <row r="694" s="2" customFormat="1" x14ac:dyDescent="0.25"/>
    <row r="695" s="2" customFormat="1" x14ac:dyDescent="0.25"/>
    <row r="696" s="2" customFormat="1" x14ac:dyDescent="0.25"/>
    <row r="697" s="2" customFormat="1" x14ac:dyDescent="0.25"/>
    <row r="698" s="2" customFormat="1" x14ac:dyDescent="0.25"/>
    <row r="699" s="2" customFormat="1" x14ac:dyDescent="0.25"/>
    <row r="700" s="2" customFormat="1" x14ac:dyDescent="0.25"/>
    <row r="701" s="2" customFormat="1" x14ac:dyDescent="0.25"/>
    <row r="702" s="2" customFormat="1" x14ac:dyDescent="0.25"/>
    <row r="703" s="2" customFormat="1" x14ac:dyDescent="0.25"/>
    <row r="704" s="2" customFormat="1" x14ac:dyDescent="0.25"/>
    <row r="705" s="2" customFormat="1" x14ac:dyDescent="0.25"/>
    <row r="706" s="2" customFormat="1" x14ac:dyDescent="0.25"/>
    <row r="707" s="2" customFormat="1" x14ac:dyDescent="0.25"/>
    <row r="708" s="2" customFormat="1" x14ac:dyDescent="0.25"/>
    <row r="709" s="2" customFormat="1" x14ac:dyDescent="0.25"/>
    <row r="710" s="2" customFormat="1" x14ac:dyDescent="0.25"/>
    <row r="711" s="2" customFormat="1" x14ac:dyDescent="0.25"/>
    <row r="712" s="2" customFormat="1" x14ac:dyDescent="0.25"/>
    <row r="713" s="2" customFormat="1" x14ac:dyDescent="0.25"/>
    <row r="714" s="2" customFormat="1" x14ac:dyDescent="0.25"/>
    <row r="715" s="2" customFormat="1" x14ac:dyDescent="0.25"/>
    <row r="716" s="2" customFormat="1" x14ac:dyDescent="0.25"/>
    <row r="717" s="2" customFormat="1" x14ac:dyDescent="0.25"/>
    <row r="718" s="2" customFormat="1" x14ac:dyDescent="0.25"/>
    <row r="719" s="2" customFormat="1" x14ac:dyDescent="0.25"/>
    <row r="720" s="2" customFormat="1" x14ac:dyDescent="0.25"/>
    <row r="721" s="2" customFormat="1" x14ac:dyDescent="0.25"/>
    <row r="722" s="2" customFormat="1" x14ac:dyDescent="0.25"/>
    <row r="723" s="2" customFormat="1" x14ac:dyDescent="0.25"/>
    <row r="724" s="2" customFormat="1" x14ac:dyDescent="0.25"/>
    <row r="725" s="2" customFormat="1" x14ac:dyDescent="0.25"/>
    <row r="726" s="2" customFormat="1" x14ac:dyDescent="0.25"/>
    <row r="727" s="2" customFormat="1" x14ac:dyDescent="0.25"/>
    <row r="728" s="2" customFormat="1" x14ac:dyDescent="0.25"/>
    <row r="729" s="2" customFormat="1" x14ac:dyDescent="0.25"/>
    <row r="730" s="2" customFormat="1" x14ac:dyDescent="0.25"/>
    <row r="731" s="2" customFormat="1" x14ac:dyDescent="0.25"/>
    <row r="732" s="2" customFormat="1" x14ac:dyDescent="0.25"/>
    <row r="733" s="2" customFormat="1" x14ac:dyDescent="0.25"/>
    <row r="734" s="2" customFormat="1" x14ac:dyDescent="0.25"/>
    <row r="735" s="2" customFormat="1" x14ac:dyDescent="0.25"/>
    <row r="736" s="2" customFormat="1" x14ac:dyDescent="0.25"/>
    <row r="737" s="2" customFormat="1" x14ac:dyDescent="0.25"/>
    <row r="738" s="2" customFormat="1" x14ac:dyDescent="0.25"/>
    <row r="739" s="2" customFormat="1" x14ac:dyDescent="0.25"/>
    <row r="740" s="2" customFormat="1" x14ac:dyDescent="0.25"/>
    <row r="741" s="2" customFormat="1" x14ac:dyDescent="0.25"/>
    <row r="742" s="2" customFormat="1" x14ac:dyDescent="0.25"/>
    <row r="743" s="2" customFormat="1" x14ac:dyDescent="0.25"/>
    <row r="744" s="2" customFormat="1" x14ac:dyDescent="0.25"/>
    <row r="745" s="2" customFormat="1" x14ac:dyDescent="0.25"/>
    <row r="746" s="2" customFormat="1" x14ac:dyDescent="0.25"/>
    <row r="747" s="2" customFormat="1" x14ac:dyDescent="0.25"/>
    <row r="748" s="2" customFormat="1" x14ac:dyDescent="0.25"/>
    <row r="749" s="2" customFormat="1" x14ac:dyDescent="0.25"/>
    <row r="750" s="2" customFormat="1" x14ac:dyDescent="0.25"/>
    <row r="751" s="2" customFormat="1" x14ac:dyDescent="0.25"/>
    <row r="752" s="2" customFormat="1" x14ac:dyDescent="0.25"/>
    <row r="753" s="2" customFormat="1" x14ac:dyDescent="0.25"/>
    <row r="754" s="2" customFormat="1" x14ac:dyDescent="0.25"/>
    <row r="755" s="2" customFormat="1" x14ac:dyDescent="0.25"/>
    <row r="756" s="2" customFormat="1" x14ac:dyDescent="0.25"/>
    <row r="757" s="2" customFormat="1" x14ac:dyDescent="0.25"/>
    <row r="758" s="2" customFormat="1" x14ac:dyDescent="0.25"/>
    <row r="759" s="2" customFormat="1" x14ac:dyDescent="0.25"/>
    <row r="760" s="2" customFormat="1" x14ac:dyDescent="0.25"/>
    <row r="761" s="2" customFormat="1" x14ac:dyDescent="0.25"/>
    <row r="762" s="2" customFormat="1" x14ac:dyDescent="0.25"/>
    <row r="763" s="2" customFormat="1" x14ac:dyDescent="0.25"/>
    <row r="764" s="2" customFormat="1" x14ac:dyDescent="0.25"/>
    <row r="765" s="2" customFormat="1" x14ac:dyDescent="0.25"/>
    <row r="766" s="2" customFormat="1" x14ac:dyDescent="0.25"/>
    <row r="767" s="2" customFormat="1" x14ac:dyDescent="0.25"/>
    <row r="768" s="2" customFormat="1" x14ac:dyDescent="0.25"/>
    <row r="769" s="2" customFormat="1" x14ac:dyDescent="0.25"/>
    <row r="770" s="2" customFormat="1" x14ac:dyDescent="0.25"/>
    <row r="771" s="2" customFormat="1" x14ac:dyDescent="0.25"/>
    <row r="772" s="2" customFormat="1" x14ac:dyDescent="0.25"/>
    <row r="773" s="2" customFormat="1" x14ac:dyDescent="0.25"/>
    <row r="774" s="2" customFormat="1" x14ac:dyDescent="0.25"/>
    <row r="775" s="2" customFormat="1" x14ac:dyDescent="0.25"/>
    <row r="776" s="2" customFormat="1" x14ac:dyDescent="0.25"/>
    <row r="777" s="2" customFormat="1" x14ac:dyDescent="0.25"/>
    <row r="778" s="2" customFormat="1" x14ac:dyDescent="0.25"/>
    <row r="779" s="2" customFormat="1" x14ac:dyDescent="0.25"/>
    <row r="780" s="2" customFormat="1" x14ac:dyDescent="0.25"/>
    <row r="781" s="2" customFormat="1" x14ac:dyDescent="0.25"/>
    <row r="782" s="2" customFormat="1" x14ac:dyDescent="0.25"/>
    <row r="783" s="2" customFormat="1" x14ac:dyDescent="0.25"/>
    <row r="784" s="2" customFormat="1" x14ac:dyDescent="0.25"/>
    <row r="785" s="2" customFormat="1" x14ac:dyDescent="0.25"/>
    <row r="786" s="2" customFormat="1" x14ac:dyDescent="0.25"/>
    <row r="787" s="2" customFormat="1" x14ac:dyDescent="0.25"/>
    <row r="788" s="2" customFormat="1" x14ac:dyDescent="0.25"/>
    <row r="789" s="2" customFormat="1" x14ac:dyDescent="0.25"/>
    <row r="790" s="2" customFormat="1" x14ac:dyDescent="0.25"/>
    <row r="791" s="2" customFormat="1" x14ac:dyDescent="0.25"/>
    <row r="792" s="2" customFormat="1" x14ac:dyDescent="0.25"/>
    <row r="793" s="2" customFormat="1" x14ac:dyDescent="0.25"/>
    <row r="794" s="2" customFormat="1" x14ac:dyDescent="0.25"/>
    <row r="795" s="2" customFormat="1" x14ac:dyDescent="0.25"/>
    <row r="796" s="2" customFormat="1" x14ac:dyDescent="0.25"/>
    <row r="797" s="2" customFormat="1" x14ac:dyDescent="0.25"/>
    <row r="798" s="2" customFormat="1" x14ac:dyDescent="0.25"/>
    <row r="799" s="2" customFormat="1" x14ac:dyDescent="0.25"/>
    <row r="800" s="2" customFormat="1" x14ac:dyDescent="0.25"/>
    <row r="801" s="2" customFormat="1" x14ac:dyDescent="0.25"/>
    <row r="802" s="2" customFormat="1" x14ac:dyDescent="0.25"/>
    <row r="803" s="2" customFormat="1" x14ac:dyDescent="0.25"/>
    <row r="804" s="2" customFormat="1" x14ac:dyDescent="0.25"/>
    <row r="805" s="2" customFormat="1" x14ac:dyDescent="0.25"/>
    <row r="806" s="2" customFormat="1" x14ac:dyDescent="0.25"/>
    <row r="807" s="2" customFormat="1" x14ac:dyDescent="0.25"/>
    <row r="808" s="2" customFormat="1" x14ac:dyDescent="0.25"/>
    <row r="809" s="2" customFormat="1" x14ac:dyDescent="0.25"/>
    <row r="810" s="2" customFormat="1" x14ac:dyDescent="0.25"/>
    <row r="811" s="2" customFormat="1" x14ac:dyDescent="0.25"/>
    <row r="812" s="2" customFormat="1" x14ac:dyDescent="0.25"/>
    <row r="813" s="2" customFormat="1" x14ac:dyDescent="0.25"/>
    <row r="814" s="2" customFormat="1" x14ac:dyDescent="0.25"/>
    <row r="815" s="2" customFormat="1" x14ac:dyDescent="0.25"/>
    <row r="816" s="2" customFormat="1" x14ac:dyDescent="0.25"/>
    <row r="817" s="2" customFormat="1" x14ac:dyDescent="0.25"/>
    <row r="818" s="2" customFormat="1" x14ac:dyDescent="0.25"/>
    <row r="819" s="2" customFormat="1" x14ac:dyDescent="0.25"/>
    <row r="820" s="2" customFormat="1" x14ac:dyDescent="0.25"/>
    <row r="821" s="2" customFormat="1" x14ac:dyDescent="0.25"/>
    <row r="822" s="2" customFormat="1" x14ac:dyDescent="0.25"/>
    <row r="823" s="2" customFormat="1" x14ac:dyDescent="0.25"/>
    <row r="824" s="2" customFormat="1" x14ac:dyDescent="0.25"/>
    <row r="825" s="2" customFormat="1" x14ac:dyDescent="0.25"/>
    <row r="826" s="2" customFormat="1" x14ac:dyDescent="0.25"/>
    <row r="827" s="2" customFormat="1" x14ac:dyDescent="0.25"/>
    <row r="828" s="2" customFormat="1" x14ac:dyDescent="0.25"/>
    <row r="829" s="2" customFormat="1" x14ac:dyDescent="0.25"/>
    <row r="830" s="2" customFormat="1" x14ac:dyDescent="0.25"/>
    <row r="831" s="2" customFormat="1" x14ac:dyDescent="0.25"/>
    <row r="832" s="2" customFormat="1" x14ac:dyDescent="0.25"/>
    <row r="833" s="2" customFormat="1" x14ac:dyDescent="0.25"/>
    <row r="834" s="2" customFormat="1" x14ac:dyDescent="0.25"/>
    <row r="835" s="2" customFormat="1" x14ac:dyDescent="0.25"/>
    <row r="836" s="2" customFormat="1" x14ac:dyDescent="0.25"/>
    <row r="837" s="2" customFormat="1" x14ac:dyDescent="0.25"/>
    <row r="838" s="2" customFormat="1" x14ac:dyDescent="0.25"/>
    <row r="839" s="2" customFormat="1" x14ac:dyDescent="0.25"/>
    <row r="840" s="2" customFormat="1" x14ac:dyDescent="0.25"/>
    <row r="841" s="2" customFormat="1" x14ac:dyDescent="0.25"/>
    <row r="842" s="2" customFormat="1" x14ac:dyDescent="0.25"/>
    <row r="843" s="2" customFormat="1" x14ac:dyDescent="0.25"/>
    <row r="844" s="2" customFormat="1" x14ac:dyDescent="0.25"/>
    <row r="845" s="2" customFormat="1" x14ac:dyDescent="0.25"/>
    <row r="846" s="2" customFormat="1" x14ac:dyDescent="0.25"/>
    <row r="847" s="2" customFormat="1" x14ac:dyDescent="0.25"/>
    <row r="848" s="2" customFormat="1" x14ac:dyDescent="0.25"/>
    <row r="849" s="2" customFormat="1" x14ac:dyDescent="0.25"/>
    <row r="850" s="2" customFormat="1" x14ac:dyDescent="0.25"/>
    <row r="851" s="2" customFormat="1" x14ac:dyDescent="0.25"/>
    <row r="852" s="2" customFormat="1" x14ac:dyDescent="0.25"/>
    <row r="853" s="2" customFormat="1" x14ac:dyDescent="0.25"/>
    <row r="854" s="2" customFormat="1" x14ac:dyDescent="0.25"/>
    <row r="855" s="2" customFormat="1" x14ac:dyDescent="0.25"/>
    <row r="856" s="2" customFormat="1" x14ac:dyDescent="0.25"/>
    <row r="857" s="2" customFormat="1" x14ac:dyDescent="0.25"/>
    <row r="858" s="2" customFormat="1" x14ac:dyDescent="0.25"/>
    <row r="859" s="2" customFormat="1" x14ac:dyDescent="0.25"/>
    <row r="860" s="2" customFormat="1" x14ac:dyDescent="0.25"/>
    <row r="861" s="2" customFormat="1" x14ac:dyDescent="0.25"/>
    <row r="862" s="2" customFormat="1" x14ac:dyDescent="0.25"/>
    <row r="863" s="2" customFormat="1" x14ac:dyDescent="0.25"/>
    <row r="864" s="2" customFormat="1" x14ac:dyDescent="0.25"/>
    <row r="865" s="2" customFormat="1" x14ac:dyDescent="0.25"/>
    <row r="866" s="2" customFormat="1" x14ac:dyDescent="0.25"/>
    <row r="867" s="2" customFormat="1" x14ac:dyDescent="0.25"/>
    <row r="868" s="2" customFormat="1" x14ac:dyDescent="0.25"/>
    <row r="869" s="2" customFormat="1" x14ac:dyDescent="0.25"/>
    <row r="870" s="2" customFormat="1" x14ac:dyDescent="0.25"/>
    <row r="871" s="2" customFormat="1" x14ac:dyDescent="0.25"/>
    <row r="872" s="2" customFormat="1" x14ac:dyDescent="0.25"/>
    <row r="873" s="2" customFormat="1" x14ac:dyDescent="0.25"/>
    <row r="874" s="2" customFormat="1" x14ac:dyDescent="0.25"/>
    <row r="875" s="2" customFormat="1" x14ac:dyDescent="0.25"/>
    <row r="876" s="2" customFormat="1" x14ac:dyDescent="0.25"/>
    <row r="877" s="2" customFormat="1" x14ac:dyDescent="0.25"/>
    <row r="878" s="2" customFormat="1" x14ac:dyDescent="0.25"/>
    <row r="879" s="2" customFormat="1" x14ac:dyDescent="0.25"/>
    <row r="880" s="2" customFormat="1" x14ac:dyDescent="0.25"/>
    <row r="881" s="2" customFormat="1" x14ac:dyDescent="0.25"/>
    <row r="882" s="2" customFormat="1" x14ac:dyDescent="0.25"/>
    <row r="883" s="2" customFormat="1" x14ac:dyDescent="0.25"/>
    <row r="884" s="2" customFormat="1" x14ac:dyDescent="0.25"/>
    <row r="885" s="2" customFormat="1" x14ac:dyDescent="0.25"/>
    <row r="886" s="2" customFormat="1" x14ac:dyDescent="0.25"/>
    <row r="887" s="2" customFormat="1" x14ac:dyDescent="0.25"/>
    <row r="888" s="2" customFormat="1" x14ac:dyDescent="0.25"/>
    <row r="889" s="2" customFormat="1" x14ac:dyDescent="0.25"/>
    <row r="890" s="2" customFormat="1" x14ac:dyDescent="0.25"/>
    <row r="891" s="2" customFormat="1" x14ac:dyDescent="0.25"/>
    <row r="892" s="2" customFormat="1" x14ac:dyDescent="0.25"/>
    <row r="893" s="2" customFormat="1" x14ac:dyDescent="0.25"/>
    <row r="894" s="2" customFormat="1" x14ac:dyDescent="0.25"/>
    <row r="895" s="2" customFormat="1" x14ac:dyDescent="0.25"/>
    <row r="896" s="2" customFormat="1" x14ac:dyDescent="0.25"/>
    <row r="897" s="2" customFormat="1" x14ac:dyDescent="0.25"/>
    <row r="898" s="2" customFormat="1" x14ac:dyDescent="0.25"/>
    <row r="899" s="2" customFormat="1" x14ac:dyDescent="0.25"/>
    <row r="900" s="2" customFormat="1" x14ac:dyDescent="0.25"/>
    <row r="901" s="2" customFormat="1" x14ac:dyDescent="0.25"/>
    <row r="902" s="2" customFormat="1" x14ac:dyDescent="0.25"/>
    <row r="903" s="2" customFormat="1" x14ac:dyDescent="0.25"/>
    <row r="904" s="2" customFormat="1" x14ac:dyDescent="0.25"/>
    <row r="905" s="2" customFormat="1" x14ac:dyDescent="0.25"/>
    <row r="906" s="2" customFormat="1" x14ac:dyDescent="0.25"/>
    <row r="907" s="2" customFormat="1" x14ac:dyDescent="0.25"/>
    <row r="908" s="2" customFormat="1" x14ac:dyDescent="0.25"/>
    <row r="909" s="2" customFormat="1" x14ac:dyDescent="0.25"/>
    <row r="910" s="2" customFormat="1" x14ac:dyDescent="0.25"/>
    <row r="911" s="2" customFormat="1" x14ac:dyDescent="0.25"/>
    <row r="912" s="2" customFormat="1" x14ac:dyDescent="0.25"/>
    <row r="913" s="2" customFormat="1" x14ac:dyDescent="0.25"/>
    <row r="914" s="2" customFormat="1" x14ac:dyDescent="0.25"/>
    <row r="915" s="2" customFormat="1" x14ac:dyDescent="0.25"/>
    <row r="916" s="2" customFormat="1" x14ac:dyDescent="0.25"/>
    <row r="917" s="2" customFormat="1" x14ac:dyDescent="0.25"/>
    <row r="918" s="2" customFormat="1" x14ac:dyDescent="0.25"/>
    <row r="919" s="2" customFormat="1" x14ac:dyDescent="0.25"/>
    <row r="920" s="2" customFormat="1" x14ac:dyDescent="0.25"/>
    <row r="921" s="2" customFormat="1" x14ac:dyDescent="0.25"/>
    <row r="922" s="2" customFormat="1" x14ac:dyDescent="0.25"/>
    <row r="923" s="2" customFormat="1" x14ac:dyDescent="0.25"/>
    <row r="924" s="2" customFormat="1" x14ac:dyDescent="0.25"/>
    <row r="925" s="2" customFormat="1" x14ac:dyDescent="0.25"/>
    <row r="926" s="2" customFormat="1" x14ac:dyDescent="0.25"/>
    <row r="927" s="2" customFormat="1" x14ac:dyDescent="0.25"/>
    <row r="928" s="2" customFormat="1" x14ac:dyDescent="0.25"/>
    <row r="929" s="2" customFormat="1" x14ac:dyDescent="0.25"/>
    <row r="930" s="2" customFormat="1" x14ac:dyDescent="0.25"/>
    <row r="931" s="2" customFormat="1" x14ac:dyDescent="0.25"/>
    <row r="932" s="2" customFormat="1" x14ac:dyDescent="0.25"/>
    <row r="933" s="2" customFormat="1" x14ac:dyDescent="0.25"/>
    <row r="934" s="2" customFormat="1" x14ac:dyDescent="0.25"/>
    <row r="935" s="2" customFormat="1" x14ac:dyDescent="0.25"/>
    <row r="936" s="2" customFormat="1" x14ac:dyDescent="0.25"/>
    <row r="937" s="2" customFormat="1" x14ac:dyDescent="0.25"/>
    <row r="938" s="2" customFormat="1" x14ac:dyDescent="0.25"/>
    <row r="939" s="2" customFormat="1" x14ac:dyDescent="0.25"/>
    <row r="940" s="2" customFormat="1" x14ac:dyDescent="0.25"/>
    <row r="941" s="2" customFormat="1" x14ac:dyDescent="0.25"/>
    <row r="942" s="2" customFormat="1" x14ac:dyDescent="0.25"/>
    <row r="943" s="2" customFormat="1" x14ac:dyDescent="0.25"/>
    <row r="944" s="2" customFormat="1" x14ac:dyDescent="0.25"/>
    <row r="945" s="2" customFormat="1" x14ac:dyDescent="0.25"/>
    <row r="946" s="2" customFormat="1" x14ac:dyDescent="0.25"/>
    <row r="947" s="2" customFormat="1" x14ac:dyDescent="0.25"/>
    <row r="948" s="2" customFormat="1" x14ac:dyDescent="0.25"/>
    <row r="949" s="2" customFormat="1" x14ac:dyDescent="0.25"/>
    <row r="950" s="2" customFormat="1" x14ac:dyDescent="0.25"/>
    <row r="951" s="2" customFormat="1" x14ac:dyDescent="0.25"/>
    <row r="952" s="2" customFormat="1" x14ac:dyDescent="0.25"/>
    <row r="953" s="2" customFormat="1" x14ac:dyDescent="0.25"/>
    <row r="954" s="2" customFormat="1" x14ac:dyDescent="0.25"/>
    <row r="955" s="2" customFormat="1" x14ac:dyDescent="0.25"/>
    <row r="956" s="2" customFormat="1" x14ac:dyDescent="0.25"/>
    <row r="957" s="2" customFormat="1" x14ac:dyDescent="0.25"/>
    <row r="958" s="2" customFormat="1" x14ac:dyDescent="0.25"/>
    <row r="959" s="2" customFormat="1" x14ac:dyDescent="0.25"/>
    <row r="960" s="2" customFormat="1" x14ac:dyDescent="0.25"/>
    <row r="961" s="2" customFormat="1" x14ac:dyDescent="0.25"/>
    <row r="962" s="2" customFormat="1" x14ac:dyDescent="0.25"/>
    <row r="963" s="2" customFormat="1" x14ac:dyDescent="0.25"/>
    <row r="964" s="2" customFormat="1" x14ac:dyDescent="0.25"/>
    <row r="965" s="2" customFormat="1" x14ac:dyDescent="0.25"/>
    <row r="966" s="2" customFormat="1" x14ac:dyDescent="0.25"/>
    <row r="967" s="2" customFormat="1" x14ac:dyDescent="0.25"/>
    <row r="968" s="2" customFormat="1" x14ac:dyDescent="0.25"/>
    <row r="969" s="2" customFormat="1" x14ac:dyDescent="0.25"/>
    <row r="970" s="2" customFormat="1" x14ac:dyDescent="0.25"/>
    <row r="971" s="2" customFormat="1" x14ac:dyDescent="0.25"/>
    <row r="972" s="2" customFormat="1" x14ac:dyDescent="0.25"/>
    <row r="973" s="2" customFormat="1" x14ac:dyDescent="0.25"/>
    <row r="974" s="2" customFormat="1" x14ac:dyDescent="0.25"/>
    <row r="975" s="2" customFormat="1" x14ac:dyDescent="0.25"/>
    <row r="976" s="2" customFormat="1" x14ac:dyDescent="0.25"/>
    <row r="977" s="2" customFormat="1" x14ac:dyDescent="0.25"/>
    <row r="978" s="2" customFormat="1" x14ac:dyDescent="0.25"/>
    <row r="979" s="2" customFormat="1" x14ac:dyDescent="0.25"/>
    <row r="980" s="2" customFormat="1" x14ac:dyDescent="0.25"/>
    <row r="981" s="2" customFormat="1" x14ac:dyDescent="0.25"/>
    <row r="982" s="2" customFormat="1" x14ac:dyDescent="0.25"/>
    <row r="983" s="2" customFormat="1" x14ac:dyDescent="0.25"/>
    <row r="984" s="2" customFormat="1" x14ac:dyDescent="0.25"/>
    <row r="985" s="2" customFormat="1" x14ac:dyDescent="0.25"/>
    <row r="986" s="2" customFormat="1" x14ac:dyDescent="0.25"/>
    <row r="987" s="2" customFormat="1" x14ac:dyDescent="0.25"/>
    <row r="988" s="2" customFormat="1" x14ac:dyDescent="0.25"/>
    <row r="989" s="2" customFormat="1" x14ac:dyDescent="0.25"/>
    <row r="990" s="2" customFormat="1" x14ac:dyDescent="0.25"/>
    <row r="991" s="2" customFormat="1" x14ac:dyDescent="0.25"/>
    <row r="992" s="2" customFormat="1" x14ac:dyDescent="0.25"/>
    <row r="993" s="2" customFormat="1" x14ac:dyDescent="0.25"/>
    <row r="994" s="2" customFormat="1" x14ac:dyDescent="0.25"/>
    <row r="995" s="2" customFormat="1" x14ac:dyDescent="0.25"/>
    <row r="996" s="2" customFormat="1" x14ac:dyDescent="0.25"/>
    <row r="997" s="2" customFormat="1" x14ac:dyDescent="0.25"/>
    <row r="998" s="2" customFormat="1" x14ac:dyDescent="0.25"/>
    <row r="999" s="2" customFormat="1" x14ac:dyDescent="0.25"/>
    <row r="1000" s="2" customFormat="1" x14ac:dyDescent="0.25"/>
    <row r="1001" s="2" customFormat="1" x14ac:dyDescent="0.25"/>
    <row r="1002" s="2" customFormat="1" x14ac:dyDescent="0.25"/>
    <row r="1003" s="2" customFormat="1" x14ac:dyDescent="0.25"/>
    <row r="1004" s="2" customFormat="1" x14ac:dyDescent="0.25"/>
    <row r="1005" s="2" customFormat="1" x14ac:dyDescent="0.25"/>
    <row r="1006" s="2" customFormat="1" x14ac:dyDescent="0.25"/>
    <row r="1007" s="2" customFormat="1" x14ac:dyDescent="0.25"/>
    <row r="1008" s="2" customFormat="1" x14ac:dyDescent="0.25"/>
    <row r="1009" s="2" customFormat="1" x14ac:dyDescent="0.25"/>
    <row r="1010" s="2" customFormat="1" x14ac:dyDescent="0.25"/>
    <row r="1011" s="2" customFormat="1" x14ac:dyDescent="0.25"/>
    <row r="1012" s="2" customFormat="1" x14ac:dyDescent="0.25"/>
    <row r="1013" s="2" customFormat="1" x14ac:dyDescent="0.25"/>
    <row r="1014" s="2" customFormat="1" x14ac:dyDescent="0.25"/>
    <row r="1015" s="2" customFormat="1" x14ac:dyDescent="0.25"/>
    <row r="1016" s="2" customFormat="1" x14ac:dyDescent="0.25"/>
    <row r="1017" s="2" customFormat="1" x14ac:dyDescent="0.25"/>
    <row r="1018" s="2" customFormat="1" x14ac:dyDescent="0.25"/>
    <row r="1019" s="2" customFormat="1" x14ac:dyDescent="0.25"/>
    <row r="1020" s="2" customFormat="1" x14ac:dyDescent="0.25"/>
    <row r="1021" s="2" customFormat="1" x14ac:dyDescent="0.25"/>
    <row r="1022" s="2" customFormat="1" x14ac:dyDescent="0.25"/>
    <row r="1023" s="2" customFormat="1" x14ac:dyDescent="0.25"/>
    <row r="1024" s="2" customFormat="1" x14ac:dyDescent="0.25"/>
    <row r="1025" s="2" customFormat="1" x14ac:dyDescent="0.25"/>
    <row r="1026" s="2" customFormat="1" x14ac:dyDescent="0.25"/>
    <row r="1027" s="2" customFormat="1" x14ac:dyDescent="0.25"/>
    <row r="1028" s="2" customFormat="1" x14ac:dyDescent="0.25"/>
    <row r="1029" s="2" customFormat="1" x14ac:dyDescent="0.25"/>
    <row r="1030" s="2" customFormat="1" x14ac:dyDescent="0.25"/>
    <row r="1031" s="2" customFormat="1" x14ac:dyDescent="0.25"/>
    <row r="1032" s="2" customFormat="1" x14ac:dyDescent="0.25"/>
    <row r="1033" s="2" customFormat="1" x14ac:dyDescent="0.25"/>
    <row r="1034" s="2" customFormat="1" x14ac:dyDescent="0.25"/>
    <row r="1035" s="2" customFormat="1" x14ac:dyDescent="0.25"/>
    <row r="1036" s="2" customFormat="1" x14ac:dyDescent="0.25"/>
    <row r="1037" s="2" customFormat="1" x14ac:dyDescent="0.25"/>
    <row r="1038" s="2" customFormat="1" x14ac:dyDescent="0.25"/>
    <row r="1039" s="2" customFormat="1" x14ac:dyDescent="0.25"/>
    <row r="1040" s="2" customFormat="1" x14ac:dyDescent="0.25"/>
    <row r="1041" s="2" customFormat="1" x14ac:dyDescent="0.25"/>
    <row r="1042" s="2" customFormat="1" x14ac:dyDescent="0.25"/>
    <row r="1043" s="2" customFormat="1" x14ac:dyDescent="0.25"/>
    <row r="1044" s="2" customFormat="1" x14ac:dyDescent="0.25"/>
    <row r="1045" s="2" customFormat="1" x14ac:dyDescent="0.25"/>
    <row r="1046" s="2" customFormat="1" x14ac:dyDescent="0.25"/>
    <row r="1047" s="2" customFormat="1" x14ac:dyDescent="0.25"/>
    <row r="1048" s="2" customFormat="1" x14ac:dyDescent="0.25"/>
    <row r="1049" s="2" customFormat="1" x14ac:dyDescent="0.25"/>
    <row r="1050" s="2" customFormat="1" x14ac:dyDescent="0.25"/>
    <row r="1051" s="2" customFormat="1" x14ac:dyDescent="0.25"/>
    <row r="1052" s="2" customFormat="1" x14ac:dyDescent="0.25"/>
    <row r="1053" s="2" customFormat="1" x14ac:dyDescent="0.25"/>
    <row r="1054" s="2" customFormat="1" x14ac:dyDescent="0.25"/>
    <row r="1055" s="2" customFormat="1" x14ac:dyDescent="0.25"/>
    <row r="1056" s="2" customFormat="1" x14ac:dyDescent="0.25"/>
    <row r="1057" s="2" customFormat="1" x14ac:dyDescent="0.25"/>
    <row r="1058" s="2" customFormat="1" x14ac:dyDescent="0.25"/>
    <row r="1059" s="2" customFormat="1" x14ac:dyDescent="0.25"/>
    <row r="1060" s="2" customFormat="1" x14ac:dyDescent="0.25"/>
    <row r="1061" s="2" customFormat="1" x14ac:dyDescent="0.25"/>
    <row r="1062" s="2" customFormat="1" x14ac:dyDescent="0.25"/>
    <row r="1063" s="2" customFormat="1" x14ac:dyDescent="0.25"/>
    <row r="1064" s="2" customFormat="1" x14ac:dyDescent="0.25"/>
    <row r="1065" s="2" customFormat="1" x14ac:dyDescent="0.25"/>
    <row r="1066" s="2" customFormat="1" x14ac:dyDescent="0.25"/>
    <row r="1067" s="2" customFormat="1" x14ac:dyDescent="0.25"/>
    <row r="1068" s="2" customFormat="1" x14ac:dyDescent="0.25"/>
    <row r="1069" s="2" customFormat="1" x14ac:dyDescent="0.25"/>
    <row r="1070" s="2" customFormat="1" x14ac:dyDescent="0.25"/>
    <row r="1071" s="2" customFormat="1" x14ac:dyDescent="0.25"/>
    <row r="1072" s="2" customFormat="1" x14ac:dyDescent="0.25"/>
    <row r="1073" s="2" customFormat="1" x14ac:dyDescent="0.25"/>
    <row r="1074" s="2" customFormat="1" x14ac:dyDescent="0.25"/>
    <row r="1075" s="2" customFormat="1" x14ac:dyDescent="0.25"/>
    <row r="1076" s="2" customFormat="1" x14ac:dyDescent="0.25"/>
    <row r="1077" s="2" customFormat="1" x14ac:dyDescent="0.25"/>
    <row r="1078" s="2" customFormat="1" x14ac:dyDescent="0.25"/>
    <row r="1079" s="2" customFormat="1" x14ac:dyDescent="0.25"/>
    <row r="1080" s="2" customFormat="1" x14ac:dyDescent="0.25"/>
    <row r="1081" s="2" customFormat="1" x14ac:dyDescent="0.25"/>
    <row r="1082" s="2" customFormat="1" x14ac:dyDescent="0.25"/>
    <row r="1083" s="2" customFormat="1" x14ac:dyDescent="0.25"/>
    <row r="1084" s="2" customFormat="1" x14ac:dyDescent="0.25"/>
    <row r="1085" s="2" customFormat="1" x14ac:dyDescent="0.25"/>
    <row r="1086" s="2" customFormat="1" x14ac:dyDescent="0.25"/>
    <row r="1087" s="2" customFormat="1" x14ac:dyDescent="0.25"/>
    <row r="1088" s="2" customFormat="1" x14ac:dyDescent="0.25"/>
    <row r="1089" s="2" customFormat="1" x14ac:dyDescent="0.25"/>
    <row r="1090" s="2" customFormat="1" x14ac:dyDescent="0.25"/>
    <row r="1091" s="2" customFormat="1" x14ac:dyDescent="0.25"/>
    <row r="1092" s="2" customFormat="1" x14ac:dyDescent="0.25"/>
    <row r="1093" s="2" customFormat="1" x14ac:dyDescent="0.25"/>
    <row r="1094" s="2" customFormat="1" x14ac:dyDescent="0.25"/>
    <row r="1095" s="2" customFormat="1" x14ac:dyDescent="0.25"/>
    <row r="1096" s="2" customFormat="1" x14ac:dyDescent="0.25"/>
    <row r="1097" s="2" customFormat="1" x14ac:dyDescent="0.25"/>
    <row r="1098" s="2" customFormat="1" x14ac:dyDescent="0.25"/>
    <row r="1099" s="2" customFormat="1" x14ac:dyDescent="0.25"/>
    <row r="1100" s="2" customFormat="1" x14ac:dyDescent="0.25"/>
    <row r="1101" s="2" customFormat="1" x14ac:dyDescent="0.25"/>
    <row r="1102" s="2" customFormat="1" x14ac:dyDescent="0.25"/>
    <row r="1103" s="2" customFormat="1" x14ac:dyDescent="0.25"/>
    <row r="1104" s="2" customFormat="1" x14ac:dyDescent="0.25"/>
    <row r="1105" s="2" customFormat="1" x14ac:dyDescent="0.25"/>
    <row r="1106" s="2" customFormat="1" x14ac:dyDescent="0.25"/>
    <row r="1107" s="2" customFormat="1" x14ac:dyDescent="0.25"/>
    <row r="1108" s="2" customFormat="1" x14ac:dyDescent="0.25"/>
    <row r="1109" s="2" customFormat="1" x14ac:dyDescent="0.25"/>
    <row r="1110" s="2" customFormat="1" x14ac:dyDescent="0.25"/>
    <row r="1111" s="2" customFormat="1" x14ac:dyDescent="0.25"/>
    <row r="1112" s="2" customFormat="1" x14ac:dyDescent="0.25"/>
    <row r="1113" s="2" customFormat="1" x14ac:dyDescent="0.25"/>
    <row r="1114" s="2" customFormat="1" x14ac:dyDescent="0.25"/>
    <row r="1115" s="2" customFormat="1" x14ac:dyDescent="0.25"/>
    <row r="1116" s="2" customFormat="1" x14ac:dyDescent="0.25"/>
    <row r="1117" s="2" customFormat="1" x14ac:dyDescent="0.25"/>
    <row r="1118" s="2" customFormat="1" x14ac:dyDescent="0.25"/>
    <row r="1119" s="2" customFormat="1" x14ac:dyDescent="0.25"/>
    <row r="1120" s="2" customFormat="1" x14ac:dyDescent="0.25"/>
    <row r="1121" s="2" customFormat="1" x14ac:dyDescent="0.25"/>
    <row r="1122" s="2" customFormat="1" x14ac:dyDescent="0.25"/>
    <row r="1123" s="2" customFormat="1" x14ac:dyDescent="0.25"/>
    <row r="1124" s="2" customFormat="1" x14ac:dyDescent="0.25"/>
    <row r="1125" s="2" customFormat="1" x14ac:dyDescent="0.25"/>
    <row r="1126" s="2" customFormat="1" x14ac:dyDescent="0.25"/>
    <row r="1127" s="2" customFormat="1" x14ac:dyDescent="0.25"/>
    <row r="1128" s="2" customFormat="1" x14ac:dyDescent="0.25"/>
    <row r="1129" s="2" customFormat="1" x14ac:dyDescent="0.25"/>
    <row r="1130" s="2" customFormat="1" x14ac:dyDescent="0.25"/>
    <row r="1131" s="2" customFormat="1" x14ac:dyDescent="0.25"/>
    <row r="1132" s="2" customFormat="1" x14ac:dyDescent="0.25"/>
    <row r="1133" s="2" customFormat="1" x14ac:dyDescent="0.25"/>
    <row r="1134" s="2" customFormat="1" x14ac:dyDescent="0.25"/>
    <row r="1135" s="2" customFormat="1" x14ac:dyDescent="0.25"/>
    <row r="1136" s="2" customFormat="1" x14ac:dyDescent="0.25"/>
    <row r="1137" s="2" customFormat="1" x14ac:dyDescent="0.25"/>
    <row r="1138" s="2" customFormat="1" x14ac:dyDescent="0.25"/>
    <row r="1139" s="2" customFormat="1" x14ac:dyDescent="0.25"/>
    <row r="1140" s="2" customFormat="1" x14ac:dyDescent="0.25"/>
    <row r="1141" s="2" customFormat="1" x14ac:dyDescent="0.25"/>
    <row r="1142" s="2" customFormat="1" x14ac:dyDescent="0.25"/>
    <row r="1143" s="2" customFormat="1" x14ac:dyDescent="0.25"/>
    <row r="1144" s="2" customFormat="1" x14ac:dyDescent="0.25"/>
    <row r="1145" s="2" customFormat="1" x14ac:dyDescent="0.25"/>
    <row r="1146" s="2" customFormat="1" x14ac:dyDescent="0.25"/>
    <row r="1147" s="2" customFormat="1" x14ac:dyDescent="0.25"/>
    <row r="1148" s="2" customFormat="1" x14ac:dyDescent="0.25"/>
    <row r="1149" s="2" customFormat="1" x14ac:dyDescent="0.25"/>
    <row r="1150" s="2" customFormat="1" x14ac:dyDescent="0.25"/>
    <row r="1151" s="2" customFormat="1" x14ac:dyDescent="0.25"/>
    <row r="1152" s="2" customFormat="1" x14ac:dyDescent="0.25"/>
    <row r="1153" s="2" customFormat="1" x14ac:dyDescent="0.25"/>
    <row r="1154" s="2" customFormat="1" x14ac:dyDescent="0.25"/>
    <row r="1155" s="2" customFormat="1" x14ac:dyDescent="0.25"/>
    <row r="1156" s="2" customFormat="1" x14ac:dyDescent="0.25"/>
    <row r="1157" s="2" customFormat="1" x14ac:dyDescent="0.25"/>
    <row r="1158" s="2" customFormat="1" x14ac:dyDescent="0.25"/>
    <row r="1159" s="2" customFormat="1" x14ac:dyDescent="0.25"/>
    <row r="1160" s="2" customFormat="1" x14ac:dyDescent="0.25"/>
    <row r="1161" s="2" customFormat="1" x14ac:dyDescent="0.25"/>
    <row r="1162" s="2" customFormat="1" x14ac:dyDescent="0.25"/>
    <row r="1163" s="2" customFormat="1" x14ac:dyDescent="0.25"/>
    <row r="1164" s="2" customFormat="1" x14ac:dyDescent="0.25"/>
    <row r="1165" s="2" customFormat="1" x14ac:dyDescent="0.25"/>
    <row r="1166" s="2" customFormat="1" x14ac:dyDescent="0.25"/>
    <row r="1167" s="2" customFormat="1" x14ac:dyDescent="0.25"/>
    <row r="1168" s="2" customFormat="1" x14ac:dyDescent="0.25"/>
    <row r="1169" s="2" customFormat="1" x14ac:dyDescent="0.25"/>
    <row r="1170" s="2" customFormat="1" x14ac:dyDescent="0.25"/>
    <row r="1171" s="2" customFormat="1" x14ac:dyDescent="0.25"/>
    <row r="1172" s="2" customFormat="1" x14ac:dyDescent="0.25"/>
    <row r="1173" s="2" customFormat="1" x14ac:dyDescent="0.25"/>
    <row r="1174" s="2" customFormat="1" x14ac:dyDescent="0.25"/>
    <row r="1175" s="2" customFormat="1" x14ac:dyDescent="0.25"/>
    <row r="1176" s="2" customFormat="1" x14ac:dyDescent="0.25"/>
    <row r="1177" s="2" customFormat="1" x14ac:dyDescent="0.25"/>
    <row r="1178" s="2" customFormat="1" x14ac:dyDescent="0.25"/>
    <row r="1179" s="2" customFormat="1" x14ac:dyDescent="0.25"/>
    <row r="1180" s="2" customFormat="1" x14ac:dyDescent="0.25"/>
    <row r="1181" s="2" customFormat="1" x14ac:dyDescent="0.25"/>
    <row r="1182" s="2" customFormat="1" x14ac:dyDescent="0.25"/>
    <row r="1183" s="2" customFormat="1" x14ac:dyDescent="0.25"/>
    <row r="1184" s="2" customFormat="1" x14ac:dyDescent="0.25"/>
    <row r="1185" s="2" customFormat="1" x14ac:dyDescent="0.25"/>
    <row r="1186" s="2" customFormat="1" x14ac:dyDescent="0.25"/>
    <row r="1187" s="2" customFormat="1" x14ac:dyDescent="0.25"/>
    <row r="1188" s="2" customFormat="1" x14ac:dyDescent="0.25"/>
    <row r="1189" s="2" customFormat="1" x14ac:dyDescent="0.25"/>
    <row r="1190" s="2" customFormat="1" x14ac:dyDescent="0.25"/>
    <row r="1191" s="2" customFormat="1" x14ac:dyDescent="0.25"/>
    <row r="1192" s="2" customFormat="1" x14ac:dyDescent="0.25"/>
    <row r="1193" s="2" customFormat="1" x14ac:dyDescent="0.25"/>
    <row r="1194" s="2" customFormat="1" x14ac:dyDescent="0.25"/>
    <row r="1195" s="2" customFormat="1" x14ac:dyDescent="0.25"/>
    <row r="1196" s="2" customFormat="1" x14ac:dyDescent="0.25"/>
    <row r="1197" s="2" customFormat="1" x14ac:dyDescent="0.25"/>
    <row r="1198" s="2" customFormat="1" x14ac:dyDescent="0.25"/>
    <row r="1199" s="2" customFormat="1" x14ac:dyDescent="0.25"/>
    <row r="1200" s="2" customFormat="1" x14ac:dyDescent="0.25"/>
    <row r="1201" s="2" customFormat="1" x14ac:dyDescent="0.25"/>
    <row r="1202" s="2" customFormat="1" x14ac:dyDescent="0.25"/>
    <row r="1203" s="2" customFormat="1" x14ac:dyDescent="0.25"/>
    <row r="1204" s="2" customFormat="1" x14ac:dyDescent="0.25"/>
    <row r="1205" s="2" customFormat="1" x14ac:dyDescent="0.25"/>
    <row r="1206" s="2" customFormat="1" x14ac:dyDescent="0.25"/>
    <row r="1207" s="2" customFormat="1" x14ac:dyDescent="0.25"/>
    <row r="1208" s="2" customFormat="1" x14ac:dyDescent="0.25"/>
    <row r="1209" s="2" customFormat="1" x14ac:dyDescent="0.25"/>
    <row r="1210" s="2" customFormat="1" x14ac:dyDescent="0.25"/>
    <row r="1211" s="2" customFormat="1" x14ac:dyDescent="0.25"/>
    <row r="1212" s="2" customFormat="1" x14ac:dyDescent="0.25"/>
    <row r="1213" s="2" customFormat="1" x14ac:dyDescent="0.25"/>
    <row r="1214" s="2" customFormat="1" x14ac:dyDescent="0.25"/>
    <row r="1215" s="2" customFormat="1" x14ac:dyDescent="0.25"/>
    <row r="1216" s="2" customFormat="1" x14ac:dyDescent="0.25"/>
    <row r="1217" s="2" customFormat="1" x14ac:dyDescent="0.25"/>
    <row r="1218" s="2" customFormat="1" x14ac:dyDescent="0.25"/>
    <row r="1219" s="2" customFormat="1" x14ac:dyDescent="0.25"/>
    <row r="1220" s="2" customFormat="1" x14ac:dyDescent="0.25"/>
    <row r="1221" s="2" customFormat="1" x14ac:dyDescent="0.25"/>
    <row r="1222" s="2" customFormat="1" x14ac:dyDescent="0.25"/>
    <row r="1223" s="2" customFormat="1" x14ac:dyDescent="0.25"/>
    <row r="1224" s="2" customFormat="1" x14ac:dyDescent="0.25"/>
    <row r="1225" s="2" customFormat="1" x14ac:dyDescent="0.25"/>
    <row r="1226" s="2" customFormat="1" x14ac:dyDescent="0.25"/>
    <row r="1227" s="2" customFormat="1" x14ac:dyDescent="0.25"/>
    <row r="1228" s="2" customFormat="1" x14ac:dyDescent="0.25"/>
    <row r="1229" s="2" customFormat="1" x14ac:dyDescent="0.25"/>
    <row r="1230" s="2" customFormat="1" x14ac:dyDescent="0.25"/>
    <row r="1231" s="2" customFormat="1" x14ac:dyDescent="0.25"/>
    <row r="1232" s="2" customFormat="1" x14ac:dyDescent="0.25"/>
    <row r="1233" s="2" customFormat="1" x14ac:dyDescent="0.25"/>
    <row r="1234" s="2" customFormat="1" x14ac:dyDescent="0.25"/>
    <row r="1235" s="2" customFormat="1" x14ac:dyDescent="0.25"/>
    <row r="1236" s="2" customFormat="1" x14ac:dyDescent="0.25"/>
    <row r="1237" s="2" customFormat="1" x14ac:dyDescent="0.25"/>
    <row r="1238" s="2" customFormat="1" x14ac:dyDescent="0.25"/>
    <row r="1239" s="2" customFormat="1" x14ac:dyDescent="0.25"/>
    <row r="1240" s="2" customFormat="1" x14ac:dyDescent="0.25"/>
    <row r="1241" s="2" customFormat="1" x14ac:dyDescent="0.25"/>
    <row r="1242" s="2" customFormat="1" x14ac:dyDescent="0.25"/>
    <row r="1243" s="2" customFormat="1" x14ac:dyDescent="0.25"/>
    <row r="1244" s="2" customFormat="1" x14ac:dyDescent="0.25"/>
    <row r="1245" s="2" customFormat="1" x14ac:dyDescent="0.25"/>
    <row r="1246" s="2" customFormat="1" x14ac:dyDescent="0.25"/>
    <row r="1247" s="2" customFormat="1" x14ac:dyDescent="0.25"/>
    <row r="1248" s="2" customFormat="1" x14ac:dyDescent="0.25"/>
    <row r="1249" s="2" customFormat="1" x14ac:dyDescent="0.25"/>
    <row r="1250" s="2" customFormat="1" x14ac:dyDescent="0.25"/>
    <row r="1251" s="2" customFormat="1" x14ac:dyDescent="0.25"/>
    <row r="1252" s="2" customFormat="1" x14ac:dyDescent="0.25"/>
    <row r="1253" s="2" customFormat="1" x14ac:dyDescent="0.25"/>
    <row r="1254" s="2" customFormat="1" x14ac:dyDescent="0.25"/>
    <row r="1255" s="2" customFormat="1" x14ac:dyDescent="0.25"/>
    <row r="1256" s="2" customFormat="1" x14ac:dyDescent="0.25"/>
    <row r="1257" s="2" customFormat="1" x14ac:dyDescent="0.25"/>
    <row r="1258" s="2" customFormat="1" x14ac:dyDescent="0.25"/>
    <row r="1259" s="2" customFormat="1" x14ac:dyDescent="0.25"/>
    <row r="1260" s="2" customFormat="1" x14ac:dyDescent="0.25"/>
    <row r="1261" s="2" customFormat="1" x14ac:dyDescent="0.25"/>
    <row r="1262" s="2" customFormat="1" x14ac:dyDescent="0.25"/>
    <row r="1263" s="2" customFormat="1" x14ac:dyDescent="0.25"/>
    <row r="1264" s="2" customFormat="1" x14ac:dyDescent="0.25"/>
    <row r="1265" s="2" customFormat="1" x14ac:dyDescent="0.25"/>
    <row r="1266" s="2" customFormat="1" x14ac:dyDescent="0.25"/>
    <row r="1267" s="2" customFormat="1" x14ac:dyDescent="0.25"/>
    <row r="1268" s="2" customFormat="1" x14ac:dyDescent="0.25"/>
    <row r="1269" s="2" customFormat="1" x14ac:dyDescent="0.25"/>
    <row r="1270" s="2" customFormat="1" x14ac:dyDescent="0.25"/>
    <row r="1271" s="2" customFormat="1" x14ac:dyDescent="0.25"/>
    <row r="1272" s="2" customFormat="1" x14ac:dyDescent="0.25"/>
    <row r="1273" s="2" customFormat="1" x14ac:dyDescent="0.25"/>
    <row r="1274" s="2" customFormat="1" x14ac:dyDescent="0.25"/>
    <row r="1275" s="2" customFormat="1" x14ac:dyDescent="0.25"/>
    <row r="1276" s="2" customFormat="1" x14ac:dyDescent="0.25"/>
    <row r="1277" s="2" customFormat="1" x14ac:dyDescent="0.25"/>
    <row r="1278" s="2" customFormat="1" x14ac:dyDescent="0.25"/>
    <row r="1279" s="2" customFormat="1" x14ac:dyDescent="0.25"/>
    <row r="1280" s="2" customFormat="1" x14ac:dyDescent="0.25"/>
    <row r="1281" s="2" customFormat="1" x14ac:dyDescent="0.25"/>
    <row r="1282" s="2" customFormat="1" x14ac:dyDescent="0.25"/>
    <row r="1283" s="2" customFormat="1" x14ac:dyDescent="0.25"/>
    <row r="1284" s="2" customFormat="1" x14ac:dyDescent="0.25"/>
    <row r="1285" s="2" customFormat="1" x14ac:dyDescent="0.25"/>
    <row r="1286" s="2" customFormat="1" x14ac:dyDescent="0.25"/>
    <row r="1287" s="2" customFormat="1" x14ac:dyDescent="0.25"/>
    <row r="1288" s="2" customFormat="1" x14ac:dyDescent="0.25"/>
    <row r="1289" s="2" customFormat="1" x14ac:dyDescent="0.25"/>
    <row r="1290" s="2" customFormat="1" x14ac:dyDescent="0.25"/>
    <row r="1291" s="2" customFormat="1" x14ac:dyDescent="0.25"/>
    <row r="1292" s="2" customFormat="1" x14ac:dyDescent="0.25"/>
    <row r="1293" s="2" customFormat="1" x14ac:dyDescent="0.25"/>
    <row r="1294" s="2" customFormat="1" x14ac:dyDescent="0.25"/>
    <row r="1295" s="2" customFormat="1" x14ac:dyDescent="0.25"/>
    <row r="1296" s="2" customFormat="1" x14ac:dyDescent="0.25"/>
    <row r="1297" s="2" customFormat="1" x14ac:dyDescent="0.25"/>
    <row r="1298" s="2" customFormat="1" x14ac:dyDescent="0.25"/>
    <row r="1299" s="2" customFormat="1" x14ac:dyDescent="0.25"/>
    <row r="1300" s="2" customFormat="1" x14ac:dyDescent="0.25"/>
    <row r="1301" s="2" customFormat="1" x14ac:dyDescent="0.25"/>
    <row r="1302" s="2" customFormat="1" x14ac:dyDescent="0.25"/>
    <row r="1303" s="2" customFormat="1" x14ac:dyDescent="0.25"/>
    <row r="1304" s="2" customFormat="1" x14ac:dyDescent="0.25"/>
    <row r="1305" s="2" customFormat="1" x14ac:dyDescent="0.25"/>
    <row r="1306" s="2" customFormat="1" x14ac:dyDescent="0.25"/>
    <row r="1307" s="2" customFormat="1" x14ac:dyDescent="0.25"/>
    <row r="1308" s="2" customFormat="1" x14ac:dyDescent="0.25"/>
    <row r="1309" s="2" customFormat="1" x14ac:dyDescent="0.25"/>
    <row r="1310" s="2" customFormat="1" x14ac:dyDescent="0.25"/>
    <row r="1311" s="2" customFormat="1" x14ac:dyDescent="0.25"/>
    <row r="1312" s="2" customFormat="1" x14ac:dyDescent="0.25"/>
    <row r="1313" s="2" customFormat="1" x14ac:dyDescent="0.25"/>
    <row r="1314" s="2" customFormat="1" x14ac:dyDescent="0.25"/>
    <row r="1315" s="2" customFormat="1" x14ac:dyDescent="0.25"/>
    <row r="1316" s="2" customFormat="1" x14ac:dyDescent="0.25"/>
    <row r="1317" s="2" customFormat="1" x14ac:dyDescent="0.25"/>
    <row r="1318" s="2" customFormat="1" x14ac:dyDescent="0.25"/>
    <row r="1319" s="2" customFormat="1" x14ac:dyDescent="0.25"/>
    <row r="1320" s="2" customFormat="1" x14ac:dyDescent="0.25"/>
    <row r="1321" s="2" customFormat="1" x14ac:dyDescent="0.25"/>
    <row r="1322" s="2" customFormat="1" x14ac:dyDescent="0.25"/>
    <row r="1323" s="2" customFormat="1" x14ac:dyDescent="0.25"/>
    <row r="1324" s="2" customFormat="1" x14ac:dyDescent="0.25"/>
    <row r="1325" s="2" customFormat="1" x14ac:dyDescent="0.25"/>
    <row r="1326" s="2" customFormat="1" x14ac:dyDescent="0.25"/>
    <row r="1327" s="2" customFormat="1" x14ac:dyDescent="0.25"/>
    <row r="1328" s="2" customFormat="1" x14ac:dyDescent="0.25"/>
    <row r="1329" s="2" customFormat="1" x14ac:dyDescent="0.25"/>
    <row r="1330" s="2" customFormat="1" x14ac:dyDescent="0.25"/>
    <row r="1331" s="2" customFormat="1" x14ac:dyDescent="0.25"/>
    <row r="1332" s="2" customFormat="1" x14ac:dyDescent="0.25"/>
    <row r="1333" s="2" customFormat="1" x14ac:dyDescent="0.25"/>
    <row r="1334" s="2" customFormat="1" x14ac:dyDescent="0.25"/>
    <row r="1335" s="2" customFormat="1" x14ac:dyDescent="0.25"/>
    <row r="1336" s="2" customFormat="1" x14ac:dyDescent="0.25"/>
    <row r="1337" s="2" customFormat="1" x14ac:dyDescent="0.25"/>
    <row r="1338" s="2" customFormat="1" x14ac:dyDescent="0.25"/>
    <row r="1339" s="2" customFormat="1" x14ac:dyDescent="0.25"/>
    <row r="1340" s="2" customFormat="1" x14ac:dyDescent="0.25"/>
    <row r="1341" s="2" customFormat="1" x14ac:dyDescent="0.25"/>
    <row r="1342" s="2" customFormat="1" x14ac:dyDescent="0.25"/>
    <row r="1343" s="2" customFormat="1" x14ac:dyDescent="0.25"/>
    <row r="1344" s="2" customFormat="1" x14ac:dyDescent="0.25"/>
    <row r="1345" s="2" customFormat="1" x14ac:dyDescent="0.25"/>
    <row r="1346" s="2" customFormat="1" x14ac:dyDescent="0.25"/>
    <row r="1347" s="2" customFormat="1" x14ac:dyDescent="0.25"/>
    <row r="1348" s="2" customFormat="1" x14ac:dyDescent="0.25"/>
    <row r="1349" s="2" customFormat="1" x14ac:dyDescent="0.25"/>
    <row r="1350" s="2" customFormat="1" x14ac:dyDescent="0.25"/>
    <row r="1351" s="2" customFormat="1" x14ac:dyDescent="0.25"/>
    <row r="1352" s="2" customFormat="1" x14ac:dyDescent="0.25"/>
    <row r="1353" s="2" customFormat="1" x14ac:dyDescent="0.25"/>
    <row r="1354" s="2" customFormat="1" x14ac:dyDescent="0.25"/>
    <row r="1355" s="2" customFormat="1" x14ac:dyDescent="0.25"/>
    <row r="1356" s="2" customFormat="1" x14ac:dyDescent="0.25"/>
    <row r="1357" s="2" customFormat="1" x14ac:dyDescent="0.25"/>
    <row r="1358" s="2" customFormat="1" x14ac:dyDescent="0.25"/>
    <row r="1359" s="2" customFormat="1" x14ac:dyDescent="0.25"/>
    <row r="1360" s="2" customFormat="1" x14ac:dyDescent="0.25"/>
    <row r="1361" s="2" customFormat="1" x14ac:dyDescent="0.25"/>
    <row r="1362" s="2" customFormat="1" x14ac:dyDescent="0.25"/>
    <row r="1363" s="2" customFormat="1" x14ac:dyDescent="0.25"/>
    <row r="1364" s="2" customFormat="1" x14ac:dyDescent="0.25"/>
    <row r="1365" s="2" customFormat="1" x14ac:dyDescent="0.25"/>
    <row r="1366" s="2" customFormat="1" x14ac:dyDescent="0.25"/>
    <row r="1367" s="2" customFormat="1" x14ac:dyDescent="0.25"/>
    <row r="1368" s="2" customFormat="1" x14ac:dyDescent="0.25"/>
    <row r="1369" s="2" customFormat="1" x14ac:dyDescent="0.25"/>
    <row r="1370" s="2" customFormat="1" x14ac:dyDescent="0.25"/>
    <row r="1371" s="2" customFormat="1" x14ac:dyDescent="0.25"/>
    <row r="1372" s="2" customFormat="1" x14ac:dyDescent="0.25"/>
    <row r="1373" s="2" customFormat="1" x14ac:dyDescent="0.25"/>
    <row r="1374" s="2" customFormat="1" x14ac:dyDescent="0.25"/>
    <row r="1375" s="2" customFormat="1" x14ac:dyDescent="0.25"/>
    <row r="1376" s="2" customFormat="1" x14ac:dyDescent="0.25"/>
    <row r="1377" s="2" customFormat="1" x14ac:dyDescent="0.25"/>
    <row r="1378" s="2" customFormat="1" x14ac:dyDescent="0.25"/>
    <row r="1379" s="2" customFormat="1" x14ac:dyDescent="0.25"/>
    <row r="1380" s="2" customFormat="1" x14ac:dyDescent="0.25"/>
    <row r="1381" s="2" customFormat="1" x14ac:dyDescent="0.25"/>
    <row r="1382" s="2" customFormat="1" x14ac:dyDescent="0.25"/>
    <row r="1383" s="2" customFormat="1" x14ac:dyDescent="0.25"/>
    <row r="1384" s="2" customFormat="1" x14ac:dyDescent="0.25"/>
    <row r="1385" s="2" customFormat="1" x14ac:dyDescent="0.25"/>
    <row r="1386" s="2" customFormat="1" x14ac:dyDescent="0.25"/>
    <row r="1387" s="2" customFormat="1" x14ac:dyDescent="0.25"/>
    <row r="1388" s="2" customFormat="1" x14ac:dyDescent="0.25"/>
    <row r="1389" s="2" customFormat="1" x14ac:dyDescent="0.25"/>
    <row r="1390" s="2" customFormat="1" x14ac:dyDescent="0.25"/>
    <row r="1391" s="2" customFormat="1" x14ac:dyDescent="0.25"/>
    <row r="1392" s="2" customFormat="1" x14ac:dyDescent="0.25"/>
    <row r="1393" s="2" customFormat="1" x14ac:dyDescent="0.25"/>
    <row r="1394" s="2" customFormat="1" x14ac:dyDescent="0.25"/>
    <row r="1395" s="2" customFormat="1" x14ac:dyDescent="0.25"/>
    <row r="1396" s="2" customFormat="1" x14ac:dyDescent="0.25"/>
    <row r="1397" s="2" customFormat="1" x14ac:dyDescent="0.25"/>
    <row r="1398" s="2" customFormat="1" x14ac:dyDescent="0.25"/>
    <row r="1399" s="2" customFormat="1" x14ac:dyDescent="0.25"/>
    <row r="1400" s="2" customFormat="1" x14ac:dyDescent="0.25"/>
    <row r="1401" s="2" customFormat="1" x14ac:dyDescent="0.25"/>
    <row r="1402" s="2" customFormat="1" x14ac:dyDescent="0.25"/>
    <row r="1403" s="2" customFormat="1" x14ac:dyDescent="0.25"/>
    <row r="1404" s="2" customFormat="1" x14ac:dyDescent="0.25"/>
    <row r="1405" s="2" customFormat="1" x14ac:dyDescent="0.25"/>
    <row r="1406" s="2" customFormat="1" x14ac:dyDescent="0.25"/>
    <row r="1407" s="2" customFormat="1" x14ac:dyDescent="0.25"/>
    <row r="1408" s="2" customFormat="1" x14ac:dyDescent="0.25"/>
    <row r="1409" s="2" customFormat="1" x14ac:dyDescent="0.25"/>
    <row r="1410" s="2" customFormat="1" x14ac:dyDescent="0.25"/>
    <row r="1411" s="2" customFormat="1" x14ac:dyDescent="0.25"/>
    <row r="1412" s="2" customFormat="1" x14ac:dyDescent="0.25"/>
    <row r="1413" s="2" customFormat="1" x14ac:dyDescent="0.25"/>
    <row r="1414" s="2" customFormat="1" x14ac:dyDescent="0.25"/>
    <row r="1415" s="2" customFormat="1" x14ac:dyDescent="0.25"/>
    <row r="1416" s="2" customFormat="1" x14ac:dyDescent="0.25"/>
    <row r="1417" s="2" customFormat="1" x14ac:dyDescent="0.25"/>
    <row r="1418" s="2" customFormat="1" x14ac:dyDescent="0.25"/>
    <row r="1419" s="2" customFormat="1" x14ac:dyDescent="0.25"/>
    <row r="1420" s="2" customFormat="1" x14ac:dyDescent="0.25"/>
    <row r="1421" s="2" customFormat="1" x14ac:dyDescent="0.25"/>
    <row r="1422" s="2" customFormat="1" x14ac:dyDescent="0.25"/>
    <row r="1423" s="2" customFormat="1" x14ac:dyDescent="0.25"/>
    <row r="1424" s="2" customFormat="1" x14ac:dyDescent="0.25"/>
    <row r="1425" s="2" customFormat="1" x14ac:dyDescent="0.25"/>
    <row r="1426" s="2" customFormat="1" x14ac:dyDescent="0.25"/>
    <row r="1427" s="2" customFormat="1" x14ac:dyDescent="0.25"/>
    <row r="1428" s="2" customFormat="1" x14ac:dyDescent="0.25"/>
    <row r="1429" s="2" customFormat="1" x14ac:dyDescent="0.25"/>
    <row r="1430" s="2" customFormat="1" x14ac:dyDescent="0.25"/>
    <row r="1431" s="2" customFormat="1" x14ac:dyDescent="0.25"/>
    <row r="1432" s="2" customFormat="1" x14ac:dyDescent="0.25"/>
    <row r="1433" s="2" customFormat="1" x14ac:dyDescent="0.25"/>
    <row r="1434" s="2" customFormat="1" x14ac:dyDescent="0.25"/>
    <row r="1435" s="2" customFormat="1" x14ac:dyDescent="0.25"/>
    <row r="1436" s="2" customFormat="1" x14ac:dyDescent="0.25"/>
    <row r="1437" s="2" customFormat="1" x14ac:dyDescent="0.25"/>
    <row r="1438" s="2" customFormat="1" x14ac:dyDescent="0.25"/>
    <row r="1439" s="2" customFormat="1" x14ac:dyDescent="0.25"/>
    <row r="1440" s="2" customFormat="1" x14ac:dyDescent="0.25"/>
    <row r="1441" s="2" customFormat="1" x14ac:dyDescent="0.25"/>
    <row r="1442" s="2" customFormat="1" x14ac:dyDescent="0.25"/>
    <row r="1443" s="2" customFormat="1" x14ac:dyDescent="0.25"/>
    <row r="1444" s="2" customFormat="1" x14ac:dyDescent="0.25"/>
    <row r="1445" s="2" customFormat="1" x14ac:dyDescent="0.25"/>
    <row r="1446" s="2" customFormat="1" x14ac:dyDescent="0.25"/>
    <row r="1447" s="2" customFormat="1" x14ac:dyDescent="0.25"/>
    <row r="1448" s="2" customFormat="1" x14ac:dyDescent="0.25"/>
    <row r="1449" s="2" customFormat="1" x14ac:dyDescent="0.25"/>
    <row r="1450" s="2" customFormat="1" x14ac:dyDescent="0.25"/>
    <row r="1451" s="2" customFormat="1" x14ac:dyDescent="0.25"/>
    <row r="1452" s="2" customFormat="1" x14ac:dyDescent="0.25"/>
    <row r="1453" s="2" customFormat="1" x14ac:dyDescent="0.25"/>
    <row r="1454" s="2" customFormat="1" x14ac:dyDescent="0.25"/>
    <row r="1455" s="2" customFormat="1" x14ac:dyDescent="0.25"/>
    <row r="1456" s="2" customFormat="1" x14ac:dyDescent="0.25"/>
    <row r="1457" s="2" customFormat="1" x14ac:dyDescent="0.25"/>
    <row r="1458" s="2" customFormat="1" x14ac:dyDescent="0.25"/>
    <row r="1459" s="2" customFormat="1" x14ac:dyDescent="0.25"/>
    <row r="1460" s="2" customFormat="1" x14ac:dyDescent="0.25"/>
    <row r="1461" s="2" customFormat="1" x14ac:dyDescent="0.25"/>
    <row r="1462" s="2" customFormat="1" x14ac:dyDescent="0.25"/>
    <row r="1463" s="2" customFormat="1" x14ac:dyDescent="0.25"/>
    <row r="1464" s="2" customFormat="1" x14ac:dyDescent="0.25"/>
    <row r="1465" s="2" customFormat="1" x14ac:dyDescent="0.25"/>
    <row r="1466" s="2" customFormat="1" x14ac:dyDescent="0.25"/>
    <row r="1467" s="2" customFormat="1" x14ac:dyDescent="0.25"/>
    <row r="1468" s="2" customFormat="1" x14ac:dyDescent="0.25"/>
    <row r="1469" s="2" customFormat="1" x14ac:dyDescent="0.25"/>
    <row r="1470" s="2" customFormat="1" x14ac:dyDescent="0.25"/>
    <row r="1471" s="2" customFormat="1" x14ac:dyDescent="0.25"/>
    <row r="1472" s="2" customFormat="1" x14ac:dyDescent="0.25"/>
    <row r="1473" s="2" customFormat="1" x14ac:dyDescent="0.25"/>
    <row r="1474" s="2" customFormat="1" x14ac:dyDescent="0.25"/>
    <row r="1475" s="2" customFormat="1" x14ac:dyDescent="0.25"/>
    <row r="1476" s="2" customFormat="1" x14ac:dyDescent="0.25"/>
    <row r="1477" s="2" customFormat="1" x14ac:dyDescent="0.25"/>
    <row r="1478" s="2" customFormat="1" x14ac:dyDescent="0.25"/>
    <row r="1479" s="2" customFormat="1" x14ac:dyDescent="0.25"/>
    <row r="1480" s="2" customFormat="1" x14ac:dyDescent="0.25"/>
    <row r="1481" s="2" customFormat="1" x14ac:dyDescent="0.25"/>
    <row r="1482" s="2" customFormat="1" x14ac:dyDescent="0.25"/>
    <row r="1483" s="2" customFormat="1" x14ac:dyDescent="0.25"/>
    <row r="1484" s="2" customFormat="1" x14ac:dyDescent="0.25"/>
    <row r="1485" s="2" customFormat="1" x14ac:dyDescent="0.25"/>
    <row r="1486" s="2" customFormat="1" x14ac:dyDescent="0.25"/>
    <row r="1487" s="2" customFormat="1" x14ac:dyDescent="0.25"/>
    <row r="1488" s="2" customFormat="1" x14ac:dyDescent="0.25"/>
    <row r="1489" s="2" customFormat="1" x14ac:dyDescent="0.25"/>
    <row r="1490" s="2" customFormat="1" x14ac:dyDescent="0.25"/>
    <row r="1491" s="2" customFormat="1" x14ac:dyDescent="0.25"/>
    <row r="1492" s="2" customFormat="1" x14ac:dyDescent="0.25"/>
    <row r="1493" s="2" customFormat="1" x14ac:dyDescent="0.25"/>
    <row r="1494" s="2" customFormat="1" x14ac:dyDescent="0.25"/>
    <row r="1495" s="2" customFormat="1" x14ac:dyDescent="0.25"/>
    <row r="1496" s="2" customFormat="1" x14ac:dyDescent="0.25"/>
    <row r="1497" s="2" customFormat="1" x14ac:dyDescent="0.25"/>
    <row r="1498" s="2" customFormat="1" x14ac:dyDescent="0.25"/>
    <row r="1499" s="2" customFormat="1" x14ac:dyDescent="0.25"/>
    <row r="1500" s="2" customFormat="1" x14ac:dyDescent="0.25"/>
    <row r="1501" s="2" customFormat="1" x14ac:dyDescent="0.25"/>
    <row r="1502" s="2" customFormat="1" x14ac:dyDescent="0.25"/>
    <row r="1503" s="2" customFormat="1" x14ac:dyDescent="0.25"/>
    <row r="1504" s="2" customFormat="1" x14ac:dyDescent="0.25"/>
    <row r="1505" s="2" customFormat="1" x14ac:dyDescent="0.25"/>
    <row r="1506" s="2" customFormat="1" x14ac:dyDescent="0.25"/>
    <row r="1507" s="2" customFormat="1" x14ac:dyDescent="0.25"/>
    <row r="1508" s="2" customFormat="1" x14ac:dyDescent="0.25"/>
    <row r="1509" s="2" customFormat="1" x14ac:dyDescent="0.25"/>
    <row r="1510" s="2" customFormat="1" x14ac:dyDescent="0.25"/>
    <row r="1511" s="2" customFormat="1" x14ac:dyDescent="0.25"/>
    <row r="1512" s="2" customFormat="1" x14ac:dyDescent="0.25"/>
    <row r="1513" s="2" customFormat="1" x14ac:dyDescent="0.25"/>
    <row r="1514" s="2" customFormat="1" x14ac:dyDescent="0.25"/>
    <row r="1515" s="2" customFormat="1" x14ac:dyDescent="0.25"/>
    <row r="1516" s="2" customFormat="1" x14ac:dyDescent="0.25"/>
    <row r="1517" s="2" customFormat="1" x14ac:dyDescent="0.25"/>
    <row r="1518" s="2" customFormat="1" x14ac:dyDescent="0.25"/>
    <row r="1519" s="2" customFormat="1" x14ac:dyDescent="0.25"/>
    <row r="1520" s="2" customFormat="1" x14ac:dyDescent="0.25"/>
    <row r="1521" s="2" customFormat="1" x14ac:dyDescent="0.25"/>
    <row r="1522" s="2" customFormat="1" x14ac:dyDescent="0.25"/>
    <row r="1523" s="2" customFormat="1" x14ac:dyDescent="0.25"/>
    <row r="1524" s="2" customFormat="1" x14ac:dyDescent="0.25"/>
    <row r="1525" s="2" customFormat="1" x14ac:dyDescent="0.25"/>
    <row r="1526" s="2" customFormat="1" x14ac:dyDescent="0.25"/>
    <row r="1527" s="2" customFormat="1" x14ac:dyDescent="0.25"/>
    <row r="1528" s="2" customFormat="1" x14ac:dyDescent="0.25"/>
    <row r="1529" s="2" customFormat="1" x14ac:dyDescent="0.25"/>
    <row r="1530" s="2" customFormat="1" x14ac:dyDescent="0.25"/>
    <row r="1531" s="2" customFormat="1" x14ac:dyDescent="0.25"/>
    <row r="1532" s="2" customFormat="1" x14ac:dyDescent="0.25"/>
    <row r="1533" s="2" customFormat="1" x14ac:dyDescent="0.25"/>
    <row r="1534" s="2" customFormat="1" x14ac:dyDescent="0.25"/>
    <row r="1535" s="2" customFormat="1" x14ac:dyDescent="0.25"/>
    <row r="1536" s="2" customFormat="1" x14ac:dyDescent="0.25"/>
    <row r="1537" s="2" customFormat="1" x14ac:dyDescent="0.25"/>
    <row r="1538" s="2" customFormat="1" x14ac:dyDescent="0.25"/>
    <row r="1539" s="2" customFormat="1" x14ac:dyDescent="0.25"/>
    <row r="1540" s="2" customFormat="1" x14ac:dyDescent="0.25"/>
    <row r="1541" s="2" customFormat="1" x14ac:dyDescent="0.25"/>
    <row r="1542" s="2" customFormat="1" x14ac:dyDescent="0.25"/>
    <row r="1543" s="2" customFormat="1" x14ac:dyDescent="0.25"/>
    <row r="1544" s="2" customFormat="1" x14ac:dyDescent="0.25"/>
    <row r="1545" s="2" customFormat="1" x14ac:dyDescent="0.25"/>
    <row r="1546" s="2" customFormat="1" x14ac:dyDescent="0.25"/>
    <row r="1547" s="2" customFormat="1" x14ac:dyDescent="0.25"/>
    <row r="1548" s="2" customFormat="1" x14ac:dyDescent="0.25"/>
    <row r="1549" s="2" customFormat="1" x14ac:dyDescent="0.25"/>
    <row r="1550" s="2" customFormat="1" x14ac:dyDescent="0.25"/>
    <row r="1551" s="2" customFormat="1" x14ac:dyDescent="0.25"/>
    <row r="1552" s="2" customFormat="1" x14ac:dyDescent="0.25"/>
    <row r="1553" s="2" customFormat="1" x14ac:dyDescent="0.25"/>
    <row r="1554" s="2" customFormat="1" x14ac:dyDescent="0.25"/>
    <row r="1555" s="2" customFormat="1" x14ac:dyDescent="0.25"/>
    <row r="1556" s="2" customFormat="1" x14ac:dyDescent="0.25"/>
    <row r="1557" s="2" customFormat="1" x14ac:dyDescent="0.25"/>
    <row r="1558" s="2" customFormat="1" x14ac:dyDescent="0.25"/>
    <row r="1559" s="2" customFormat="1" x14ac:dyDescent="0.25"/>
    <row r="1560" s="2" customFormat="1" x14ac:dyDescent="0.25"/>
    <row r="1561" s="2" customFormat="1" x14ac:dyDescent="0.25"/>
    <row r="1562" s="2" customFormat="1" x14ac:dyDescent="0.25"/>
    <row r="1563" s="2" customFormat="1" x14ac:dyDescent="0.25"/>
    <row r="1564" s="2" customFormat="1" x14ac:dyDescent="0.25"/>
    <row r="1565" s="2" customFormat="1" x14ac:dyDescent="0.25"/>
    <row r="1566" s="2" customFormat="1" x14ac:dyDescent="0.25"/>
    <row r="1567" s="2" customFormat="1" x14ac:dyDescent="0.25"/>
    <row r="1568" s="2" customFormat="1" x14ac:dyDescent="0.25"/>
    <row r="1569" s="2" customFormat="1" x14ac:dyDescent="0.25"/>
    <row r="1570" s="2" customFormat="1" x14ac:dyDescent="0.25"/>
    <row r="1571" s="2" customFormat="1" x14ac:dyDescent="0.25"/>
    <row r="1572" s="2" customFormat="1" x14ac:dyDescent="0.25"/>
    <row r="1573" s="2" customFormat="1" x14ac:dyDescent="0.25"/>
    <row r="1574" s="2" customFormat="1" x14ac:dyDescent="0.25"/>
    <row r="1575" s="2" customFormat="1" x14ac:dyDescent="0.25"/>
    <row r="1576" s="2" customFormat="1" x14ac:dyDescent="0.25"/>
    <row r="1577" s="2" customFormat="1" x14ac:dyDescent="0.25"/>
    <row r="1578" s="2" customFormat="1" x14ac:dyDescent="0.25"/>
    <row r="1579" s="2" customFormat="1" x14ac:dyDescent="0.25"/>
    <row r="1580" s="2" customFormat="1" x14ac:dyDescent="0.25"/>
    <row r="1581" s="2" customFormat="1" x14ac:dyDescent="0.25"/>
    <row r="1582" s="2" customFormat="1" x14ac:dyDescent="0.25"/>
    <row r="1583" s="2" customFormat="1" x14ac:dyDescent="0.25"/>
    <row r="1584" s="2" customFormat="1" x14ac:dyDescent="0.25"/>
    <row r="1585" s="2" customFormat="1" x14ac:dyDescent="0.25"/>
    <row r="1586" s="2" customFormat="1" x14ac:dyDescent="0.25"/>
    <row r="1587" s="2" customFormat="1" x14ac:dyDescent="0.25"/>
    <row r="1588" s="2" customFormat="1" x14ac:dyDescent="0.25"/>
    <row r="1589" s="2" customFormat="1" x14ac:dyDescent="0.25"/>
    <row r="1590" s="2" customFormat="1" x14ac:dyDescent="0.25"/>
    <row r="1591" s="2" customFormat="1" x14ac:dyDescent="0.25"/>
    <row r="1592" s="2" customFormat="1" x14ac:dyDescent="0.25"/>
    <row r="1593" s="2" customFormat="1" x14ac:dyDescent="0.25"/>
    <row r="1594" s="2" customFormat="1" x14ac:dyDescent="0.25"/>
    <row r="1595" s="2" customFormat="1" x14ac:dyDescent="0.25"/>
    <row r="1596" s="2" customFormat="1" x14ac:dyDescent="0.25"/>
    <row r="1597" s="2" customFormat="1" x14ac:dyDescent="0.25"/>
    <row r="1598" s="2" customFormat="1" x14ac:dyDescent="0.25"/>
    <row r="1599" s="2" customFormat="1" x14ac:dyDescent="0.25"/>
    <row r="1600" s="2" customFormat="1" x14ac:dyDescent="0.25"/>
    <row r="1601" s="2" customFormat="1" x14ac:dyDescent="0.25"/>
    <row r="1602" s="2" customFormat="1" x14ac:dyDescent="0.25"/>
    <row r="1603" s="2" customFormat="1" x14ac:dyDescent="0.25"/>
    <row r="1604" s="2" customFormat="1" x14ac:dyDescent="0.25"/>
    <row r="1605" s="2" customFormat="1" x14ac:dyDescent="0.25"/>
    <row r="1606" s="2" customFormat="1" x14ac:dyDescent="0.25"/>
    <row r="1607" s="2" customFormat="1" x14ac:dyDescent="0.25"/>
    <row r="1608" s="2" customFormat="1" x14ac:dyDescent="0.25"/>
    <row r="1609" s="2" customFormat="1" x14ac:dyDescent="0.25"/>
    <row r="1610" s="2" customFormat="1" x14ac:dyDescent="0.25"/>
    <row r="1611" s="2" customFormat="1" x14ac:dyDescent="0.25"/>
    <row r="1612" s="2" customFormat="1" x14ac:dyDescent="0.25"/>
    <row r="1613" s="2" customFormat="1" x14ac:dyDescent="0.25"/>
    <row r="1614" s="2" customFormat="1" x14ac:dyDescent="0.25"/>
    <row r="1615" s="2" customFormat="1" x14ac:dyDescent="0.25"/>
    <row r="1616" s="2" customFormat="1" x14ac:dyDescent="0.25"/>
    <row r="1617" s="2" customFormat="1" x14ac:dyDescent="0.25"/>
    <row r="1618" s="2" customFormat="1" x14ac:dyDescent="0.25"/>
    <row r="1619" s="2" customFormat="1" x14ac:dyDescent="0.25"/>
    <row r="1620" s="2" customFormat="1" x14ac:dyDescent="0.25"/>
    <row r="1621" s="2" customFormat="1" x14ac:dyDescent="0.25"/>
    <row r="1622" s="2" customFormat="1" x14ac:dyDescent="0.25"/>
    <row r="1623" s="2" customFormat="1" x14ac:dyDescent="0.25"/>
    <row r="1624" s="2" customFormat="1" x14ac:dyDescent="0.25"/>
    <row r="1625" s="2" customFormat="1" x14ac:dyDescent="0.25"/>
    <row r="1626" s="2" customFormat="1" x14ac:dyDescent="0.25"/>
    <row r="1627" s="2" customFormat="1" x14ac:dyDescent="0.25"/>
    <row r="1628" s="2" customFormat="1" x14ac:dyDescent="0.25"/>
    <row r="1629" s="2" customFormat="1" x14ac:dyDescent="0.25"/>
    <row r="1630" s="2" customFormat="1" x14ac:dyDescent="0.25"/>
    <row r="1631" s="2" customFormat="1" x14ac:dyDescent="0.25"/>
    <row r="1632" s="2" customFormat="1" x14ac:dyDescent="0.25"/>
    <row r="1633" s="2" customFormat="1" x14ac:dyDescent="0.25"/>
    <row r="1634" s="2" customFormat="1" x14ac:dyDescent="0.25"/>
    <row r="1635" s="2" customFormat="1" x14ac:dyDescent="0.25"/>
    <row r="1636" s="2" customFormat="1" x14ac:dyDescent="0.25"/>
    <row r="1637" s="2" customFormat="1" x14ac:dyDescent="0.25"/>
    <row r="1638" s="2" customFormat="1" x14ac:dyDescent="0.25"/>
    <row r="1639" s="2" customFormat="1" x14ac:dyDescent="0.25"/>
    <row r="1640" s="2" customFormat="1" x14ac:dyDescent="0.25"/>
    <row r="1641" s="2" customFormat="1" x14ac:dyDescent="0.25"/>
    <row r="1642" s="2" customFormat="1" x14ac:dyDescent="0.25"/>
    <row r="1643" s="2" customFormat="1" x14ac:dyDescent="0.25"/>
    <row r="1644" s="2" customFormat="1" x14ac:dyDescent="0.25"/>
    <row r="1645" s="2" customFormat="1" x14ac:dyDescent="0.25"/>
    <row r="1646" s="2" customFormat="1" x14ac:dyDescent="0.25"/>
    <row r="1647" s="2" customFormat="1" x14ac:dyDescent="0.25"/>
    <row r="1648" s="2" customFormat="1" x14ac:dyDescent="0.25"/>
    <row r="1649" s="2" customFormat="1" x14ac:dyDescent="0.25"/>
    <row r="1650" s="2" customFormat="1" x14ac:dyDescent="0.25"/>
    <row r="1651" s="2" customFormat="1" x14ac:dyDescent="0.25"/>
    <row r="1652" s="2" customFormat="1" x14ac:dyDescent="0.25"/>
    <row r="1653" s="2" customFormat="1" x14ac:dyDescent="0.25"/>
    <row r="1654" s="2" customFormat="1" x14ac:dyDescent="0.25"/>
    <row r="1655" s="2" customFormat="1" x14ac:dyDescent="0.25"/>
    <row r="1656" s="2" customFormat="1" x14ac:dyDescent="0.25"/>
    <row r="1657" s="2" customFormat="1" x14ac:dyDescent="0.25"/>
    <row r="1658" s="2" customFormat="1" x14ac:dyDescent="0.25"/>
    <row r="1659" s="2" customFormat="1" x14ac:dyDescent="0.25"/>
    <row r="1660" s="2" customFormat="1" x14ac:dyDescent="0.25"/>
    <row r="1661" s="2" customFormat="1" x14ac:dyDescent="0.25"/>
    <row r="1662" s="2" customFormat="1" x14ac:dyDescent="0.25"/>
    <row r="1663" s="2" customFormat="1" x14ac:dyDescent="0.25"/>
    <row r="1664" s="2" customFormat="1" x14ac:dyDescent="0.25"/>
    <row r="1665" s="2" customFormat="1" x14ac:dyDescent="0.25"/>
    <row r="1666" s="2" customFormat="1" x14ac:dyDescent="0.25"/>
    <row r="1667" s="2" customFormat="1" x14ac:dyDescent="0.25"/>
    <row r="1668" s="2" customFormat="1" x14ac:dyDescent="0.25"/>
    <row r="1669" s="2" customFormat="1" x14ac:dyDescent="0.25"/>
    <row r="1670" s="2" customFormat="1" x14ac:dyDescent="0.25"/>
    <row r="1671" s="2" customFormat="1" x14ac:dyDescent="0.25"/>
    <row r="1672" s="2" customFormat="1" x14ac:dyDescent="0.25"/>
    <row r="1673" s="2" customFormat="1" x14ac:dyDescent="0.25"/>
    <row r="1674" s="2" customFormat="1" x14ac:dyDescent="0.25"/>
    <row r="1675" s="2" customFormat="1" x14ac:dyDescent="0.25"/>
    <row r="1676" s="2" customFormat="1" x14ac:dyDescent="0.25"/>
    <row r="1677" s="2" customFormat="1" x14ac:dyDescent="0.25"/>
    <row r="1678" s="2" customFormat="1" x14ac:dyDescent="0.25"/>
    <row r="1679" s="2" customFormat="1" x14ac:dyDescent="0.25"/>
    <row r="1680" s="2" customFormat="1" x14ac:dyDescent="0.25"/>
    <row r="1681" s="2" customFormat="1" x14ac:dyDescent="0.25"/>
    <row r="1682" s="2" customFormat="1" x14ac:dyDescent="0.25"/>
    <row r="1683" s="2" customFormat="1" x14ac:dyDescent="0.25"/>
    <row r="1684" s="2" customFormat="1" x14ac:dyDescent="0.25"/>
    <row r="1685" s="2" customFormat="1" x14ac:dyDescent="0.25"/>
    <row r="1686" s="2" customFormat="1" x14ac:dyDescent="0.25"/>
    <row r="1687" s="2" customFormat="1" x14ac:dyDescent="0.25"/>
    <row r="1688" s="2" customFormat="1" x14ac:dyDescent="0.25"/>
    <row r="1689" s="2" customFormat="1" x14ac:dyDescent="0.25"/>
    <row r="1690" s="2" customFormat="1" x14ac:dyDescent="0.25"/>
    <row r="1691" s="2" customFormat="1" x14ac:dyDescent="0.25"/>
    <row r="1692" s="2" customFormat="1" x14ac:dyDescent="0.25"/>
    <row r="1693" s="2" customFormat="1" x14ac:dyDescent="0.25"/>
    <row r="1694" s="2" customFormat="1" x14ac:dyDescent="0.25"/>
    <row r="1695" s="2" customFormat="1" x14ac:dyDescent="0.25"/>
    <row r="1696" s="2" customFormat="1" x14ac:dyDescent="0.25"/>
    <row r="1697" s="2" customFormat="1" x14ac:dyDescent="0.25"/>
    <row r="1698" s="2" customFormat="1" x14ac:dyDescent="0.25"/>
    <row r="1699" s="2" customFormat="1" x14ac:dyDescent="0.25"/>
    <row r="1700" s="2" customFormat="1" x14ac:dyDescent="0.25"/>
    <row r="1701" s="2" customFormat="1" x14ac:dyDescent="0.25"/>
    <row r="1702" s="2" customFormat="1" x14ac:dyDescent="0.25"/>
    <row r="1703" s="2" customFormat="1" x14ac:dyDescent="0.25"/>
    <row r="1704" s="2" customFormat="1" x14ac:dyDescent="0.25"/>
    <row r="1705" s="2" customFormat="1" x14ac:dyDescent="0.25"/>
    <row r="1706" s="2" customFormat="1" x14ac:dyDescent="0.25"/>
    <row r="1707" s="2" customFormat="1" x14ac:dyDescent="0.25"/>
    <row r="1708" s="2" customFormat="1" x14ac:dyDescent="0.25"/>
    <row r="1709" s="2" customFormat="1" x14ac:dyDescent="0.25"/>
    <row r="1710" s="2" customFormat="1" x14ac:dyDescent="0.25"/>
    <row r="1711" s="2" customFormat="1" x14ac:dyDescent="0.25"/>
    <row r="1712" s="2" customFormat="1" x14ac:dyDescent="0.25"/>
    <row r="1713" s="2" customFormat="1" x14ac:dyDescent="0.25"/>
    <row r="1714" s="2" customFormat="1" x14ac:dyDescent="0.25"/>
    <row r="1715" s="2" customFormat="1" x14ac:dyDescent="0.25"/>
    <row r="1716" s="2" customFormat="1" x14ac:dyDescent="0.25"/>
    <row r="1717" s="2" customFormat="1" x14ac:dyDescent="0.25"/>
    <row r="1718" s="2" customFormat="1" x14ac:dyDescent="0.25"/>
    <row r="1719" s="2" customFormat="1" x14ac:dyDescent="0.25"/>
    <row r="1720" s="2" customFormat="1" x14ac:dyDescent="0.25"/>
    <row r="1721" s="2" customFormat="1" x14ac:dyDescent="0.25"/>
    <row r="1722" s="2" customFormat="1" x14ac:dyDescent="0.25"/>
    <row r="1723" s="2" customFormat="1" x14ac:dyDescent="0.25"/>
    <row r="1724" s="2" customFormat="1" x14ac:dyDescent="0.25"/>
    <row r="1725" s="2" customFormat="1" x14ac:dyDescent="0.25"/>
    <row r="1726" s="2" customFormat="1" x14ac:dyDescent="0.25"/>
    <row r="1727" s="2" customFormat="1" x14ac:dyDescent="0.25"/>
    <row r="1728" s="2" customFormat="1" x14ac:dyDescent="0.25"/>
    <row r="1729" s="2" customFormat="1" x14ac:dyDescent="0.25"/>
    <row r="1730" s="2" customFormat="1" x14ac:dyDescent="0.25"/>
    <row r="1731" s="2" customFormat="1" x14ac:dyDescent="0.25"/>
    <row r="1732" s="2" customFormat="1" x14ac:dyDescent="0.25"/>
    <row r="1733" s="2" customFormat="1" x14ac:dyDescent="0.25"/>
    <row r="1734" s="2" customFormat="1" x14ac:dyDescent="0.25"/>
    <row r="1735" s="2" customFormat="1" x14ac:dyDescent="0.25"/>
    <row r="1736" s="2" customFormat="1" x14ac:dyDescent="0.25"/>
    <row r="1737" s="2" customFormat="1" x14ac:dyDescent="0.25"/>
    <row r="1738" s="2" customFormat="1" x14ac:dyDescent="0.25"/>
    <row r="1739" s="2" customFormat="1" x14ac:dyDescent="0.25"/>
    <row r="1740" s="2" customFormat="1" x14ac:dyDescent="0.25"/>
    <row r="1741" s="2" customFormat="1" x14ac:dyDescent="0.25"/>
    <row r="1742" s="2" customFormat="1" x14ac:dyDescent="0.25"/>
    <row r="1743" s="2" customFormat="1" x14ac:dyDescent="0.25"/>
    <row r="1744" s="2" customFormat="1" x14ac:dyDescent="0.25"/>
    <row r="1745" s="2" customFormat="1" x14ac:dyDescent="0.25"/>
    <row r="1746" s="2" customFormat="1" x14ac:dyDescent="0.25"/>
    <row r="1747" s="2" customFormat="1" x14ac:dyDescent="0.25"/>
    <row r="1748" s="2" customFormat="1" x14ac:dyDescent="0.25"/>
    <row r="1749" s="2" customFormat="1" x14ac:dyDescent="0.25"/>
    <row r="1750" s="2" customFormat="1" x14ac:dyDescent="0.25"/>
    <row r="1751" s="2" customFormat="1" x14ac:dyDescent="0.25"/>
    <row r="1752" s="2" customFormat="1" x14ac:dyDescent="0.25"/>
    <row r="1753" s="2" customFormat="1" x14ac:dyDescent="0.25"/>
    <row r="1754" s="2" customFormat="1" x14ac:dyDescent="0.25"/>
    <row r="1755" s="2" customFormat="1" x14ac:dyDescent="0.25"/>
    <row r="1756" s="2" customFormat="1" x14ac:dyDescent="0.25"/>
    <row r="1757" s="2" customFormat="1" x14ac:dyDescent="0.25"/>
    <row r="1758" s="2" customFormat="1" x14ac:dyDescent="0.25"/>
    <row r="1759" s="2" customFormat="1" x14ac:dyDescent="0.25"/>
    <row r="1760" s="2" customFormat="1" x14ac:dyDescent="0.25"/>
    <row r="1761" s="2" customFormat="1" x14ac:dyDescent="0.25"/>
    <row r="1762" s="2" customFormat="1" x14ac:dyDescent="0.25"/>
    <row r="1763" s="2" customFormat="1" x14ac:dyDescent="0.25"/>
    <row r="1764" s="2" customFormat="1" x14ac:dyDescent="0.25"/>
    <row r="1765" s="2" customFormat="1" x14ac:dyDescent="0.25"/>
    <row r="1766" s="2" customFormat="1" x14ac:dyDescent="0.25"/>
    <row r="1767" s="2" customFormat="1" x14ac:dyDescent="0.25"/>
    <row r="1768" s="2" customFormat="1" x14ac:dyDescent="0.25"/>
    <row r="1769" s="2" customFormat="1" x14ac:dyDescent="0.25"/>
    <row r="1770" s="2" customFormat="1" x14ac:dyDescent="0.25"/>
    <row r="1771" s="2" customFormat="1" x14ac:dyDescent="0.25"/>
    <row r="1772" s="2" customFormat="1" x14ac:dyDescent="0.25"/>
    <row r="1773" s="2" customFormat="1" x14ac:dyDescent="0.25"/>
    <row r="1774" s="2" customFormat="1" x14ac:dyDescent="0.25"/>
    <row r="1775" s="2" customFormat="1" x14ac:dyDescent="0.25"/>
    <row r="1776" s="2" customFormat="1" x14ac:dyDescent="0.25"/>
    <row r="1777" s="2" customFormat="1" x14ac:dyDescent="0.25"/>
    <row r="1778" s="2" customFormat="1" x14ac:dyDescent="0.25"/>
    <row r="1779" s="2" customFormat="1" x14ac:dyDescent="0.25"/>
    <row r="1780" s="2" customFormat="1" x14ac:dyDescent="0.25"/>
    <row r="1781" s="2" customFormat="1" x14ac:dyDescent="0.25"/>
    <row r="1782" s="2" customFormat="1" x14ac:dyDescent="0.25"/>
    <row r="1783" s="2" customFormat="1" x14ac:dyDescent="0.25"/>
    <row r="1784" s="2" customFormat="1" x14ac:dyDescent="0.25"/>
    <row r="1785" s="2" customFormat="1" x14ac:dyDescent="0.25"/>
    <row r="1786" s="2" customFormat="1" x14ac:dyDescent="0.25"/>
    <row r="1787" s="2" customFormat="1" x14ac:dyDescent="0.25"/>
    <row r="1788" s="2" customFormat="1" x14ac:dyDescent="0.25"/>
    <row r="1789" s="2" customFormat="1" x14ac:dyDescent="0.25"/>
    <row r="1790" s="2" customFormat="1" x14ac:dyDescent="0.25"/>
    <row r="1791" s="2" customFormat="1" x14ac:dyDescent="0.25"/>
    <row r="1792" s="2" customFormat="1" x14ac:dyDescent="0.25"/>
    <row r="1793" s="2" customFormat="1" x14ac:dyDescent="0.25"/>
    <row r="1794" s="2" customFormat="1" x14ac:dyDescent="0.25"/>
    <row r="1795" s="2" customFormat="1" x14ac:dyDescent="0.25"/>
    <row r="1796" s="2" customFormat="1" x14ac:dyDescent="0.25"/>
    <row r="1797" s="2" customFormat="1" x14ac:dyDescent="0.25"/>
    <row r="1798" s="2" customFormat="1" x14ac:dyDescent="0.25"/>
    <row r="1799" s="2" customFormat="1" x14ac:dyDescent="0.25"/>
    <row r="1800" s="2" customFormat="1" x14ac:dyDescent="0.25"/>
    <row r="1801" s="2" customFormat="1" x14ac:dyDescent="0.25"/>
    <row r="1802" s="2" customFormat="1" x14ac:dyDescent="0.25"/>
    <row r="1803" s="2" customFormat="1" x14ac:dyDescent="0.25"/>
    <row r="1804" s="2" customFormat="1" x14ac:dyDescent="0.25"/>
    <row r="1805" s="2" customFormat="1" x14ac:dyDescent="0.25"/>
    <row r="1806" s="2" customFormat="1" x14ac:dyDescent="0.25"/>
    <row r="1807" s="2" customFormat="1" x14ac:dyDescent="0.25"/>
    <row r="1808" s="2" customFormat="1" x14ac:dyDescent="0.25"/>
    <row r="1809" s="2" customFormat="1" x14ac:dyDescent="0.25"/>
    <row r="1810" s="2" customFormat="1" x14ac:dyDescent="0.25"/>
    <row r="1811" s="2" customFormat="1" x14ac:dyDescent="0.25"/>
    <row r="1812" s="2" customFormat="1" x14ac:dyDescent="0.25"/>
    <row r="1813" s="2" customFormat="1" x14ac:dyDescent="0.25"/>
    <row r="1814" s="2" customFormat="1" x14ac:dyDescent="0.25"/>
    <row r="1815" s="2" customFormat="1" x14ac:dyDescent="0.25"/>
    <row r="1816" s="2" customFormat="1" x14ac:dyDescent="0.25"/>
    <row r="1817" s="2" customFormat="1" x14ac:dyDescent="0.25"/>
    <row r="1818" s="2" customFormat="1" x14ac:dyDescent="0.25"/>
    <row r="1819" s="2" customFormat="1" x14ac:dyDescent="0.25"/>
    <row r="1820" s="2" customFormat="1" x14ac:dyDescent="0.25"/>
    <row r="1821" s="2" customFormat="1" x14ac:dyDescent="0.25"/>
    <row r="1822" s="2" customFormat="1" x14ac:dyDescent="0.25"/>
    <row r="1823" s="2" customFormat="1" x14ac:dyDescent="0.25"/>
    <row r="1824" s="2" customFormat="1" x14ac:dyDescent="0.25"/>
    <row r="1825" s="2" customFormat="1" x14ac:dyDescent="0.25"/>
    <row r="1826" s="2" customFormat="1" x14ac:dyDescent="0.25"/>
    <row r="1827" s="2" customFormat="1" x14ac:dyDescent="0.25"/>
    <row r="1828" s="2" customFormat="1" x14ac:dyDescent="0.25"/>
    <row r="1829" s="2" customFormat="1" x14ac:dyDescent="0.25"/>
    <row r="1830" s="2" customFormat="1" x14ac:dyDescent="0.25"/>
    <row r="1831" s="2" customFormat="1" x14ac:dyDescent="0.25"/>
    <row r="1832" s="2" customFormat="1" x14ac:dyDescent="0.25"/>
    <row r="1833" s="2" customFormat="1" x14ac:dyDescent="0.25"/>
    <row r="1834" s="2" customFormat="1" x14ac:dyDescent="0.25"/>
    <row r="1835" s="2" customFormat="1" x14ac:dyDescent="0.25"/>
    <row r="1836" s="2" customFormat="1" x14ac:dyDescent="0.25"/>
    <row r="1837" s="2" customFormat="1" x14ac:dyDescent="0.25"/>
    <row r="1838" s="2" customFormat="1" x14ac:dyDescent="0.25"/>
    <row r="1839" s="2" customFormat="1" x14ac:dyDescent="0.25"/>
    <row r="1840" s="2" customFormat="1" x14ac:dyDescent="0.25"/>
    <row r="1841" s="2" customFormat="1" x14ac:dyDescent="0.25"/>
    <row r="1842" s="2" customFormat="1" x14ac:dyDescent="0.25"/>
    <row r="1843" s="2" customFormat="1" x14ac:dyDescent="0.25"/>
    <row r="1844" s="2" customFormat="1" x14ac:dyDescent="0.25"/>
    <row r="1845" s="2" customFormat="1" x14ac:dyDescent="0.25"/>
    <row r="1846" s="2" customFormat="1" x14ac:dyDescent="0.25"/>
    <row r="1847" s="2" customFormat="1" x14ac:dyDescent="0.25"/>
    <row r="1848" s="2" customFormat="1" x14ac:dyDescent="0.25"/>
    <row r="1849" s="2" customFormat="1" x14ac:dyDescent="0.25"/>
    <row r="1850" s="2" customFormat="1" x14ac:dyDescent="0.25"/>
    <row r="1851" s="2" customFormat="1" x14ac:dyDescent="0.25"/>
    <row r="1852" s="2" customFormat="1" x14ac:dyDescent="0.25"/>
    <row r="1853" s="2" customFormat="1" x14ac:dyDescent="0.25"/>
    <row r="1854" s="2" customFormat="1" x14ac:dyDescent="0.25"/>
    <row r="1855" s="2" customFormat="1" x14ac:dyDescent="0.25"/>
    <row r="1856" s="2" customFormat="1" x14ac:dyDescent="0.25"/>
    <row r="1857" s="2" customFormat="1" x14ac:dyDescent="0.25"/>
    <row r="1858" s="2" customFormat="1" x14ac:dyDescent="0.25"/>
    <row r="1859" s="2" customFormat="1" x14ac:dyDescent="0.25"/>
    <row r="1860" s="2" customFormat="1" x14ac:dyDescent="0.25"/>
    <row r="1861" s="2" customFormat="1" x14ac:dyDescent="0.25"/>
    <row r="1862" s="2" customFormat="1" x14ac:dyDescent="0.25"/>
    <row r="1863" s="2" customFormat="1" x14ac:dyDescent="0.25"/>
    <row r="1864" s="2" customFormat="1" x14ac:dyDescent="0.25"/>
    <row r="1865" s="2" customFormat="1" x14ac:dyDescent="0.25"/>
    <row r="1866" s="2" customFormat="1" x14ac:dyDescent="0.25"/>
    <row r="1867" s="2" customFormat="1" x14ac:dyDescent="0.25"/>
    <row r="1868" s="2" customFormat="1" x14ac:dyDescent="0.25"/>
    <row r="1869" s="2" customFormat="1" x14ac:dyDescent="0.25"/>
    <row r="1870" s="2" customFormat="1" x14ac:dyDescent="0.25"/>
    <row r="1871" s="2" customFormat="1" x14ac:dyDescent="0.25"/>
    <row r="1872" s="2" customFormat="1" x14ac:dyDescent="0.25"/>
    <row r="1873" s="2" customFormat="1" x14ac:dyDescent="0.25"/>
    <row r="1874" s="2" customFormat="1" x14ac:dyDescent="0.25"/>
    <row r="1875" s="2" customFormat="1" x14ac:dyDescent="0.25"/>
    <row r="1876" s="2" customFormat="1" x14ac:dyDescent="0.25"/>
    <row r="1877" s="2" customFormat="1" x14ac:dyDescent="0.25"/>
    <row r="1878" s="2" customFormat="1" x14ac:dyDescent="0.25"/>
    <row r="1879" s="2" customFormat="1" x14ac:dyDescent="0.25"/>
    <row r="1880" s="2" customFormat="1" x14ac:dyDescent="0.25"/>
    <row r="1881" s="2" customFormat="1" x14ac:dyDescent="0.25"/>
    <row r="1882" s="2" customFormat="1" x14ac:dyDescent="0.25"/>
    <row r="1883" s="2" customFormat="1" x14ac:dyDescent="0.25"/>
    <row r="1884" s="2" customFormat="1" x14ac:dyDescent="0.25"/>
    <row r="1885" s="2" customFormat="1" x14ac:dyDescent="0.25"/>
    <row r="1886" s="2" customFormat="1" x14ac:dyDescent="0.25"/>
    <row r="1887" s="2" customFormat="1" x14ac:dyDescent="0.25"/>
    <row r="1888" s="2" customFormat="1" x14ac:dyDescent="0.25"/>
    <row r="1889" spans="4:13" s="2" customFormat="1" x14ac:dyDescent="0.25"/>
    <row r="1890" spans="4:13" s="2" customFormat="1" x14ac:dyDescent="0.25"/>
    <row r="1891" spans="4:13" s="2" customFormat="1" x14ac:dyDescent="0.25"/>
    <row r="1892" spans="4:13" s="2" customFormat="1" x14ac:dyDescent="0.25">
      <c r="D1892"/>
      <c r="E1892"/>
      <c r="F1892"/>
      <c r="G1892"/>
      <c r="H1892"/>
      <c r="I1892"/>
      <c r="J1892"/>
      <c r="K1892"/>
      <c r="L1892"/>
      <c r="M1892"/>
    </row>
  </sheetData>
  <mergeCells count="14">
    <mergeCell ref="O11:P11"/>
    <mergeCell ref="L11:L12"/>
    <mergeCell ref="M11:M12"/>
    <mergeCell ref="C9:M9"/>
    <mergeCell ref="C23:C26"/>
    <mergeCell ref="C10:K10"/>
    <mergeCell ref="C11:C12"/>
    <mergeCell ref="D11:D12"/>
    <mergeCell ref="F11:H11"/>
    <mergeCell ref="I11:J11"/>
    <mergeCell ref="K11:K12"/>
    <mergeCell ref="E11:E12"/>
    <mergeCell ref="C13:C16"/>
    <mergeCell ref="C18:C21"/>
  </mergeCells>
  <pageMargins left="0.23622047244094491" right="0.23622047244094491" top="0.74803149606299213" bottom="0.74803149606299213" header="0.31496062992125984" footer="0.31496062992125984"/>
  <pageSetup paperSize="5" scale="66"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2AAF7D-BCF0-4515-B797-AF6E42FBF413}">
  <sheetPr>
    <tabColor theme="0" tint="-0.34998626667073579"/>
    <pageSetUpPr fitToPage="1"/>
  </sheetPr>
  <dimension ref="A1:AX125"/>
  <sheetViews>
    <sheetView topLeftCell="A7" zoomScale="55" zoomScaleNormal="55" workbookViewId="0">
      <selection activeCell="M25" sqref="M25"/>
    </sheetView>
  </sheetViews>
  <sheetFormatPr defaultColWidth="11.42578125" defaultRowHeight="15" x14ac:dyDescent="0.25"/>
  <cols>
    <col min="1" max="4" width="2.7109375" style="2" customWidth="1"/>
    <col min="5" max="5" width="28.5703125" customWidth="1"/>
    <col min="6" max="6" width="8.140625" customWidth="1"/>
    <col min="7" max="7" width="87.28515625" customWidth="1"/>
    <col min="8" max="8" width="26.5703125" hidden="1" customWidth="1"/>
    <col min="9" max="9" width="40.28515625" customWidth="1"/>
    <col min="10" max="11" width="22.28515625" customWidth="1"/>
    <col min="12" max="12" width="27.7109375" style="2" customWidth="1"/>
    <col min="13" max="13" width="57.140625" style="2" customWidth="1"/>
    <col min="14" max="14" width="5.28515625" style="2" customWidth="1"/>
    <col min="15" max="15" width="22.28515625" style="2" customWidth="1"/>
    <col min="16" max="16" width="30.5703125" style="2" customWidth="1"/>
    <col min="17" max="50" width="11.42578125" style="2"/>
  </cols>
  <sheetData>
    <row r="1" spans="5:13" s="2" customFormat="1" x14ac:dyDescent="0.25"/>
    <row r="2" spans="5:13" s="2" customFormat="1" x14ac:dyDescent="0.25"/>
    <row r="3" spans="5:13" s="2" customFormat="1" x14ac:dyDescent="0.25"/>
    <row r="4" spans="5:13" s="2" customFormat="1" x14ac:dyDescent="0.25"/>
    <row r="5" spans="5:13" s="2" customFormat="1" x14ac:dyDescent="0.25"/>
    <row r="6" spans="5:13" s="2" customFormat="1" x14ac:dyDescent="0.25"/>
    <row r="7" spans="5:13" s="2" customFormat="1" x14ac:dyDescent="0.25"/>
    <row r="8" spans="5:13" s="2" customFormat="1" x14ac:dyDescent="0.25"/>
    <row r="9" spans="5:13" s="2" customFormat="1" x14ac:dyDescent="0.25"/>
    <row r="10" spans="5:13" s="2" customFormat="1" x14ac:dyDescent="0.25"/>
    <row r="11" spans="5:13" s="2" customFormat="1" x14ac:dyDescent="0.25"/>
    <row r="12" spans="5:13" s="145" customFormat="1" ht="26.25" customHeight="1" x14ac:dyDescent="0.25">
      <c r="E12" s="445" t="s">
        <v>219</v>
      </c>
      <c r="F12" s="445"/>
      <c r="G12" s="445"/>
      <c r="H12" s="445"/>
      <c r="I12" s="445"/>
      <c r="J12" s="445"/>
      <c r="K12" s="445"/>
      <c r="L12" s="445"/>
      <c r="M12" s="445"/>
    </row>
    <row r="13" spans="5:13" s="2" customFormat="1" x14ac:dyDescent="0.25">
      <c r="E13" s="144"/>
      <c r="F13" s="144"/>
      <c r="G13" s="144"/>
      <c r="H13" s="144"/>
      <c r="I13" s="144"/>
      <c r="J13" s="144"/>
      <c r="K13" s="144"/>
    </row>
    <row r="14" spans="5:13" s="2" customFormat="1" ht="21" x14ac:dyDescent="0.35">
      <c r="E14" s="143" t="s">
        <v>220</v>
      </c>
      <c r="F14" s="143"/>
      <c r="G14" s="143"/>
    </row>
    <row r="15" spans="5:13" s="2" customFormat="1" ht="21" x14ac:dyDescent="0.35">
      <c r="E15" s="143" t="s">
        <v>221</v>
      </c>
      <c r="F15" s="143"/>
      <c r="G15" s="143"/>
    </row>
    <row r="16" spans="5:13" s="2" customFormat="1" ht="21" x14ac:dyDescent="0.35">
      <c r="E16" s="446" t="s">
        <v>222</v>
      </c>
      <c r="F16" s="446"/>
      <c r="G16" s="446"/>
    </row>
    <row r="17" spans="5:16" s="2" customFormat="1" x14ac:dyDescent="0.25"/>
    <row r="18" spans="5:16" ht="28.5" customHeight="1" x14ac:dyDescent="0.25">
      <c r="E18" s="442" t="s">
        <v>54</v>
      </c>
      <c r="F18" s="443"/>
      <c r="G18" s="443"/>
      <c r="H18" s="443"/>
      <c r="I18" s="443"/>
      <c r="J18" s="443"/>
      <c r="K18" s="443"/>
      <c r="L18" s="443"/>
      <c r="M18" s="444"/>
      <c r="N18" s="241"/>
    </row>
    <row r="19" spans="5:16" ht="23.25" x14ac:dyDescent="0.25">
      <c r="E19" s="440" t="s">
        <v>223</v>
      </c>
      <c r="F19" s="441"/>
      <c r="G19" s="441"/>
      <c r="H19" s="441"/>
      <c r="I19" s="441"/>
      <c r="J19" s="441"/>
      <c r="K19" s="441"/>
      <c r="L19" s="441"/>
      <c r="M19" s="441"/>
      <c r="N19" s="241"/>
      <c r="O19" s="480" t="s">
        <v>276</v>
      </c>
      <c r="P19" s="480"/>
    </row>
    <row r="20" spans="5:16" ht="39" customHeight="1" x14ac:dyDescent="0.25">
      <c r="E20" s="238" t="s">
        <v>224</v>
      </c>
      <c r="F20" s="448" t="s">
        <v>225</v>
      </c>
      <c r="G20" s="449"/>
      <c r="H20" s="239" t="s">
        <v>226</v>
      </c>
      <c r="I20" s="239" t="s">
        <v>227</v>
      </c>
      <c r="J20" s="142" t="s">
        <v>228</v>
      </c>
      <c r="K20" s="239" t="s">
        <v>229</v>
      </c>
      <c r="L20" s="240" t="s">
        <v>9</v>
      </c>
      <c r="M20" s="142" t="s">
        <v>10</v>
      </c>
      <c r="N20" s="241"/>
      <c r="O20" s="481" t="s">
        <v>9</v>
      </c>
      <c r="P20" s="481" t="s">
        <v>277</v>
      </c>
    </row>
    <row r="21" spans="5:16" ht="69.95" customHeight="1" x14ac:dyDescent="0.25">
      <c r="E21" s="450" t="s">
        <v>230</v>
      </c>
      <c r="F21" s="141" t="s">
        <v>12</v>
      </c>
      <c r="G21" s="529" t="s">
        <v>231</v>
      </c>
      <c r="H21" s="530" t="s">
        <v>232</v>
      </c>
      <c r="I21" s="531" t="s">
        <v>233</v>
      </c>
      <c r="J21" s="245">
        <v>44593</v>
      </c>
      <c r="K21" s="246">
        <v>44926</v>
      </c>
      <c r="L21" s="303">
        <v>0.4</v>
      </c>
      <c r="M21" s="302" t="s">
        <v>152</v>
      </c>
      <c r="N21" s="242"/>
      <c r="O21" s="521">
        <v>0.25</v>
      </c>
      <c r="P21" s="511" t="s">
        <v>295</v>
      </c>
    </row>
    <row r="22" spans="5:16" ht="69.95" customHeight="1" x14ac:dyDescent="0.25">
      <c r="E22" s="451"/>
      <c r="F22" s="140" t="s">
        <v>17</v>
      </c>
      <c r="G22" s="532" t="s">
        <v>234</v>
      </c>
      <c r="H22" s="533" t="s">
        <v>235</v>
      </c>
      <c r="I22" s="534" t="s">
        <v>236</v>
      </c>
      <c r="J22" s="139">
        <v>44593</v>
      </c>
      <c r="K22" s="236">
        <v>44926</v>
      </c>
      <c r="L22" s="305">
        <v>0</v>
      </c>
      <c r="M22" s="335" t="s">
        <v>237</v>
      </c>
      <c r="N22" s="242"/>
      <c r="O22" s="521">
        <v>0</v>
      </c>
      <c r="P22" s="507" t="s">
        <v>302</v>
      </c>
    </row>
    <row r="23" spans="5:16" ht="69.95" customHeight="1" x14ac:dyDescent="0.25">
      <c r="E23" s="451"/>
      <c r="F23" s="140" t="s">
        <v>238</v>
      </c>
      <c r="G23" s="532" t="s">
        <v>239</v>
      </c>
      <c r="H23" s="535">
        <v>0.9</v>
      </c>
      <c r="I23" s="534" t="s">
        <v>233</v>
      </c>
      <c r="J23" s="139">
        <v>44593</v>
      </c>
      <c r="K23" s="236">
        <v>44926</v>
      </c>
      <c r="L23" s="305">
        <v>0.3</v>
      </c>
      <c r="M23" s="302" t="s">
        <v>240</v>
      </c>
      <c r="N23" s="242"/>
      <c r="O23" s="521">
        <v>0.3</v>
      </c>
      <c r="P23" s="505" t="s">
        <v>303</v>
      </c>
    </row>
    <row r="24" spans="5:16" ht="69.95" customHeight="1" x14ac:dyDescent="0.25">
      <c r="E24" s="451"/>
      <c r="F24" s="140" t="s">
        <v>241</v>
      </c>
      <c r="G24" s="532" t="s">
        <v>242</v>
      </c>
      <c r="H24" s="535" t="s">
        <v>243</v>
      </c>
      <c r="I24" s="534" t="s">
        <v>244</v>
      </c>
      <c r="J24" s="139">
        <v>44593</v>
      </c>
      <c r="K24" s="236">
        <v>44926</v>
      </c>
      <c r="L24" s="305">
        <v>0</v>
      </c>
      <c r="M24" s="335" t="s">
        <v>237</v>
      </c>
      <c r="N24" s="242"/>
      <c r="O24" s="515">
        <v>0</v>
      </c>
      <c r="P24" s="504" t="s">
        <v>279</v>
      </c>
    </row>
    <row r="25" spans="5:16" ht="69.95" customHeight="1" x14ac:dyDescent="0.25">
      <c r="E25" s="451"/>
      <c r="F25" s="140" t="s">
        <v>245</v>
      </c>
      <c r="G25" s="532" t="s">
        <v>246</v>
      </c>
      <c r="H25" s="535" t="s">
        <v>247</v>
      </c>
      <c r="I25" s="534" t="s">
        <v>248</v>
      </c>
      <c r="J25" s="139">
        <v>44593</v>
      </c>
      <c r="K25" s="236">
        <v>44926</v>
      </c>
      <c r="L25" s="305">
        <v>0</v>
      </c>
      <c r="M25" s="335" t="s">
        <v>237</v>
      </c>
      <c r="N25" s="138"/>
      <c r="O25" s="515">
        <v>0</v>
      </c>
      <c r="P25" s="504" t="s">
        <v>279</v>
      </c>
    </row>
    <row r="26" spans="5:16" ht="69.95" customHeight="1" x14ac:dyDescent="0.25">
      <c r="E26" s="451"/>
      <c r="F26" s="140" t="s">
        <v>249</v>
      </c>
      <c r="G26" s="532" t="s">
        <v>250</v>
      </c>
      <c r="H26" s="535">
        <v>1</v>
      </c>
      <c r="I26" s="534" t="s">
        <v>233</v>
      </c>
      <c r="J26" s="139">
        <v>44593</v>
      </c>
      <c r="K26" s="244">
        <v>44926</v>
      </c>
      <c r="L26" s="306">
        <v>0.16900000000000001</v>
      </c>
      <c r="M26" s="301" t="s">
        <v>251</v>
      </c>
      <c r="N26" s="242"/>
      <c r="O26" s="522">
        <v>0.16900000000000001</v>
      </c>
      <c r="P26" s="523" t="s">
        <v>304</v>
      </c>
    </row>
    <row r="27" spans="5:16" ht="69.95" customHeight="1" x14ac:dyDescent="0.25">
      <c r="E27" s="451"/>
      <c r="F27" s="140" t="s">
        <v>252</v>
      </c>
      <c r="G27" s="532" t="s">
        <v>253</v>
      </c>
      <c r="H27" s="535">
        <v>1</v>
      </c>
      <c r="I27" s="534" t="s">
        <v>233</v>
      </c>
      <c r="J27" s="139">
        <v>44593</v>
      </c>
      <c r="K27" s="236">
        <v>44926</v>
      </c>
      <c r="L27" s="307">
        <v>0</v>
      </c>
      <c r="M27" s="304" t="s">
        <v>193</v>
      </c>
      <c r="N27" s="242"/>
      <c r="O27" s="522">
        <v>0</v>
      </c>
      <c r="P27" s="504" t="s">
        <v>279</v>
      </c>
    </row>
    <row r="28" spans="5:16" ht="69.95" customHeight="1" x14ac:dyDescent="0.25">
      <c r="E28" s="451"/>
      <c r="F28" s="137" t="s">
        <v>254</v>
      </c>
      <c r="G28" s="536" t="s">
        <v>255</v>
      </c>
      <c r="H28" s="537" t="s">
        <v>256</v>
      </c>
      <c r="I28" s="538" t="s">
        <v>248</v>
      </c>
      <c r="J28" s="136">
        <v>44593</v>
      </c>
      <c r="K28" s="237">
        <v>44926</v>
      </c>
      <c r="L28" s="305">
        <v>0</v>
      </c>
      <c r="M28" s="335" t="s">
        <v>237</v>
      </c>
      <c r="N28" s="242"/>
      <c r="O28" s="521">
        <v>0</v>
      </c>
      <c r="P28" s="504" t="s">
        <v>279</v>
      </c>
    </row>
    <row r="29" spans="5:16" s="2" customFormat="1" x14ac:dyDescent="0.25">
      <c r="E29" s="13"/>
      <c r="L29" s="243"/>
      <c r="M29" s="243"/>
      <c r="O29" s="520">
        <f>AVERAGE(O21:O28)</f>
        <v>8.987500000000001E-2</v>
      </c>
      <c r="P29" s="502"/>
    </row>
    <row r="30" spans="5:16" s="2" customFormat="1" x14ac:dyDescent="0.25">
      <c r="E30" s="135"/>
    </row>
    <row r="31" spans="5:16" s="2" customFormat="1" x14ac:dyDescent="0.25"/>
    <row r="32" spans="5:16" s="2" customFormat="1" x14ac:dyDescent="0.25">
      <c r="F32" s="447"/>
      <c r="G32" s="447"/>
    </row>
    <row r="33" s="2" customFormat="1" x14ac:dyDescent="0.25"/>
    <row r="34" s="2" customFormat="1" x14ac:dyDescent="0.25"/>
    <row r="35" s="2" customFormat="1" x14ac:dyDescent="0.25"/>
    <row r="36" s="2" customFormat="1" x14ac:dyDescent="0.25"/>
    <row r="37" s="2" customFormat="1" x14ac:dyDescent="0.25"/>
    <row r="38" s="2" customFormat="1" x14ac:dyDescent="0.25"/>
    <row r="39" s="2" customFormat="1" x14ac:dyDescent="0.25"/>
    <row r="40" s="2" customFormat="1" x14ac:dyDescent="0.25"/>
    <row r="41" s="2" customFormat="1" x14ac:dyDescent="0.25"/>
    <row r="42" s="2" customFormat="1" x14ac:dyDescent="0.25"/>
    <row r="43" s="2" customFormat="1" x14ac:dyDescent="0.25"/>
    <row r="44" s="2" customFormat="1" x14ac:dyDescent="0.25"/>
    <row r="45" s="2" customFormat="1" x14ac:dyDescent="0.25"/>
    <row r="46" s="2" customFormat="1" x14ac:dyDescent="0.25"/>
    <row r="47" s="2" customFormat="1" x14ac:dyDescent="0.25"/>
    <row r="48" s="2" customFormat="1" x14ac:dyDescent="0.25"/>
    <row r="49" s="2" customFormat="1" x14ac:dyDescent="0.25"/>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s="2" customFormat="1" x14ac:dyDescent="0.25"/>
    <row r="74" s="2" customFormat="1" x14ac:dyDescent="0.25"/>
    <row r="75" s="2" customFormat="1" x14ac:dyDescent="0.25"/>
    <row r="76" s="2" customFormat="1" x14ac:dyDescent="0.25"/>
    <row r="77" s="2" customFormat="1" x14ac:dyDescent="0.25"/>
    <row r="78" s="2" customFormat="1" x14ac:dyDescent="0.25"/>
    <row r="79" s="2" customFormat="1" x14ac:dyDescent="0.25"/>
    <row r="80" s="2" customFormat="1" x14ac:dyDescent="0.25"/>
    <row r="81" s="2" customFormat="1" x14ac:dyDescent="0.25"/>
    <row r="82" s="2" customFormat="1" x14ac:dyDescent="0.25"/>
    <row r="83" s="2" customFormat="1" x14ac:dyDescent="0.25"/>
    <row r="84" s="2" customFormat="1" x14ac:dyDescent="0.25"/>
    <row r="85" s="2" customFormat="1" x14ac:dyDescent="0.25"/>
    <row r="86" s="2" customFormat="1" x14ac:dyDescent="0.25"/>
    <row r="87" s="2" customFormat="1" x14ac:dyDescent="0.25"/>
    <row r="88" s="2" customFormat="1" x14ac:dyDescent="0.25"/>
    <row r="89" s="2" customFormat="1" x14ac:dyDescent="0.25"/>
    <row r="90" s="2" customFormat="1" x14ac:dyDescent="0.25"/>
    <row r="91" s="2" customFormat="1" x14ac:dyDescent="0.25"/>
    <row r="92" s="2" customFormat="1" x14ac:dyDescent="0.25"/>
    <row r="93" s="2" customFormat="1" x14ac:dyDescent="0.25"/>
    <row r="94" s="2" customFormat="1" x14ac:dyDescent="0.25"/>
    <row r="95" s="2" customFormat="1" x14ac:dyDescent="0.25"/>
    <row r="96" s="2" customFormat="1" x14ac:dyDescent="0.25"/>
    <row r="97" s="2" customFormat="1" x14ac:dyDescent="0.25"/>
    <row r="98" s="2" customFormat="1" x14ac:dyDescent="0.25"/>
    <row r="99" s="2" customFormat="1" x14ac:dyDescent="0.25"/>
    <row r="100" s="2" customFormat="1" x14ac:dyDescent="0.25"/>
    <row r="101" s="2" customFormat="1" x14ac:dyDescent="0.25"/>
    <row r="102" s="2" customFormat="1" x14ac:dyDescent="0.25"/>
    <row r="103" s="2" customFormat="1" x14ac:dyDescent="0.25"/>
    <row r="104" s="2" customFormat="1" x14ac:dyDescent="0.25"/>
    <row r="105" s="2" customFormat="1" x14ac:dyDescent="0.25"/>
    <row r="106" s="2" customFormat="1" x14ac:dyDescent="0.25"/>
    <row r="107" s="2" customFormat="1" x14ac:dyDescent="0.25"/>
    <row r="108" s="2" customFormat="1" x14ac:dyDescent="0.25"/>
    <row r="109" s="2" customFormat="1" x14ac:dyDescent="0.25"/>
    <row r="110" s="2" customFormat="1" x14ac:dyDescent="0.25"/>
    <row r="111" s="2" customFormat="1" x14ac:dyDescent="0.25"/>
    <row r="112" s="2" customFormat="1" x14ac:dyDescent="0.25"/>
    <row r="113" s="2" customFormat="1" x14ac:dyDescent="0.25"/>
    <row r="114" s="2" customFormat="1" x14ac:dyDescent="0.25"/>
    <row r="115" s="2" customFormat="1" x14ac:dyDescent="0.25"/>
    <row r="116" s="2" customFormat="1" x14ac:dyDescent="0.25"/>
    <row r="117" s="2" customFormat="1" x14ac:dyDescent="0.25"/>
    <row r="118" s="2" customFormat="1" x14ac:dyDescent="0.25"/>
    <row r="119" s="2" customFormat="1" x14ac:dyDescent="0.25"/>
    <row r="120" s="2" customFormat="1" x14ac:dyDescent="0.25"/>
    <row r="121" s="2" customFormat="1" x14ac:dyDescent="0.25"/>
    <row r="122" s="2" customFormat="1" x14ac:dyDescent="0.25"/>
    <row r="123" s="2" customFormat="1" x14ac:dyDescent="0.25"/>
    <row r="124" s="2" customFormat="1" x14ac:dyDescent="0.25"/>
    <row r="125" s="2" customFormat="1" x14ac:dyDescent="0.25"/>
  </sheetData>
  <mergeCells count="8">
    <mergeCell ref="O19:P19"/>
    <mergeCell ref="E19:M19"/>
    <mergeCell ref="E18:M18"/>
    <mergeCell ref="E12:M12"/>
    <mergeCell ref="E16:G16"/>
    <mergeCell ref="F32:G32"/>
    <mergeCell ref="F20:G20"/>
    <mergeCell ref="E21:E28"/>
  </mergeCells>
  <pageMargins left="0.23622047244094491" right="0.23622047244094491" top="0.74803149606299213" bottom="0.74803149606299213" header="0.31496062992125984" footer="0.31496062992125984"/>
  <pageSetup paperSize="5" scale="64" fitToHeight="0" orientation="landscape" r:id="rId1"/>
  <ignoredErrors>
    <ignoredError sqref="F21:F28" numberStoredAsText="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52EFEA-9C9C-43D9-8475-3BF84701A5BE}">
  <dimension ref="C5:E75"/>
  <sheetViews>
    <sheetView workbookViewId="0">
      <selection activeCell="I14" sqref="I14"/>
    </sheetView>
  </sheetViews>
  <sheetFormatPr defaultColWidth="11.42578125" defaultRowHeight="15" x14ac:dyDescent="0.25"/>
  <cols>
    <col min="3" max="3" width="60.140625" customWidth="1"/>
  </cols>
  <sheetData>
    <row r="5" spans="3:5" x14ac:dyDescent="0.25">
      <c r="C5" t="s">
        <v>0</v>
      </c>
      <c r="D5" t="s">
        <v>257</v>
      </c>
      <c r="E5">
        <v>0</v>
      </c>
    </row>
    <row r="6" spans="3:5" x14ac:dyDescent="0.25">
      <c r="D6" t="s">
        <v>258</v>
      </c>
      <c r="E6">
        <v>100</v>
      </c>
    </row>
    <row r="26" spans="3:5" x14ac:dyDescent="0.25">
      <c r="C26" t="s">
        <v>259</v>
      </c>
      <c r="D26" t="s">
        <v>257</v>
      </c>
      <c r="E26">
        <v>0</v>
      </c>
    </row>
    <row r="27" spans="3:5" ht="22.5" x14ac:dyDescent="0.25">
      <c r="C27" s="1" t="s">
        <v>260</v>
      </c>
      <c r="D27" t="s">
        <v>258</v>
      </c>
      <c r="E27">
        <v>100</v>
      </c>
    </row>
    <row r="42" spans="3:5" x14ac:dyDescent="0.25">
      <c r="C42" t="s">
        <v>261</v>
      </c>
      <c r="D42" t="s">
        <v>257</v>
      </c>
      <c r="E42">
        <v>0</v>
      </c>
    </row>
    <row r="43" spans="3:5" x14ac:dyDescent="0.25">
      <c r="D43" t="s">
        <v>258</v>
      </c>
      <c r="E43">
        <v>100</v>
      </c>
    </row>
    <row r="59" spans="3:5" x14ac:dyDescent="0.25">
      <c r="C59" t="s">
        <v>262</v>
      </c>
      <c r="D59" t="s">
        <v>257</v>
      </c>
      <c r="E59">
        <v>0</v>
      </c>
    </row>
    <row r="60" spans="3:5" x14ac:dyDescent="0.25">
      <c r="D60" t="s">
        <v>258</v>
      </c>
      <c r="E60">
        <v>100</v>
      </c>
    </row>
    <row r="74" spans="3:5" x14ac:dyDescent="0.25">
      <c r="C74" t="s">
        <v>263</v>
      </c>
      <c r="D74" t="s">
        <v>257</v>
      </c>
      <c r="E74">
        <v>0</v>
      </c>
    </row>
    <row r="75" spans="3:5" x14ac:dyDescent="0.25">
      <c r="D75" t="s">
        <v>258</v>
      </c>
      <c r="E75">
        <v>100</v>
      </c>
    </row>
  </sheetData>
  <pageMargins left="0.7" right="0.7" top="0.75" bottom="0.75" header="0.3" footer="0.3"/>
  <pageSetup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5C38D724D2E6C4F8FF69B36CCFA839B" ma:contentTypeVersion="3" ma:contentTypeDescription="Crear nuevo documento." ma:contentTypeScope="" ma:versionID="9b6c8d65241fceaeb2abdd61b34953e8">
  <xsd:schema xmlns:xsd="http://www.w3.org/2001/XMLSchema" xmlns:xs="http://www.w3.org/2001/XMLSchema" xmlns:p="http://schemas.microsoft.com/office/2006/metadata/properties" xmlns:ns1="http://schemas.microsoft.com/sharepoint/v3" xmlns:ns2="4afde810-2293-4670-bb5c-117753097ca5" targetNamespace="http://schemas.microsoft.com/office/2006/metadata/properties" ma:root="true" ma:fieldsID="f80fb3e10a1309681584f0ace55822c2" ns1:_="" ns2:_="">
    <xsd:import namespace="http://schemas.microsoft.com/sharepoint/v3"/>
    <xsd:import namespace="4afde810-2293-4670-bb5c-117753097ca5"/>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10"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9847536-3156-4055-921F-51BED25C4A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afde810-2293-4670-bb5c-117753097c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E43EA16-AAF9-44FD-A965-174132F3F535}">
  <ds:schemaRefs>
    <ds:schemaRef ds:uri="http://schemas.microsoft.com/sharepoint/v3/contenttype/forms"/>
  </ds:schemaRefs>
</ds:datastoreItem>
</file>

<file path=customXml/itemProps3.xml><?xml version="1.0" encoding="utf-8"?>
<ds:datastoreItem xmlns:ds="http://schemas.openxmlformats.org/officeDocument/2006/customXml" ds:itemID="{3EDBEDCB-ABF4-454D-A7B5-6E2EF616D320}">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RESUMEN</vt:lpstr>
      <vt:lpstr>RIESGOS</vt:lpstr>
      <vt:lpstr>TRAMITES</vt:lpstr>
      <vt:lpstr>RENDICIÓN DE CUENTAS</vt:lpstr>
      <vt:lpstr>SERVICIO AL CIUDADANO</vt:lpstr>
      <vt:lpstr>TRANSPARENCIA Y ACCESO INFORMAC</vt:lpstr>
      <vt:lpstr>INICIATIVAS ADICIONALES</vt:lpstr>
      <vt:lpstr>macro 1</vt:lpstr>
      <vt:lpstr>'INICIATIVAS ADICIONALES'!Print_Area</vt:lpstr>
      <vt:lpstr>RIESGOS!Print_Area</vt:lpstr>
      <vt:lpstr>'TRANSPARENCIA Y ACCESO INFORMAC'!Print_Area</vt:lpstr>
      <vt:lpstr>'INICIATIVAS ADICIONALES'!Print_Titles</vt:lpstr>
    </vt:vector>
  </TitlesOfParts>
  <Manager/>
  <Company>ANH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Javier Rene Morales Sierra</dc:creator>
  <cp:keywords/>
  <dc:description/>
  <cp:lastModifiedBy>Daniel Cruz</cp:lastModifiedBy>
  <cp:revision/>
  <dcterms:created xsi:type="dcterms:W3CDTF">2020-12-14T20:18:30Z</dcterms:created>
  <dcterms:modified xsi:type="dcterms:W3CDTF">2022-05-20T23:10:18Z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0x01010005C38D724D2E6C4F8FF69B36CCFA839B</vt:lpwstr>
  </property>
</Properties>
</file>