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hcol-my.sharepoint.com/personal/libardo_huertas_anh_gov_co/Documents/8. SIG/2022/4_GSCYMA/9_Documentos/3_Formatos/"/>
    </mc:Choice>
  </mc:AlternateContent>
  <xr:revisionPtr revIDLastSave="0" documentId="8_{3A983694-8E11-4B66-9BD7-1CAEF70B2E12}" xr6:coauthVersionLast="45" xr6:coauthVersionMax="47" xr10:uidLastSave="{00000000-0000-0000-0000-000000000000}"/>
  <bookViews>
    <workbookView xWindow="-120" yWindow="-120" windowWidth="29040" windowHeight="15840" tabRatio="599" xr2:uid="{DEC5B3FE-911C-4A1F-BE90-C35D1F01AC97}"/>
  </bookViews>
  <sheets>
    <sheet name="IES" sheetId="1" r:id="rId1"/>
    <sheet name="Lista" sheetId="3" state="hidden" r:id="rId2"/>
  </sheets>
  <definedNames>
    <definedName name="Ambiental">Lista!$D$9:$D$14</definedName>
    <definedName name="Avance_de_PBC">Lista!$B$18:$B$24</definedName>
    <definedName name="Capital_Económico_Competititvo">Lista!$E$3:$E$5</definedName>
    <definedName name="Capital_Económico_y_Competititvo">Lista!$E$3:$E$5</definedName>
    <definedName name="Capital_Humano__y__Ambiental">Lista!$D$3:$D$6</definedName>
    <definedName name="Capital_Humano_Ambiental">Lista!$D$3:$D$6</definedName>
    <definedName name="Capital_Humano_y_Ambiental">Lista!$D$3:$D$6</definedName>
    <definedName name="Capital_Social">Lista!$C$3:$C$5</definedName>
    <definedName name="Económico_Competititvo">Lista!$E$3:$E$5</definedName>
    <definedName name="Educación">Lista!$E$9:$E$15</definedName>
    <definedName name="Fomento_del_valor_compartido">Lista!$H$9:$H$13</definedName>
    <definedName name="Fortalecimiento_Comunitario">Lista!$A$9:$A$14</definedName>
    <definedName name="Fortalecimiento_de_las_potencialidades_productivas_y_económicas">Lista!$I$9:$I$14</definedName>
    <definedName name="Fortalecimiento_de_Minorías_Étnicas">Lista!$C$9:$C$12</definedName>
    <definedName name="Fortalecimiento_Institucional">Lista!$B$9:$B$14</definedName>
    <definedName name="Hábitat_agua_y_saneamiento_básico">Lista!$F$9:$F$14</definedName>
    <definedName name="Humano___Ambiental">Lista!$D$3:$D$6</definedName>
    <definedName name="Humano_Ambiental">Lista!$D$3:$D$6</definedName>
    <definedName name="Líneas">Lista!$A$3:$A$5</definedName>
    <definedName name="ODS">Lista!$A$18:$A$34</definedName>
    <definedName name="Pre_Inversión">Lista!$J$9:$J$12</definedName>
    <definedName name="Programas_de_fomento_de_la_calidad_y_ampliación_de_la_cobertura_de_la_educación">Lista!$E$10:$E$14</definedName>
    <definedName name="Salud">Lista!$G$9:$G$15</definedName>
    <definedName name="Social">Lista!$C$3:$C$5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1" l="1"/>
  <c r="R7" i="1"/>
</calcChain>
</file>

<file path=xl/sharedStrings.xml><?xml version="1.0" encoding="utf-8"?>
<sst xmlns="http://schemas.openxmlformats.org/spreadsheetml/2006/main" count="185" uniqueCount="164">
  <si>
    <t>Proyecto</t>
  </si>
  <si>
    <t>Nombre del proyecto de PBC</t>
  </si>
  <si>
    <t>Línea de Inversión</t>
  </si>
  <si>
    <t>Ambiental</t>
  </si>
  <si>
    <t>Educación</t>
  </si>
  <si>
    <t>Salud</t>
  </si>
  <si>
    <t>Capital_Social</t>
  </si>
  <si>
    <t>Área de inversión</t>
  </si>
  <si>
    <t>Sector de Inversión</t>
  </si>
  <si>
    <t>Mecanismos de organización social</t>
  </si>
  <si>
    <t>Organización y participación ciudadana</t>
  </si>
  <si>
    <t>Resolución de conflictos</t>
  </si>
  <si>
    <t>Participación / Organización de mujeres y jóvenes</t>
  </si>
  <si>
    <t>Fortalecimiento_Comunitario</t>
  </si>
  <si>
    <t>Fortalecimiento_Institucional</t>
  </si>
  <si>
    <t>Articulación de proyectos de inversión con autoridades nacionales, regionales y locales</t>
  </si>
  <si>
    <t>Formulación y gestión de proyectos y recursos</t>
  </si>
  <si>
    <t>Enfoque diferencial y enfoque de género</t>
  </si>
  <si>
    <t>Fortalecimiento de la identidad cultural</t>
  </si>
  <si>
    <t>Apoyo a la construcción de planes de vida y etnodesarrollo</t>
  </si>
  <si>
    <t>Fortalecimiento de organizaciones étnicas</t>
  </si>
  <si>
    <t>Fortalecimiento_de_Minorías_Étnicas</t>
  </si>
  <si>
    <t>Conservación de cuencas hídricas</t>
  </si>
  <si>
    <t>Conservación de áreas protegidas con las autoridades competentes</t>
  </si>
  <si>
    <t>Programas de fomento de la calidad y ampliación de la cobertura de la educación</t>
  </si>
  <si>
    <t>Eliminación del analfabetismo</t>
  </si>
  <si>
    <t>Construcción y mejoramiento de infraestructura educativa</t>
  </si>
  <si>
    <t>Dotación para la enseñanza</t>
  </si>
  <si>
    <t>Programas de capacitación de docentes</t>
  </si>
  <si>
    <t>Hábitat_agua_y_saneamiento_básico</t>
  </si>
  <si>
    <t>Construcción y mejoramiento de acueductos rurales</t>
  </si>
  <si>
    <t>Construcción y mejoramiento de acueductos en áreas semi-urbanas o urbanas</t>
  </si>
  <si>
    <t>Construcción y mejoramiento de alcantarillado y sistemas de saneamiento básico en áreas rurales</t>
  </si>
  <si>
    <t>Construcción y mejoramiento de alcantarillado y sistemas de saneamiento básico en áreas semi-urbanas y urbanas</t>
  </si>
  <si>
    <t>Programas enfocadas a la primera infancia y las madres gestantes y lactantes</t>
  </si>
  <si>
    <t>Programas de salud preventiva</t>
  </si>
  <si>
    <t>Programas de seguridad alimentaria y de nutrición</t>
  </si>
  <si>
    <t>Construcción y mejoramiento de la infraestructura de salud</t>
  </si>
  <si>
    <t>Dotación de hospitales y centros de salud</t>
  </si>
  <si>
    <t>Desarrollo de actividades de medicina tradicional, a personas de grupos étnicos</t>
  </si>
  <si>
    <t>Fortalecimiento y formalización de proveedores locales</t>
  </si>
  <si>
    <t>Fomento y formalización de empleo local y mejoramiento de capacidades técnicas</t>
  </si>
  <si>
    <t>Fomento de cadenas productivas</t>
  </si>
  <si>
    <t>Impulso a mercados inclusivos</t>
  </si>
  <si>
    <t>Fomento_del_valor_compartido</t>
  </si>
  <si>
    <t>Fortalecimiento_de_las_potencialidades_productivas_y_económicas</t>
  </si>
  <si>
    <t>Impulso a iniciativas, planes y apuestas producctivas de orden local, regional y nacional</t>
  </si>
  <si>
    <t>Fomento de cadenas productivas con enfoque de valor compartido</t>
  </si>
  <si>
    <t>Construcción y mejoramiento de infraestructura para la competitividad local y regional</t>
  </si>
  <si>
    <t>Pre_Inversión</t>
  </si>
  <si>
    <t>Líneas</t>
  </si>
  <si>
    <t>Estudios técnicos</t>
  </si>
  <si>
    <t>Diseños de proyectos</t>
  </si>
  <si>
    <t>Apoyo a comunidades para estructurar proyectos</t>
  </si>
  <si>
    <t>Apoyo a Autoridades para estructurar proyectos</t>
  </si>
  <si>
    <t>Capital_Humano_Ambiental</t>
  </si>
  <si>
    <t>Capital_Económico_Competititvo</t>
  </si>
  <si>
    <t>Formulación y gestión de proyectos</t>
  </si>
  <si>
    <t>Construcción de infraestructura comunitaria</t>
  </si>
  <si>
    <t>Financiación de equipos y materiales para funcionamiento</t>
  </si>
  <si>
    <t>Construcción de insfraestructura institucional</t>
  </si>
  <si>
    <t>Construcción de infraestructura comunitaria para minorías étnicas</t>
  </si>
  <si>
    <t>Conservación de la biodiversidad</t>
  </si>
  <si>
    <t>Programas que propendan por la conservación, con un enfoque preventivo de la riqueza natural</t>
  </si>
  <si>
    <t>Educación ambiental (capacitaciones)</t>
  </si>
  <si>
    <t>Construcción y mejoramiento de viviendas</t>
  </si>
  <si>
    <t>Ejecución de proyectos que impacten a los servicion públicos</t>
  </si>
  <si>
    <t>Conectividad (internet)</t>
  </si>
  <si>
    <t>Proyectos de energías alternativas</t>
  </si>
  <si>
    <t>Infraestructura deportiva para la comunidad en general</t>
  </si>
  <si>
    <t>Infraestructura deportiva ubicadas dentro de escuelas y colegios</t>
  </si>
  <si>
    <t>Cooperativismo</t>
  </si>
  <si>
    <t>Proyectos que fomenten el turismo</t>
  </si>
  <si>
    <t>Proyectos que fomenten la vocación (agrícola, pecuaria, piscicola, otras) de la zona</t>
  </si>
  <si>
    <t>ODS que impacta</t>
  </si>
  <si>
    <t>Beneficiarios</t>
  </si>
  <si>
    <t>Departamento</t>
  </si>
  <si>
    <t>Municipio</t>
  </si>
  <si>
    <t>Corregimiento, Inspección, vereda, o barrio</t>
  </si>
  <si>
    <t>Ubicación</t>
  </si>
  <si>
    <t>Datos de la inversión</t>
  </si>
  <si>
    <t>Proyectos de PBC que reporta</t>
  </si>
  <si>
    <t>ODS</t>
  </si>
  <si>
    <t>Monto aporte de terceros</t>
  </si>
  <si>
    <t>¿quién fue el tercero que aportó recursos?</t>
  </si>
  <si>
    <t>¿hubo inversión voluntaria?</t>
  </si>
  <si>
    <t>¿Cuál es el (%) avance de la ejecución del PBC?</t>
  </si>
  <si>
    <t>Cuál es el estado del proyecto?</t>
  </si>
  <si>
    <t>En Formulación</t>
  </si>
  <si>
    <t>En aprobación por parte de la empresa</t>
  </si>
  <si>
    <t>En evaluación por parte de la ANH</t>
  </si>
  <si>
    <t>Aprobado, pendiente iniciar ejecución</t>
  </si>
  <si>
    <t>Suspendido</t>
  </si>
  <si>
    <t>En ejecución</t>
  </si>
  <si>
    <t>Terminado</t>
  </si>
  <si>
    <t>Avance de PBC</t>
  </si>
  <si>
    <t>Avance y estado del proyecto de PBC</t>
  </si>
  <si>
    <t>Monto de inversión de PBC</t>
  </si>
  <si>
    <t>TOTAL INVERTIDO</t>
  </si>
  <si>
    <t xml:space="preserve">ODS3: Buena Salud </t>
  </si>
  <si>
    <t>ODS1: Erradicación de la Pobreza</t>
  </si>
  <si>
    <t xml:space="preserve">ODS2: Lucha contra el Hambre </t>
  </si>
  <si>
    <t>ODS4: Educación de Calidad</t>
  </si>
  <si>
    <t>ODS5: Igualdad de Género</t>
  </si>
  <si>
    <t xml:space="preserve">ODS6: Agua Potable y Saneamiento </t>
  </si>
  <si>
    <t xml:space="preserve">ODS7: Energía Asequible y No Contaminante </t>
  </si>
  <si>
    <t>ODS8: Empleo Digno y Crecimiento Económico</t>
  </si>
  <si>
    <t xml:space="preserve">ODS9: Innovación e Infraestructura </t>
  </si>
  <si>
    <t>ODS10: Reducción de la Desigualdad</t>
  </si>
  <si>
    <t xml:space="preserve">ODS11: Ciudades y Comunidades Sostenibles </t>
  </si>
  <si>
    <t>ODS12: Consumo Responsable</t>
  </si>
  <si>
    <t xml:space="preserve">ODS13: Lucha contra el cambio climático </t>
  </si>
  <si>
    <t>ODS14: Flora y Fauna Acuáticas</t>
  </si>
  <si>
    <t>ODS15: Flora y Fauna Terrestres</t>
  </si>
  <si>
    <t xml:space="preserve">ODS16: Paz, Justicia e Instituciones Sólidas </t>
  </si>
  <si>
    <t xml:space="preserve">ODS17: Alianzas para lograr los ODS </t>
  </si>
  <si>
    <t>Año al que corresponde la inversión</t>
  </si>
  <si>
    <t>De acuerdo con la línea de inversión seleccionada, deberá escoger las opciones que apareceran a continuación</t>
  </si>
  <si>
    <t>De acuerdo con el proyecto, se debe seleccionar la línea de inversión de las opciones de la lista ES UNA LISTA DE SELECCIÓN DE MULTIPLES NIVELES</t>
  </si>
  <si>
    <t>El sector de inversión corresponderá al Área de inversión seleccionada</t>
  </si>
  <si>
    <t>Finalmente, el operador, de acuerdo del proyecto a ejecutar debe seleccionar el Objetivo de Desarrollo Sostenible ODS al que posiblemente le impactará la inversión de PBC a realizar.</t>
  </si>
  <si>
    <t>El usuario deberá ESCRIBIR el corregimiento, inspeccion, vereda, barrio, otros, donde hará la inversión de PBC. 
Puede escribir tantas como aplique.</t>
  </si>
  <si>
    <t>El usuario deberá seleccionar el tipo de beneficiario de acuerdo con la lista</t>
  </si>
  <si>
    <t>En caso que un tercero aporte al proyecto, se deberá registrar en esta celda</t>
  </si>
  <si>
    <t>Personas con discapacidad</t>
  </si>
  <si>
    <t>Comunidades negras, afrocolombianas, palenqueras y raizales</t>
  </si>
  <si>
    <t>Poblacion (LGBTI)</t>
  </si>
  <si>
    <t>Mujeres y Hombres indígenas</t>
  </si>
  <si>
    <t>Adultos y adultas mayores (&gt; 60 años)</t>
  </si>
  <si>
    <t>Personas adultas (29-59 años)</t>
  </si>
  <si>
    <t>Niñas, niños y adolescentes (0-17 años)</t>
  </si>
  <si>
    <t>Personas jóvenes (18-28 años)</t>
  </si>
  <si>
    <t>Indeterminado</t>
  </si>
  <si>
    <t>Campesinos</t>
  </si>
  <si>
    <t>Número de Hombres</t>
  </si>
  <si>
    <t>Número de Mujeres</t>
  </si>
  <si>
    <t>Enfoque diferencial de género</t>
  </si>
  <si>
    <t>Enfoque diferencial:
(Ciclo de vida, discapacidad, étnico, campesino)</t>
  </si>
  <si>
    <t>Gitanos - Rrom</t>
  </si>
  <si>
    <t>Total Beneficiarios</t>
  </si>
  <si>
    <t>El usuario debe escribir el número de beneficiarios (según el sexo) en numeros enteros</t>
  </si>
  <si>
    <t>Se debe escribirel NOMBRE del tercero que aporta recursos en caso que aplique (ejemplo, alcaldía, comunidad, etc)</t>
  </si>
  <si>
    <t>Nombre del Contrato</t>
  </si>
  <si>
    <t>Área de Explotación/Campo</t>
  </si>
  <si>
    <t>Operador</t>
  </si>
  <si>
    <t>Se debe registra un proyecto por cada fila</t>
  </si>
  <si>
    <t xml:space="preserve">Información básica para las estadísticas de la ANH </t>
  </si>
  <si>
    <r>
      <t xml:space="preserve">Se debe diligenciar el nombre del proyecto. 
</t>
    </r>
    <r>
      <rPr>
        <b/>
        <sz val="9"/>
        <color rgb="FFFF0000"/>
        <rFont val="Calibri"/>
        <family val="2"/>
        <scheme val="minor"/>
      </rPr>
      <t>EN CASO QUE HAYA MÁS DE UN PROYECTO POR REPORTAR, SE DEBE DILIGENCIAR 01 PROYECTO POR CADA FILA</t>
    </r>
  </si>
  <si>
    <t xml:space="preserve">El operador deberá TENER LA POSIBILIDAD DE  seleccionar el Departamento donde hará la inversión </t>
  </si>
  <si>
    <t xml:space="preserve">El operador deberá TENER LA POSIBILIDAD DE poder seleccionar el Municipio (de acuerdo con el departamento solicitado) donde hará la inversión </t>
  </si>
  <si>
    <t>Alcaldía de Puerto Gaitán</t>
  </si>
  <si>
    <t xml:space="preserve">En caso que el operador desee registrar un monto (VOLUNTARIO) adicional al reportado en la columna AA, debe hacerlo acá. </t>
  </si>
  <si>
    <t>Automáticamente se deberán sumar los valores de las columnas AA+AB+AD y esa será la suma total del valor del proyecto</t>
  </si>
  <si>
    <t>Se debe diligenciar el valor del potencial proyecto de PBC a invertir</t>
  </si>
  <si>
    <t>Automáticamente se deberán sumar los valores de las columnas W+X+Y y esa será la suma total los beneficiarios</t>
  </si>
  <si>
    <r>
      <t xml:space="preserve">SE DEBE COLOCAR EL AÑO AL CUAL CORRESPONDE LA INVERSIÓN.
</t>
    </r>
    <r>
      <rPr>
        <b/>
        <sz val="9"/>
        <color rgb="FFFF0000"/>
        <rFont val="Calibri"/>
        <family val="2"/>
        <scheme val="minor"/>
      </rPr>
      <t xml:space="preserve">
ES OBLIGATORIO REGISTRAR EL MONTO PREVISTO PARA CADA AÑO</t>
    </r>
  </si>
  <si>
    <t>Meta</t>
  </si>
  <si>
    <t>Puerto Gaitán</t>
  </si>
  <si>
    <t>La Cristalina</t>
  </si>
  <si>
    <t>Se debe diligenciar en números enteros el nivel de avance de la ejecución del proyecto</t>
  </si>
  <si>
    <t>Se debe seleccionar de la lista las opciones del estado del proyecto</t>
  </si>
  <si>
    <t>AGENCIA NACIONAL DE HIDROCARBUROS 
FORMATO  FORMULARIO PBC PARA REPORTAR IES</t>
  </si>
  <si>
    <t>ANH-GSA-FR-22
Versión N°1
05/08/2022</t>
  </si>
  <si>
    <t>El área de explotación se debe diligenciar en caso que aplique.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</si>
</sst>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quotePrefix="1" applyFont="1" applyBorder="1" applyAlignment="1">
      <alignment horizontal="left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12" xfId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11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quotePrefix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95424" cy="581025"/>
    <xdr:pic>
      <xdr:nvPicPr>
        <xdr:cNvPr id="3" name="1 Imagen" descr="logo ANH">
          <a:extLst>
            <a:ext uri="{FF2B5EF4-FFF2-40B4-BE49-F238E27FC236}">
              <a16:creationId xmlns:a16="http://schemas.microsoft.com/office/drawing/2014/main" id="{A8D8209A-BFF6-4AB7-B558-BFF34170A90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495424" cy="581025"/>
        </a:xfrm>
        <a:prstGeom prst="rect">
          <a:avLst/>
        </a:prstGeom>
        <a:noFill/>
        <a:ln>
          <a:noFill/>
          <a:prstDash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3B653-A88A-49E1-AA04-3D0B3149C4A5}">
  <sheetPr>
    <tabColor theme="9"/>
  </sheetPr>
  <dimension ref="A1:Y48"/>
  <sheetViews>
    <sheetView tabSelected="1" zoomScale="90" zoomScaleNormal="90" workbookViewId="0">
      <selection sqref="A1:D2"/>
    </sheetView>
  </sheetViews>
  <sheetFormatPr baseColWidth="10" defaultRowHeight="12" x14ac:dyDescent="0.2"/>
  <cols>
    <col min="1" max="1" width="12" style="35" customWidth="1"/>
    <col min="2" max="2" width="24.140625" style="35" customWidth="1"/>
    <col min="3" max="3" width="15.5703125" style="35" customWidth="1"/>
    <col min="4" max="4" width="18.28515625" style="35" customWidth="1"/>
    <col min="5" max="5" width="44.85546875" style="26" customWidth="1"/>
    <col min="6" max="6" width="47" style="26" customWidth="1"/>
    <col min="7" max="7" width="26.28515625" style="8" customWidth="1"/>
    <col min="8" max="8" width="33" style="8" customWidth="1"/>
    <col min="9" max="9" width="37.28515625" style="8" customWidth="1"/>
    <col min="10" max="10" width="25.140625" style="26" customWidth="1"/>
    <col min="11" max="11" width="18.28515625" style="26" customWidth="1"/>
    <col min="12" max="12" width="16.5703125" style="26" customWidth="1"/>
    <col min="13" max="13" width="20.85546875" style="26" customWidth="1"/>
    <col min="14" max="14" width="16.85546875" style="26" customWidth="1"/>
    <col min="15" max="15" width="6.42578125" style="26" customWidth="1"/>
    <col min="16" max="16" width="7" style="26" customWidth="1"/>
    <col min="17" max="17" width="6.140625" style="26" customWidth="1"/>
    <col min="18" max="18" width="15" style="26" customWidth="1"/>
    <col min="19" max="19" width="18.28515625" style="26" customWidth="1"/>
    <col min="20" max="20" width="18.140625" style="26" customWidth="1"/>
    <col min="21" max="21" width="18.7109375" style="26" customWidth="1"/>
    <col min="22" max="23" width="17.42578125" style="26" customWidth="1"/>
    <col min="24" max="24" width="13.28515625" style="26" customWidth="1"/>
    <col min="25" max="25" width="28" style="26" customWidth="1"/>
    <col min="26" max="16384" width="11.42578125" style="26"/>
  </cols>
  <sheetData>
    <row r="1" spans="1:25" ht="27.75" customHeight="1" x14ac:dyDescent="0.2">
      <c r="A1" s="53"/>
      <c r="B1" s="54"/>
      <c r="C1" s="54"/>
      <c r="D1" s="54"/>
      <c r="E1" s="57" t="s">
        <v>161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63" t="s">
        <v>162</v>
      </c>
      <c r="T1" s="64"/>
      <c r="U1" s="64"/>
      <c r="V1" s="64"/>
      <c r="W1" s="64"/>
      <c r="X1" s="64"/>
      <c r="Y1" s="65"/>
    </row>
    <row r="2" spans="1:25" ht="27.75" customHeight="1" thickBot="1" x14ac:dyDescent="0.25">
      <c r="A2" s="55"/>
      <c r="B2" s="56"/>
      <c r="C2" s="56"/>
      <c r="D2" s="56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66"/>
      <c r="T2" s="67"/>
      <c r="U2" s="67"/>
      <c r="V2" s="67"/>
      <c r="W2" s="67"/>
      <c r="X2" s="67"/>
      <c r="Y2" s="68"/>
    </row>
    <row r="3" spans="1:25" ht="25.5" customHeight="1" thickBot="1" x14ac:dyDescent="0.25">
      <c r="A3" s="79" t="s">
        <v>0</v>
      </c>
      <c r="B3" s="75" t="s">
        <v>146</v>
      </c>
      <c r="C3" s="76"/>
      <c r="D3" s="76"/>
      <c r="E3" s="69" t="s">
        <v>81</v>
      </c>
      <c r="F3" s="71"/>
      <c r="G3" s="82" t="s">
        <v>80</v>
      </c>
      <c r="H3" s="83"/>
      <c r="I3" s="83"/>
      <c r="J3" s="84"/>
      <c r="K3" s="69" t="s">
        <v>79</v>
      </c>
      <c r="L3" s="70"/>
      <c r="M3" s="71"/>
      <c r="N3" s="48" t="s">
        <v>75</v>
      </c>
      <c r="O3" s="49"/>
      <c r="P3" s="49"/>
      <c r="Q3" s="49"/>
      <c r="R3" s="49"/>
      <c r="S3" s="69" t="s">
        <v>96</v>
      </c>
      <c r="T3" s="70"/>
      <c r="U3" s="70"/>
      <c r="V3" s="70"/>
      <c r="W3" s="70"/>
      <c r="X3" s="70"/>
      <c r="Y3" s="71"/>
    </row>
    <row r="4" spans="1:25" ht="26.25" customHeight="1" thickBot="1" x14ac:dyDescent="0.25">
      <c r="A4" s="80"/>
      <c r="B4" s="77"/>
      <c r="C4" s="78"/>
      <c r="D4" s="78"/>
      <c r="E4" s="72"/>
      <c r="F4" s="74"/>
      <c r="G4" s="85"/>
      <c r="H4" s="86"/>
      <c r="I4" s="86"/>
      <c r="J4" s="87"/>
      <c r="K4" s="72"/>
      <c r="L4" s="73"/>
      <c r="M4" s="73"/>
      <c r="N4" s="50" t="s">
        <v>137</v>
      </c>
      <c r="O4" s="50" t="s">
        <v>136</v>
      </c>
      <c r="P4" s="50"/>
      <c r="Q4" s="50"/>
      <c r="R4" s="51" t="s">
        <v>139</v>
      </c>
      <c r="S4" s="72"/>
      <c r="T4" s="73"/>
      <c r="U4" s="73"/>
      <c r="V4" s="73"/>
      <c r="W4" s="73"/>
      <c r="X4" s="73"/>
      <c r="Y4" s="74"/>
    </row>
    <row r="5" spans="1:25" s="31" customFormat="1" ht="48.75" customHeight="1" x14ac:dyDescent="0.25">
      <c r="A5" s="81"/>
      <c r="B5" s="41" t="s">
        <v>142</v>
      </c>
      <c r="C5" s="42" t="s">
        <v>143</v>
      </c>
      <c r="D5" s="42" t="s">
        <v>144</v>
      </c>
      <c r="E5" s="43" t="s">
        <v>1</v>
      </c>
      <c r="F5" s="13" t="s">
        <v>116</v>
      </c>
      <c r="G5" s="37" t="s">
        <v>2</v>
      </c>
      <c r="H5" s="11" t="s">
        <v>7</v>
      </c>
      <c r="I5" s="11" t="s">
        <v>8</v>
      </c>
      <c r="J5" s="12" t="s">
        <v>74</v>
      </c>
      <c r="K5" s="9" t="s">
        <v>76</v>
      </c>
      <c r="L5" s="13" t="s">
        <v>77</v>
      </c>
      <c r="M5" s="10" t="s">
        <v>78</v>
      </c>
      <c r="N5" s="52"/>
      <c r="O5" s="25" t="s">
        <v>135</v>
      </c>
      <c r="P5" s="25" t="s">
        <v>134</v>
      </c>
      <c r="Q5" s="25" t="s">
        <v>132</v>
      </c>
      <c r="R5" s="52"/>
      <c r="S5" s="43" t="s">
        <v>97</v>
      </c>
      <c r="T5" s="13" t="s">
        <v>83</v>
      </c>
      <c r="U5" s="13" t="s">
        <v>84</v>
      </c>
      <c r="V5" s="13" t="s">
        <v>85</v>
      </c>
      <c r="W5" s="13" t="s">
        <v>98</v>
      </c>
      <c r="X5" s="13" t="s">
        <v>86</v>
      </c>
      <c r="Y5" s="44" t="s">
        <v>87</v>
      </c>
    </row>
    <row r="6" spans="1:25" s="31" customFormat="1" ht="104.25" customHeight="1" x14ac:dyDescent="0.25">
      <c r="A6" s="34" t="s">
        <v>145</v>
      </c>
      <c r="B6" s="45" t="s">
        <v>163</v>
      </c>
      <c r="C6" s="46"/>
      <c r="D6" s="46"/>
      <c r="E6" s="39" t="s">
        <v>147</v>
      </c>
      <c r="F6" s="39" t="s">
        <v>155</v>
      </c>
      <c r="G6" s="34" t="s">
        <v>118</v>
      </c>
      <c r="H6" s="34" t="s">
        <v>117</v>
      </c>
      <c r="I6" s="34" t="s">
        <v>119</v>
      </c>
      <c r="J6" s="34" t="s">
        <v>120</v>
      </c>
      <c r="K6" s="34" t="s">
        <v>148</v>
      </c>
      <c r="L6" s="34" t="s">
        <v>149</v>
      </c>
      <c r="M6" s="34" t="s">
        <v>121</v>
      </c>
      <c r="N6" s="40" t="s">
        <v>122</v>
      </c>
      <c r="O6" s="47" t="s">
        <v>140</v>
      </c>
      <c r="P6" s="47"/>
      <c r="Q6" s="47"/>
      <c r="R6" s="40" t="s">
        <v>154</v>
      </c>
      <c r="S6" s="34" t="s">
        <v>153</v>
      </c>
      <c r="T6" s="34" t="s">
        <v>123</v>
      </c>
      <c r="U6" s="34" t="s">
        <v>141</v>
      </c>
      <c r="V6" s="34" t="s">
        <v>151</v>
      </c>
      <c r="W6" s="34" t="s">
        <v>152</v>
      </c>
      <c r="X6" s="34" t="s">
        <v>159</v>
      </c>
      <c r="Y6" s="34" t="s">
        <v>160</v>
      </c>
    </row>
    <row r="7" spans="1:25" ht="36" x14ac:dyDescent="0.2">
      <c r="A7" s="21">
        <v>1</v>
      </c>
      <c r="B7" s="38"/>
      <c r="C7" s="38"/>
      <c r="D7" s="38"/>
      <c r="E7" s="22"/>
      <c r="F7" s="21"/>
      <c r="G7" s="32" t="s">
        <v>55</v>
      </c>
      <c r="H7" s="33" t="s">
        <v>4</v>
      </c>
      <c r="I7" s="32" t="s">
        <v>70</v>
      </c>
      <c r="J7" s="24" t="s">
        <v>102</v>
      </c>
      <c r="K7" s="23" t="s">
        <v>156</v>
      </c>
      <c r="L7" s="23" t="s">
        <v>157</v>
      </c>
      <c r="M7" s="21" t="s">
        <v>158</v>
      </c>
      <c r="N7" s="24" t="s">
        <v>130</v>
      </c>
      <c r="O7" s="36">
        <v>150</v>
      </c>
      <c r="P7" s="36">
        <v>50</v>
      </c>
      <c r="Q7" s="36">
        <v>0</v>
      </c>
      <c r="R7" s="36">
        <f>SUM(O7:Q7)</f>
        <v>200</v>
      </c>
      <c r="S7" s="27">
        <v>10000000</v>
      </c>
      <c r="T7" s="27">
        <v>5000000</v>
      </c>
      <c r="U7" s="21" t="s">
        <v>150</v>
      </c>
      <c r="V7" s="27">
        <v>0</v>
      </c>
      <c r="W7" s="28">
        <f>SUM(S7,T7,V7)</f>
        <v>15000000</v>
      </c>
      <c r="X7" s="21">
        <v>50</v>
      </c>
      <c r="Y7" s="24" t="s">
        <v>93</v>
      </c>
    </row>
    <row r="8" spans="1:25" x14ac:dyDescent="0.2">
      <c r="A8" s="18">
        <v>2</v>
      </c>
      <c r="B8" s="18"/>
      <c r="C8" s="18"/>
      <c r="D8" s="18"/>
      <c r="E8" s="19"/>
      <c r="F8" s="19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29"/>
      <c r="T8" s="29"/>
      <c r="U8" s="29"/>
      <c r="V8" s="29"/>
      <c r="W8" s="29"/>
      <c r="X8" s="29"/>
      <c r="Y8" s="29"/>
    </row>
    <row r="9" spans="1:25" x14ac:dyDescent="0.2">
      <c r="A9" s="14">
        <v>3</v>
      </c>
      <c r="B9" s="14"/>
      <c r="C9" s="14"/>
      <c r="D9" s="14"/>
      <c r="E9" s="15"/>
      <c r="F9" s="15"/>
      <c r="G9" s="16"/>
      <c r="H9" s="17"/>
      <c r="I9" s="16"/>
      <c r="J9" s="15"/>
      <c r="K9" s="15"/>
      <c r="L9" s="15"/>
      <c r="M9" s="15"/>
      <c r="N9" s="15"/>
      <c r="O9" s="15"/>
      <c r="P9" s="15"/>
      <c r="Q9" s="15"/>
      <c r="R9" s="15"/>
      <c r="S9" s="30"/>
      <c r="T9" s="30"/>
      <c r="U9" s="30"/>
      <c r="V9" s="30"/>
      <c r="W9" s="30"/>
      <c r="X9" s="14"/>
      <c r="Y9" s="30"/>
    </row>
    <row r="10" spans="1:25" x14ac:dyDescent="0.2">
      <c r="A10" s="18">
        <v>4</v>
      </c>
      <c r="B10" s="18"/>
      <c r="C10" s="18"/>
      <c r="D10" s="18"/>
      <c r="E10" s="19"/>
      <c r="F10" s="19"/>
      <c r="G10" s="20"/>
      <c r="H10" s="20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29"/>
    </row>
    <row r="11" spans="1:25" x14ac:dyDescent="0.2">
      <c r="A11" s="14">
        <v>5</v>
      </c>
      <c r="B11" s="14"/>
      <c r="C11" s="14"/>
      <c r="D11" s="14"/>
      <c r="E11" s="15"/>
      <c r="F11" s="15"/>
      <c r="G11" s="16"/>
      <c r="H11" s="17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30"/>
      <c r="T11" s="30"/>
      <c r="U11" s="30"/>
      <c r="V11" s="30"/>
      <c r="W11" s="30"/>
      <c r="X11" s="14"/>
      <c r="Y11" s="30"/>
    </row>
    <row r="12" spans="1:25" x14ac:dyDescent="0.2">
      <c r="A12" s="18">
        <v>6</v>
      </c>
      <c r="B12" s="18"/>
      <c r="C12" s="18"/>
      <c r="D12" s="18"/>
      <c r="E12" s="19"/>
      <c r="F12" s="19"/>
      <c r="G12" s="20"/>
      <c r="H12" s="20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29"/>
    </row>
    <row r="13" spans="1:25" x14ac:dyDescent="0.2">
      <c r="A13" s="14">
        <v>7</v>
      </c>
      <c r="B13" s="14"/>
      <c r="C13" s="14"/>
      <c r="D13" s="14"/>
      <c r="E13" s="15"/>
      <c r="F13" s="15"/>
      <c r="G13" s="16"/>
      <c r="H13" s="17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30"/>
      <c r="T13" s="30"/>
      <c r="U13" s="30"/>
      <c r="V13" s="30"/>
      <c r="W13" s="30"/>
      <c r="X13" s="14"/>
      <c r="Y13" s="30"/>
    </row>
    <row r="14" spans="1:25" x14ac:dyDescent="0.2">
      <c r="A14" s="18">
        <v>8</v>
      </c>
      <c r="B14" s="18"/>
      <c r="C14" s="18"/>
      <c r="D14" s="18"/>
      <c r="E14" s="19"/>
      <c r="F14" s="19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29"/>
    </row>
    <row r="15" spans="1:25" x14ac:dyDescent="0.2">
      <c r="A15" s="14">
        <v>9</v>
      </c>
      <c r="B15" s="14"/>
      <c r="C15" s="14"/>
      <c r="D15" s="14"/>
      <c r="E15" s="15"/>
      <c r="F15" s="15"/>
      <c r="G15" s="16"/>
      <c r="H15" s="17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30"/>
      <c r="T15" s="30"/>
      <c r="U15" s="30"/>
      <c r="V15" s="30"/>
      <c r="W15" s="30"/>
      <c r="X15" s="14"/>
      <c r="Y15" s="30"/>
    </row>
    <row r="16" spans="1:25" x14ac:dyDescent="0.2">
      <c r="A16" s="18">
        <v>10</v>
      </c>
      <c r="B16" s="18"/>
      <c r="C16" s="18"/>
      <c r="D16" s="18"/>
      <c r="E16" s="19"/>
      <c r="F16" s="19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29"/>
    </row>
    <row r="17" spans="1:25" x14ac:dyDescent="0.2">
      <c r="A17" s="14">
        <v>11</v>
      </c>
      <c r="B17" s="14"/>
      <c r="C17" s="14"/>
      <c r="D17" s="14"/>
      <c r="E17" s="15"/>
      <c r="F17" s="15"/>
      <c r="G17" s="16"/>
      <c r="H17" s="17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30"/>
      <c r="T17" s="30"/>
      <c r="U17" s="30"/>
      <c r="V17" s="30"/>
      <c r="W17" s="30"/>
      <c r="X17" s="14"/>
      <c r="Y17" s="30"/>
    </row>
    <row r="18" spans="1:25" x14ac:dyDescent="0.2">
      <c r="A18" s="18">
        <v>12</v>
      </c>
      <c r="B18" s="18"/>
      <c r="C18" s="18"/>
      <c r="D18" s="18"/>
      <c r="E18" s="19"/>
      <c r="F18" s="19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29"/>
    </row>
    <row r="19" spans="1:25" x14ac:dyDescent="0.2">
      <c r="A19" s="14">
        <v>13</v>
      </c>
      <c r="B19" s="14"/>
      <c r="C19" s="14"/>
      <c r="D19" s="14"/>
      <c r="E19" s="15"/>
      <c r="F19" s="15"/>
      <c r="G19" s="16"/>
      <c r="H19" s="17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30"/>
      <c r="T19" s="30"/>
      <c r="U19" s="30"/>
      <c r="V19" s="30"/>
      <c r="W19" s="30"/>
      <c r="X19" s="14"/>
      <c r="Y19" s="30"/>
    </row>
    <row r="20" spans="1:25" x14ac:dyDescent="0.2">
      <c r="A20" s="18">
        <v>14</v>
      </c>
      <c r="B20" s="18"/>
      <c r="C20" s="18"/>
      <c r="D20" s="18"/>
      <c r="E20" s="19"/>
      <c r="F20" s="19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29"/>
    </row>
    <row r="21" spans="1:25" x14ac:dyDescent="0.2">
      <c r="A21" s="14">
        <v>15</v>
      </c>
      <c r="B21" s="14"/>
      <c r="C21" s="14"/>
      <c r="D21" s="14"/>
      <c r="E21" s="15"/>
      <c r="F21" s="15"/>
      <c r="G21" s="16"/>
      <c r="H21" s="17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30"/>
      <c r="T21" s="30"/>
      <c r="U21" s="30"/>
      <c r="V21" s="30"/>
      <c r="W21" s="30"/>
      <c r="X21" s="14"/>
      <c r="Y21" s="30"/>
    </row>
    <row r="22" spans="1:25" x14ac:dyDescent="0.2">
      <c r="A22" s="18">
        <v>16</v>
      </c>
      <c r="B22" s="18"/>
      <c r="C22" s="18"/>
      <c r="D22" s="18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29"/>
    </row>
    <row r="23" spans="1:25" x14ac:dyDescent="0.2">
      <c r="A23" s="14">
        <v>17</v>
      </c>
      <c r="B23" s="14"/>
      <c r="C23" s="14"/>
      <c r="D23" s="14"/>
      <c r="E23" s="15"/>
      <c r="F23" s="15"/>
      <c r="G23" s="16"/>
      <c r="H23" s="17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30"/>
      <c r="T23" s="30"/>
      <c r="U23" s="30"/>
      <c r="V23" s="30"/>
      <c r="W23" s="30"/>
      <c r="X23" s="14"/>
      <c r="Y23" s="30"/>
    </row>
    <row r="24" spans="1:25" x14ac:dyDescent="0.2">
      <c r="A24" s="18">
        <v>18</v>
      </c>
      <c r="B24" s="18"/>
      <c r="C24" s="18"/>
      <c r="D24" s="18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29"/>
    </row>
    <row r="25" spans="1:25" x14ac:dyDescent="0.2">
      <c r="A25" s="14">
        <v>19</v>
      </c>
      <c r="B25" s="14"/>
      <c r="C25" s="14"/>
      <c r="D25" s="14"/>
      <c r="E25" s="15"/>
      <c r="F25" s="15"/>
      <c r="G25" s="16"/>
      <c r="H25" s="17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30"/>
      <c r="T25" s="30"/>
      <c r="U25" s="30"/>
      <c r="V25" s="30"/>
      <c r="W25" s="30"/>
      <c r="X25" s="14"/>
      <c r="Y25" s="30"/>
    </row>
    <row r="26" spans="1:25" x14ac:dyDescent="0.2">
      <c r="A26" s="18">
        <v>20</v>
      </c>
      <c r="B26" s="18"/>
      <c r="C26" s="18"/>
      <c r="D26" s="18"/>
      <c r="E26" s="19"/>
      <c r="F26" s="19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29"/>
    </row>
    <row r="27" spans="1:25" x14ac:dyDescent="0.2">
      <c r="A27" s="14">
        <v>21</v>
      </c>
      <c r="B27" s="14"/>
      <c r="C27" s="14"/>
      <c r="D27" s="14"/>
      <c r="E27" s="15"/>
      <c r="F27" s="15"/>
      <c r="G27" s="16"/>
      <c r="H27" s="17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30"/>
      <c r="T27" s="30"/>
      <c r="U27" s="30"/>
      <c r="V27" s="30"/>
      <c r="W27" s="30"/>
      <c r="X27" s="14"/>
      <c r="Y27" s="30"/>
    </row>
    <row r="28" spans="1:25" x14ac:dyDescent="0.2">
      <c r="A28" s="18">
        <v>22</v>
      </c>
      <c r="B28" s="18"/>
      <c r="C28" s="18"/>
      <c r="D28" s="18"/>
      <c r="E28" s="19"/>
      <c r="F28" s="19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29"/>
    </row>
    <row r="29" spans="1:25" x14ac:dyDescent="0.2">
      <c r="A29" s="14">
        <v>23</v>
      </c>
      <c r="B29" s="14"/>
      <c r="C29" s="14"/>
      <c r="D29" s="14"/>
      <c r="E29" s="15"/>
      <c r="F29" s="15"/>
      <c r="G29" s="16"/>
      <c r="H29" s="17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30"/>
      <c r="T29" s="30"/>
      <c r="U29" s="30"/>
      <c r="V29" s="30"/>
      <c r="W29" s="30"/>
      <c r="X29" s="14"/>
      <c r="Y29" s="30"/>
    </row>
    <row r="30" spans="1:25" x14ac:dyDescent="0.2">
      <c r="A30" s="18">
        <v>24</v>
      </c>
      <c r="B30" s="18"/>
      <c r="C30" s="18"/>
      <c r="D30" s="18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29"/>
      <c r="T30" s="29"/>
      <c r="U30" s="29"/>
      <c r="V30" s="29"/>
      <c r="W30" s="29"/>
      <c r="X30" s="29"/>
      <c r="Y30" s="29"/>
    </row>
    <row r="31" spans="1:25" x14ac:dyDescent="0.2">
      <c r="A31" s="14">
        <v>25</v>
      </c>
      <c r="B31" s="14"/>
      <c r="C31" s="14"/>
      <c r="D31" s="14"/>
      <c r="E31" s="15"/>
      <c r="F31" s="15"/>
      <c r="G31" s="16"/>
      <c r="H31" s="17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30"/>
      <c r="T31" s="30"/>
      <c r="U31" s="30"/>
      <c r="V31" s="30"/>
      <c r="W31" s="30"/>
      <c r="X31" s="14"/>
      <c r="Y31" s="30"/>
    </row>
    <row r="32" spans="1:25" x14ac:dyDescent="0.2">
      <c r="A32" s="18">
        <v>26</v>
      </c>
      <c r="B32" s="18"/>
      <c r="C32" s="18"/>
      <c r="D32" s="18"/>
      <c r="E32" s="19"/>
      <c r="F32" s="19"/>
      <c r="G32" s="20"/>
      <c r="H32" s="20"/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29"/>
      <c r="T32" s="29"/>
      <c r="U32" s="29"/>
      <c r="V32" s="29"/>
      <c r="W32" s="29"/>
      <c r="X32" s="29"/>
      <c r="Y32" s="29"/>
    </row>
    <row r="33" spans="1:25" x14ac:dyDescent="0.2">
      <c r="A33" s="14">
        <v>27</v>
      </c>
      <c r="B33" s="14"/>
      <c r="C33" s="14"/>
      <c r="D33" s="14"/>
      <c r="E33" s="15"/>
      <c r="F33" s="15"/>
      <c r="G33" s="16"/>
      <c r="H33" s="17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30"/>
      <c r="T33" s="30"/>
      <c r="U33" s="30"/>
      <c r="V33" s="30"/>
      <c r="W33" s="30"/>
      <c r="X33" s="14"/>
      <c r="Y33" s="30"/>
    </row>
    <row r="34" spans="1:25" x14ac:dyDescent="0.2">
      <c r="A34" s="18">
        <v>28</v>
      </c>
      <c r="B34" s="18"/>
      <c r="C34" s="18"/>
      <c r="D34" s="18"/>
      <c r="E34" s="19"/>
      <c r="F34" s="19"/>
      <c r="G34" s="20"/>
      <c r="H34" s="20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29"/>
      <c r="T34" s="29"/>
      <c r="U34" s="29"/>
      <c r="V34" s="29"/>
      <c r="W34" s="29"/>
      <c r="X34" s="29"/>
      <c r="Y34" s="29"/>
    </row>
    <row r="35" spans="1:25" x14ac:dyDescent="0.2">
      <c r="A35" s="14">
        <v>29</v>
      </c>
      <c r="B35" s="14"/>
      <c r="C35" s="14"/>
      <c r="D35" s="14"/>
      <c r="E35" s="15"/>
      <c r="F35" s="15"/>
      <c r="G35" s="16"/>
      <c r="H35" s="17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30"/>
      <c r="T35" s="30"/>
      <c r="U35" s="30"/>
      <c r="V35" s="30"/>
      <c r="W35" s="30"/>
      <c r="X35" s="14"/>
      <c r="Y35" s="30"/>
    </row>
    <row r="36" spans="1:25" x14ac:dyDescent="0.2">
      <c r="A36" s="18">
        <v>30</v>
      </c>
      <c r="B36" s="18"/>
      <c r="C36" s="18"/>
      <c r="D36" s="18"/>
      <c r="E36" s="19"/>
      <c r="F36" s="19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29"/>
      <c r="T36" s="29"/>
      <c r="U36" s="29"/>
      <c r="V36" s="29"/>
      <c r="W36" s="29"/>
      <c r="X36" s="29"/>
      <c r="Y36" s="29"/>
    </row>
    <row r="37" spans="1:25" x14ac:dyDescent="0.2">
      <c r="A37" s="14">
        <v>31</v>
      </c>
      <c r="B37" s="14"/>
      <c r="C37" s="14"/>
      <c r="D37" s="14"/>
      <c r="E37" s="15"/>
      <c r="F37" s="15"/>
      <c r="G37" s="16"/>
      <c r="H37" s="17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30"/>
      <c r="T37" s="30"/>
      <c r="U37" s="30"/>
      <c r="V37" s="30"/>
      <c r="W37" s="30"/>
      <c r="X37" s="14"/>
      <c r="Y37" s="30"/>
    </row>
    <row r="38" spans="1:25" x14ac:dyDescent="0.2">
      <c r="A38" s="18">
        <v>32</v>
      </c>
      <c r="B38" s="18"/>
      <c r="C38" s="18"/>
      <c r="D38" s="18"/>
      <c r="E38" s="19"/>
      <c r="F38" s="19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29"/>
      <c r="T38" s="29"/>
      <c r="U38" s="29"/>
      <c r="V38" s="29"/>
      <c r="W38" s="29"/>
      <c r="X38" s="29"/>
      <c r="Y38" s="29"/>
    </row>
    <row r="39" spans="1:25" x14ac:dyDescent="0.2">
      <c r="A39" s="14">
        <v>33</v>
      </c>
      <c r="B39" s="14"/>
      <c r="C39" s="14"/>
      <c r="D39" s="14"/>
      <c r="E39" s="15"/>
      <c r="F39" s="15"/>
      <c r="G39" s="16"/>
      <c r="H39" s="17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30"/>
      <c r="T39" s="30"/>
      <c r="U39" s="30"/>
      <c r="V39" s="30"/>
      <c r="W39" s="30"/>
      <c r="X39" s="14"/>
      <c r="Y39" s="30"/>
    </row>
    <row r="40" spans="1:25" x14ac:dyDescent="0.2">
      <c r="A40" s="18">
        <v>34</v>
      </c>
      <c r="B40" s="18"/>
      <c r="C40" s="18"/>
      <c r="D40" s="18"/>
      <c r="E40" s="19"/>
      <c r="F40" s="19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29"/>
      <c r="T40" s="29"/>
      <c r="U40" s="29"/>
      <c r="V40" s="29"/>
      <c r="W40" s="29"/>
      <c r="X40" s="29"/>
      <c r="Y40" s="29"/>
    </row>
    <row r="41" spans="1:25" x14ac:dyDescent="0.2">
      <c r="A41" s="14">
        <v>35</v>
      </c>
      <c r="B41" s="14"/>
      <c r="C41" s="14"/>
      <c r="D41" s="14"/>
      <c r="E41" s="15"/>
      <c r="F41" s="15"/>
      <c r="G41" s="16"/>
      <c r="H41" s="17"/>
      <c r="I41" s="16"/>
      <c r="J41" s="15"/>
      <c r="K41" s="15"/>
      <c r="L41" s="15"/>
      <c r="M41" s="15"/>
      <c r="N41" s="15"/>
      <c r="O41" s="15"/>
      <c r="P41" s="15"/>
      <c r="Q41" s="15"/>
      <c r="R41" s="15"/>
      <c r="S41" s="30"/>
      <c r="T41" s="30"/>
      <c r="U41" s="30"/>
      <c r="V41" s="30"/>
      <c r="W41" s="30"/>
      <c r="X41" s="14"/>
      <c r="Y41" s="30"/>
    </row>
    <row r="42" spans="1:25" x14ac:dyDescent="0.2">
      <c r="A42" s="18">
        <v>36</v>
      </c>
      <c r="B42" s="18"/>
      <c r="C42" s="18"/>
      <c r="D42" s="18"/>
      <c r="E42" s="19"/>
      <c r="F42" s="19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29"/>
      <c r="T42" s="29"/>
      <c r="U42" s="29"/>
      <c r="V42" s="29"/>
      <c r="W42" s="29"/>
      <c r="X42" s="29"/>
      <c r="Y42" s="29"/>
    </row>
    <row r="43" spans="1:25" x14ac:dyDescent="0.2">
      <c r="A43" s="14">
        <v>37</v>
      </c>
      <c r="B43" s="14"/>
      <c r="C43" s="14"/>
      <c r="D43" s="14"/>
      <c r="E43" s="15"/>
      <c r="F43" s="15"/>
      <c r="G43" s="16"/>
      <c r="H43" s="17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30"/>
      <c r="T43" s="30"/>
      <c r="U43" s="30"/>
      <c r="V43" s="30"/>
      <c r="W43" s="30"/>
      <c r="X43" s="14"/>
      <c r="Y43" s="30"/>
    </row>
    <row r="44" spans="1:25" x14ac:dyDescent="0.2">
      <c r="A44" s="18">
        <v>38</v>
      </c>
      <c r="B44" s="18"/>
      <c r="C44" s="18"/>
      <c r="D44" s="18"/>
      <c r="E44" s="19"/>
      <c r="F44" s="19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29"/>
      <c r="T44" s="29"/>
      <c r="U44" s="29"/>
      <c r="V44" s="29"/>
      <c r="W44" s="29"/>
      <c r="X44" s="29"/>
      <c r="Y44" s="29"/>
    </row>
    <row r="45" spans="1:25" x14ac:dyDescent="0.2">
      <c r="A45" s="14">
        <v>39</v>
      </c>
      <c r="B45" s="14"/>
      <c r="C45" s="14"/>
      <c r="D45" s="14"/>
      <c r="E45" s="15"/>
      <c r="F45" s="15"/>
      <c r="G45" s="16"/>
      <c r="H45" s="17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30"/>
      <c r="T45" s="30"/>
      <c r="U45" s="30"/>
      <c r="V45" s="30"/>
      <c r="W45" s="30"/>
      <c r="X45" s="14"/>
      <c r="Y45" s="30"/>
    </row>
    <row r="46" spans="1:25" x14ac:dyDescent="0.2">
      <c r="A46" s="18">
        <v>40</v>
      </c>
      <c r="B46" s="18"/>
      <c r="C46" s="18"/>
      <c r="D46" s="18"/>
      <c r="E46" s="19"/>
      <c r="F46" s="19"/>
      <c r="G46" s="20"/>
      <c r="H46" s="20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29"/>
      <c r="T46" s="29"/>
      <c r="U46" s="29"/>
      <c r="V46" s="29"/>
      <c r="W46" s="29"/>
      <c r="X46" s="29"/>
      <c r="Y46" s="29"/>
    </row>
    <row r="47" spans="1:25" x14ac:dyDescent="0.2">
      <c r="A47" s="14">
        <v>41</v>
      </c>
      <c r="B47" s="14"/>
      <c r="C47" s="14"/>
      <c r="D47" s="14"/>
      <c r="E47" s="15"/>
      <c r="F47" s="15"/>
      <c r="G47" s="16"/>
      <c r="H47" s="17"/>
      <c r="I47" s="16"/>
      <c r="J47" s="15"/>
      <c r="K47" s="15"/>
      <c r="L47" s="15"/>
      <c r="M47" s="15"/>
      <c r="S47" s="30"/>
      <c r="T47" s="30"/>
      <c r="U47" s="30"/>
      <c r="V47" s="30"/>
      <c r="W47" s="30"/>
      <c r="X47" s="14"/>
      <c r="Y47" s="30"/>
    </row>
    <row r="48" spans="1:25" x14ac:dyDescent="0.2">
      <c r="A48" s="18">
        <v>42</v>
      </c>
      <c r="B48" s="18"/>
      <c r="C48" s="18"/>
      <c r="D48" s="18"/>
      <c r="E48" s="19"/>
      <c r="F48" s="19"/>
      <c r="G48" s="20"/>
      <c r="H48" s="20"/>
      <c r="I48" s="20"/>
      <c r="J48" s="19"/>
      <c r="K48" s="19"/>
      <c r="L48" s="19"/>
      <c r="M48" s="19"/>
      <c r="S48" s="29"/>
      <c r="T48" s="29"/>
      <c r="U48" s="29"/>
      <c r="V48" s="29"/>
      <c r="W48" s="29"/>
      <c r="X48" s="29"/>
      <c r="Y48" s="29"/>
    </row>
  </sheetData>
  <mergeCells count="15">
    <mergeCell ref="A1:D2"/>
    <mergeCell ref="E1:R2"/>
    <mergeCell ref="S1:Y2"/>
    <mergeCell ref="S3:Y4"/>
    <mergeCell ref="B3:D4"/>
    <mergeCell ref="A3:A5"/>
    <mergeCell ref="E3:F4"/>
    <mergeCell ref="G3:J4"/>
    <mergeCell ref="K3:M4"/>
    <mergeCell ref="B6:D6"/>
    <mergeCell ref="O6:Q6"/>
    <mergeCell ref="N3:R3"/>
    <mergeCell ref="O4:Q4"/>
    <mergeCell ref="R4:R5"/>
    <mergeCell ref="N4:N5"/>
  </mergeCells>
  <dataValidations count="6">
    <dataValidation type="list" allowBlank="1" showInputMessage="1" showErrorMessage="1" errorTitle="Error" error="Sólo se deben seleccionar los datos de la lista." sqref="G7:G45" xr:uid="{25DF7091-0F87-425C-BB5B-A0CF719552E0}">
      <formula1>Líneas</formula1>
    </dataValidation>
    <dataValidation type="list" allowBlank="1" showInputMessage="1" showErrorMessage="1" sqref="H7:I45" xr:uid="{4690FE64-C0F6-4FFB-B265-19A10D3AE552}">
      <formula1>INDIRECT(G7)</formula1>
    </dataValidation>
    <dataValidation type="list" allowBlank="1" showInputMessage="1" showErrorMessage="1" sqref="J7:J44" xr:uid="{3946D3FD-98BE-42CE-A792-1FC2E0546D06}">
      <formula1>ODS</formula1>
    </dataValidation>
    <dataValidation type="list" allowBlank="1" showInputMessage="1" showErrorMessage="1" sqref="Y7:Y44" xr:uid="{A9CFB34B-5B8C-4CDA-8B84-1D65EAFD0567}">
      <formula1>Avance_de_PBC</formula1>
    </dataValidation>
    <dataValidation type="whole" allowBlank="1" showInputMessage="1" showErrorMessage="1" errorTitle="Error" error="Sólo debe escribir el porcentaje en números enteros" promptTitle="Porcentaje" prompt="Sólo debe escribir el porcentaje en números enteros" sqref="X7:X44" xr:uid="{BB123A95-5107-4508-881C-C4200098C182}">
      <formula1>0</formula1>
      <formula2>100</formula2>
    </dataValidation>
    <dataValidation type="whole" operator="greaterThanOrEqual" allowBlank="1" showInputMessage="1" showErrorMessage="1" errorTitle="Número de beneficiarios" promptTitle="Número de beneficiarios" sqref="O7:Q7" xr:uid="{7699B6B1-3C2D-4EC8-85F1-6C94BBB68ADF}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478014-7740-48ED-ACCF-31000B9E621C}">
          <x14:formula1>
            <xm:f>Lista!$B$26:$B$35</xm:f>
          </x14:formula1>
          <xm:sqref>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A1CBE-2EF6-46C3-A4D1-5B45FA08C77E}">
  <dimension ref="A2:J35"/>
  <sheetViews>
    <sheetView topLeftCell="A13" zoomScaleNormal="100" workbookViewId="0">
      <selection activeCell="C33" sqref="C33"/>
    </sheetView>
  </sheetViews>
  <sheetFormatPr baseColWidth="10" defaultRowHeight="15" x14ac:dyDescent="0.25"/>
  <cols>
    <col min="1" max="1" width="45.42578125" style="3" customWidth="1"/>
    <col min="2" max="2" width="36.42578125" style="3" customWidth="1"/>
    <col min="3" max="3" width="38.5703125" style="3" customWidth="1"/>
    <col min="4" max="4" width="35.85546875" style="3" customWidth="1"/>
    <col min="5" max="5" width="32.42578125" style="3" customWidth="1"/>
    <col min="6" max="6" width="34.28515625" style="3" customWidth="1"/>
    <col min="7" max="7" width="20.85546875" style="3" customWidth="1"/>
    <col min="8" max="8" width="29.7109375" style="3" customWidth="1"/>
    <col min="9" max="9" width="35.5703125" style="3" customWidth="1"/>
    <col min="10" max="10" width="29.140625" style="3" customWidth="1"/>
    <col min="11" max="16384" width="11.42578125" style="3"/>
  </cols>
  <sheetData>
    <row r="2" spans="1:10" x14ac:dyDescent="0.25">
      <c r="A2" s="5" t="s">
        <v>50</v>
      </c>
      <c r="C2" s="4" t="s">
        <v>6</v>
      </c>
      <c r="D2" s="4" t="s">
        <v>55</v>
      </c>
      <c r="E2" s="4" t="s">
        <v>56</v>
      </c>
      <c r="F2" s="2"/>
      <c r="G2" s="2"/>
      <c r="H2" s="2"/>
      <c r="I2" s="2"/>
      <c r="J2" s="2"/>
    </row>
    <row r="3" spans="1:10" x14ac:dyDescent="0.25">
      <c r="A3" s="6" t="s">
        <v>6</v>
      </c>
      <c r="C3" s="1" t="s">
        <v>13</v>
      </c>
      <c r="D3" s="1" t="s">
        <v>3</v>
      </c>
      <c r="E3" s="1" t="s">
        <v>44</v>
      </c>
      <c r="F3" s="2"/>
      <c r="G3" s="2"/>
      <c r="H3" s="2"/>
      <c r="I3" s="2"/>
      <c r="J3" s="2"/>
    </row>
    <row r="4" spans="1:10" ht="30" x14ac:dyDescent="0.25">
      <c r="A4" s="6" t="s">
        <v>55</v>
      </c>
      <c r="C4" s="1" t="s">
        <v>14</v>
      </c>
      <c r="D4" s="1" t="s">
        <v>4</v>
      </c>
      <c r="E4" s="1" t="s">
        <v>45</v>
      </c>
      <c r="F4" s="2"/>
      <c r="G4" s="2"/>
      <c r="H4" s="2"/>
      <c r="I4" s="2"/>
      <c r="J4" s="2"/>
    </row>
    <row r="5" spans="1:10" x14ac:dyDescent="0.25">
      <c r="A5" s="6" t="s">
        <v>56</v>
      </c>
      <c r="C5" s="1" t="s">
        <v>21</v>
      </c>
      <c r="D5" s="1" t="s">
        <v>29</v>
      </c>
      <c r="E5" s="1" t="s">
        <v>49</v>
      </c>
      <c r="F5" s="2"/>
      <c r="G5" s="2"/>
      <c r="H5" s="2"/>
      <c r="I5" s="2"/>
      <c r="J5" s="2"/>
    </row>
    <row r="6" spans="1:10" x14ac:dyDescent="0.25">
      <c r="C6" s="1"/>
      <c r="D6" s="1" t="s">
        <v>5</v>
      </c>
      <c r="E6" s="1"/>
      <c r="F6" s="2"/>
      <c r="G6" s="2"/>
      <c r="H6" s="2"/>
      <c r="I6" s="2"/>
      <c r="J6" s="2"/>
    </row>
    <row r="8" spans="1:10" ht="30" x14ac:dyDescent="0.25">
      <c r="A8" s="4" t="s">
        <v>13</v>
      </c>
      <c r="B8" s="7" t="s">
        <v>14</v>
      </c>
      <c r="C8" s="4" t="s">
        <v>21</v>
      </c>
      <c r="D8" s="4" t="s">
        <v>3</v>
      </c>
      <c r="E8" s="4" t="s">
        <v>4</v>
      </c>
      <c r="F8" s="4" t="s">
        <v>29</v>
      </c>
      <c r="G8" s="4" t="s">
        <v>5</v>
      </c>
      <c r="H8" s="4" t="s">
        <v>44</v>
      </c>
      <c r="I8" s="4" t="s">
        <v>45</v>
      </c>
      <c r="J8" s="5" t="s">
        <v>49</v>
      </c>
    </row>
    <row r="9" spans="1:10" ht="60" x14ac:dyDescent="0.25">
      <c r="A9" s="2" t="s">
        <v>9</v>
      </c>
      <c r="B9" s="2" t="s">
        <v>15</v>
      </c>
      <c r="C9" s="1" t="s">
        <v>18</v>
      </c>
      <c r="D9" s="1" t="s">
        <v>63</v>
      </c>
      <c r="E9" s="1" t="s">
        <v>24</v>
      </c>
      <c r="F9" s="1" t="s">
        <v>65</v>
      </c>
      <c r="G9" s="1" t="s">
        <v>34</v>
      </c>
      <c r="H9" s="1" t="s">
        <v>40</v>
      </c>
      <c r="I9" s="1" t="s">
        <v>46</v>
      </c>
      <c r="J9" s="6" t="s">
        <v>52</v>
      </c>
    </row>
    <row r="10" spans="1:10" ht="45" x14ac:dyDescent="0.25">
      <c r="A10" s="2" t="s">
        <v>10</v>
      </c>
      <c r="B10" s="2" t="s">
        <v>16</v>
      </c>
      <c r="C10" s="1" t="s">
        <v>19</v>
      </c>
      <c r="D10" s="1" t="s">
        <v>22</v>
      </c>
      <c r="E10" s="1" t="s">
        <v>25</v>
      </c>
      <c r="F10" s="1" t="s">
        <v>30</v>
      </c>
      <c r="G10" s="1" t="s">
        <v>35</v>
      </c>
      <c r="H10" s="1" t="s">
        <v>41</v>
      </c>
      <c r="I10" s="1" t="s">
        <v>47</v>
      </c>
      <c r="J10" s="1" t="s">
        <v>51</v>
      </c>
    </row>
    <row r="11" spans="1:10" ht="45" x14ac:dyDescent="0.25">
      <c r="A11" s="2" t="s">
        <v>57</v>
      </c>
      <c r="B11" s="2" t="s">
        <v>11</v>
      </c>
      <c r="C11" s="1" t="s">
        <v>20</v>
      </c>
      <c r="D11" s="1" t="s">
        <v>62</v>
      </c>
      <c r="E11" s="1" t="s">
        <v>26</v>
      </c>
      <c r="F11" s="1" t="s">
        <v>31</v>
      </c>
      <c r="G11" s="1" t="s">
        <v>36</v>
      </c>
      <c r="H11" s="1" t="s">
        <v>42</v>
      </c>
      <c r="I11" s="1" t="s">
        <v>43</v>
      </c>
      <c r="J11" s="1" t="s">
        <v>53</v>
      </c>
    </row>
    <row r="12" spans="1:10" ht="60" x14ac:dyDescent="0.25">
      <c r="A12" s="2" t="s">
        <v>11</v>
      </c>
      <c r="B12" s="2" t="s">
        <v>17</v>
      </c>
      <c r="C12" s="1" t="s">
        <v>61</v>
      </c>
      <c r="D12" s="1" t="s">
        <v>23</v>
      </c>
      <c r="E12" s="1" t="s">
        <v>27</v>
      </c>
      <c r="F12" s="1" t="s">
        <v>32</v>
      </c>
      <c r="G12" s="1" t="s">
        <v>37</v>
      </c>
      <c r="H12" s="1" t="s">
        <v>43</v>
      </c>
      <c r="I12" s="1" t="s">
        <v>48</v>
      </c>
      <c r="J12" s="1" t="s">
        <v>54</v>
      </c>
    </row>
    <row r="13" spans="1:10" ht="60" x14ac:dyDescent="0.25">
      <c r="A13" s="2" t="s">
        <v>12</v>
      </c>
      <c r="B13" s="2" t="s">
        <v>59</v>
      </c>
      <c r="C13" s="1"/>
      <c r="D13" s="1" t="s">
        <v>64</v>
      </c>
      <c r="E13" s="1" t="s">
        <v>28</v>
      </c>
      <c r="F13" s="1" t="s">
        <v>33</v>
      </c>
      <c r="G13" s="1" t="s">
        <v>38</v>
      </c>
      <c r="H13" s="1" t="s">
        <v>71</v>
      </c>
      <c r="I13" s="1" t="s">
        <v>72</v>
      </c>
      <c r="J13" s="6"/>
    </row>
    <row r="14" spans="1:10" ht="75" x14ac:dyDescent="0.25">
      <c r="A14" s="2" t="s">
        <v>58</v>
      </c>
      <c r="B14" s="2" t="s">
        <v>60</v>
      </c>
      <c r="C14" s="1"/>
      <c r="D14" s="1" t="s">
        <v>68</v>
      </c>
      <c r="E14" s="1" t="s">
        <v>67</v>
      </c>
      <c r="F14" s="1" t="s">
        <v>66</v>
      </c>
      <c r="G14" s="1" t="s">
        <v>39</v>
      </c>
      <c r="H14" s="1"/>
      <c r="I14" s="1" t="s">
        <v>73</v>
      </c>
      <c r="J14" s="6"/>
    </row>
    <row r="15" spans="1:10" ht="45" x14ac:dyDescent="0.25">
      <c r="A15" s="2"/>
      <c r="B15" s="2"/>
      <c r="C15" s="1"/>
      <c r="D15" s="1"/>
      <c r="E15" s="1" t="s">
        <v>70</v>
      </c>
      <c r="F15" s="1"/>
      <c r="G15" s="1" t="s">
        <v>69</v>
      </c>
      <c r="H15" s="1"/>
      <c r="I15" s="1"/>
      <c r="J15" s="6"/>
    </row>
    <row r="17" spans="1:2" x14ac:dyDescent="0.25">
      <c r="A17" s="3" t="s">
        <v>82</v>
      </c>
      <c r="B17" s="3" t="s">
        <v>95</v>
      </c>
    </row>
    <row r="18" spans="1:2" x14ac:dyDescent="0.25">
      <c r="A18" s="3" t="s">
        <v>100</v>
      </c>
      <c r="B18" s="3" t="s">
        <v>88</v>
      </c>
    </row>
    <row r="19" spans="1:2" x14ac:dyDescent="0.25">
      <c r="A19" s="3" t="s">
        <v>101</v>
      </c>
      <c r="B19" s="3" t="s">
        <v>89</v>
      </c>
    </row>
    <row r="20" spans="1:2" x14ac:dyDescent="0.25">
      <c r="A20" s="3" t="s">
        <v>99</v>
      </c>
      <c r="B20" s="3" t="s">
        <v>90</v>
      </c>
    </row>
    <row r="21" spans="1:2" x14ac:dyDescent="0.25">
      <c r="A21" s="3" t="s">
        <v>102</v>
      </c>
      <c r="B21" s="3" t="s">
        <v>91</v>
      </c>
    </row>
    <row r="22" spans="1:2" x14ac:dyDescent="0.25">
      <c r="A22" s="3" t="s">
        <v>103</v>
      </c>
      <c r="B22" s="3" t="s">
        <v>92</v>
      </c>
    </row>
    <row r="23" spans="1:2" x14ac:dyDescent="0.25">
      <c r="A23" s="3" t="s">
        <v>104</v>
      </c>
      <c r="B23" s="3" t="s">
        <v>93</v>
      </c>
    </row>
    <row r="24" spans="1:2" x14ac:dyDescent="0.25">
      <c r="A24" s="3" t="s">
        <v>105</v>
      </c>
      <c r="B24" s="3" t="s">
        <v>94</v>
      </c>
    </row>
    <row r="25" spans="1:2" x14ac:dyDescent="0.25">
      <c r="A25" s="3" t="s">
        <v>106</v>
      </c>
    </row>
    <row r="26" spans="1:2" x14ac:dyDescent="0.25">
      <c r="A26" s="3" t="s">
        <v>107</v>
      </c>
      <c r="B26" s="2" t="s">
        <v>130</v>
      </c>
    </row>
    <row r="27" spans="1:2" x14ac:dyDescent="0.25">
      <c r="A27" s="3" t="s">
        <v>108</v>
      </c>
      <c r="B27" s="2" t="s">
        <v>131</v>
      </c>
    </row>
    <row r="28" spans="1:2" x14ac:dyDescent="0.25">
      <c r="A28" s="3" t="s">
        <v>109</v>
      </c>
      <c r="B28" s="2" t="s">
        <v>129</v>
      </c>
    </row>
    <row r="29" spans="1:2" x14ac:dyDescent="0.25">
      <c r="A29" s="3" t="s">
        <v>110</v>
      </c>
      <c r="B29" s="2" t="s">
        <v>128</v>
      </c>
    </row>
    <row r="30" spans="1:2" x14ac:dyDescent="0.25">
      <c r="A30" s="3" t="s">
        <v>111</v>
      </c>
      <c r="B30" s="2" t="s">
        <v>124</v>
      </c>
    </row>
    <row r="31" spans="1:2" x14ac:dyDescent="0.25">
      <c r="A31" s="3" t="s">
        <v>112</v>
      </c>
      <c r="B31" s="2" t="s">
        <v>127</v>
      </c>
    </row>
    <row r="32" spans="1:2" ht="45" x14ac:dyDescent="0.25">
      <c r="A32" s="3" t="s">
        <v>113</v>
      </c>
      <c r="B32" s="2" t="s">
        <v>125</v>
      </c>
    </row>
    <row r="33" spans="1:2" x14ac:dyDescent="0.25">
      <c r="A33" s="3" t="s">
        <v>114</v>
      </c>
      <c r="B33" s="2" t="s">
        <v>138</v>
      </c>
    </row>
    <row r="34" spans="1:2" x14ac:dyDescent="0.25">
      <c r="A34" s="3" t="s">
        <v>115</v>
      </c>
      <c r="B34" s="2" t="s">
        <v>133</v>
      </c>
    </row>
    <row r="35" spans="1:2" x14ac:dyDescent="0.25">
      <c r="B35" s="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IES</vt:lpstr>
      <vt:lpstr>Lista</vt:lpstr>
      <vt:lpstr>Ambiental</vt:lpstr>
      <vt:lpstr>Avance_de_PBC</vt:lpstr>
      <vt:lpstr>Capital_Económico_Competititvo</vt:lpstr>
      <vt:lpstr>Capital_Económico_y_Competititvo</vt:lpstr>
      <vt:lpstr>Capital_Humano__y__Ambiental</vt:lpstr>
      <vt:lpstr>Capital_Humano_Ambiental</vt:lpstr>
      <vt:lpstr>Capital_Humano_y_Ambiental</vt:lpstr>
      <vt:lpstr>Capital_Social</vt:lpstr>
      <vt:lpstr>Económico_Competititvo</vt:lpstr>
      <vt:lpstr>Educación</vt:lpstr>
      <vt:lpstr>Fomento_del_valor_compartido</vt:lpstr>
      <vt:lpstr>Fortalecimiento_Comunitario</vt:lpstr>
      <vt:lpstr>Fortalecimiento_de_las_potencialidades_productivas_y_económicas</vt:lpstr>
      <vt:lpstr>Fortalecimiento_de_Minorías_Étnicas</vt:lpstr>
      <vt:lpstr>Fortalecimiento_Institucional</vt:lpstr>
      <vt:lpstr>Hábitat_agua_y_saneamiento_básico</vt:lpstr>
      <vt:lpstr>Humano___Ambiental</vt:lpstr>
      <vt:lpstr>Humano_Ambiental</vt:lpstr>
      <vt:lpstr>Líneas</vt:lpstr>
      <vt:lpstr>ODS</vt:lpstr>
      <vt:lpstr>Pre_Inversión</vt:lpstr>
      <vt:lpstr>Programas_de_fomento_de_la_calidad_y_ampliación_de_la_cobertura_de_la_educación</vt:lpstr>
      <vt:lpstr>Salud</vt:lpstr>
      <vt:lpstr>Social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Jose Younes Hidalgo</dc:creator>
  <cp:lastModifiedBy>Libardo Andres Huertas Cuevas</cp:lastModifiedBy>
  <dcterms:created xsi:type="dcterms:W3CDTF">2021-06-17T14:18:58Z</dcterms:created>
  <dcterms:modified xsi:type="dcterms:W3CDTF">2022-08-09T20:55:40Z</dcterms:modified>
</cp:coreProperties>
</file>