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iagrams/data1.xml" ContentType="application/vnd.openxmlformats-officedocument.drawingml.diagramData+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Users\Aldo Rojas Duarte\Desktop\"/>
    </mc:Choice>
  </mc:AlternateContent>
  <xr:revisionPtr revIDLastSave="0" documentId="13_ncr:1_{48EDD933-000B-45D6-96A2-F82DFAFB6A93}" xr6:coauthVersionLast="45" xr6:coauthVersionMax="45" xr10:uidLastSave="{00000000-0000-0000-0000-000000000000}"/>
  <bookViews>
    <workbookView xWindow="216" yWindow="204" windowWidth="22824" windowHeight="12156" xr2:uid="{582C4660-947E-469B-9245-C8D17781A1C4}"/>
  </bookViews>
  <sheets>
    <sheet name="Informe 2 Trimestre" sheetId="1" r:id="rId1"/>
    <sheet name="condicionantes" sheetId="2" state="hidden" r:id="rId2"/>
    <sheet name="Departamento" sheetId="6" r:id="rId3"/>
    <sheet name="Tema" sheetId="9" r:id="rId4"/>
    <sheet name="Subtema" sheetId="5" r:id="rId5"/>
    <sheet name="Dependencias" sheetId="7" r:id="rId6"/>
    <sheet name="Tipologia Documental" sheetId="8" r:id="rId7"/>
    <sheet name="Oficina Tramite Final " sheetId="10" r:id="rId8"/>
    <sheet name="Resumen PQRSD " sheetId="11" r:id="rId9"/>
    <sheet name="OBSERVACIONES CIUDADANÍA" sheetId="12" r:id="rId10"/>
  </sheets>
  <externalReferences>
    <externalReference r:id="rId11"/>
  </externalReferences>
  <definedNames>
    <definedName name="_xlnm._FilterDatabase" localSheetId="0" hidden="1">'Informe 2 Trimestre'!$A$1:$AJ$410</definedName>
    <definedName name="Administrativos" comment="Subtema Administrativo">condicionantes!$C$4:$C$11</definedName>
    <definedName name="Ambiental_y_Comunidades" comment="Subtema Ambiental y Comunidades">condicionantes!$D$4:$D$18</definedName>
    <definedName name="Fiscalización" comment="Subtema de Fiscalización">condicionantes!$E$4</definedName>
    <definedName name="Información_Técnica" comment="Subtema Información_Técnica">condicionantes!$F$4:$F$7</definedName>
    <definedName name="Juridicos" comment="Subtemas Juridicos">condicionantes!$G$4:$G$6</definedName>
    <definedName name="Mapa_de_áreas" comment="Subtemas Mapa de áreas">condicionantes!$H$4:$H$5</definedName>
    <definedName name="Operaciones" comment="Subtemas Operaciones">condicionantes!$I$4:$I$6</definedName>
    <definedName name="Promoción_y_asignación_de_Áreas" comment="Subtemas Promosion y asignación de Áreas">condicionantes!$J$4</definedName>
    <definedName name="Regalias_y_Derechos_Económicos" comment="Subtemas Regalias y Derechos Económicos">condicionantes!$K$4:$K$7</definedName>
    <definedName name="Requerimientos_Especiales" comment="Subtemas Requerimientos Especiales">condicionantes!$L$4:$L$7</definedName>
    <definedName name="Reservas" comment="Subtemas Reservas">condicionantes!$M$4:$M$5</definedName>
    <definedName name="Seguimiento_Contratos_Misionales" comment="Subtemas Seguimiento Contratos Misionales">condicionantes!$N$4:$N$10</definedName>
    <definedName name="TEMA" comment="TEMA DE CONSULTA">condicionantes!$B$4:$B$15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9" l="1"/>
  <c r="D32" i="5"/>
  <c r="D60" i="5" s="1"/>
  <c r="B20" i="6"/>
  <c r="D7" i="11" l="1"/>
  <c r="B7" i="7"/>
</calcChain>
</file>

<file path=xl/sharedStrings.xml><?xml version="1.0" encoding="utf-8"?>
<sst xmlns="http://schemas.openxmlformats.org/spreadsheetml/2006/main" count="9789" uniqueCount="1847">
  <si>
    <t>GESTION EXITOSA</t>
  </si>
  <si>
    <t>Abril</t>
  </si>
  <si>
    <t>CORREO ELECTRONICO</t>
  </si>
  <si>
    <t>20206410092672</t>
  </si>
  <si>
    <t>VICEPRESIDENCIA ADMINISTRATIVA Y FINANCIERA</t>
  </si>
  <si>
    <t>ATENCION CIUDADANA Y COMUNICACIONES</t>
  </si>
  <si>
    <t>DERECHO DE PETICION</t>
  </si>
  <si>
    <t>RV: NEGLIGENCIA A LA INVERSIÓN SOCIAL.</t>
  </si>
  <si>
    <t>=?ISO-8859-1?Q?JIMMY_ALEJANDRO_LONDO=D1O_ZULETA?=:                                      Telefono:                                     Dirección: \\--Canal--Email--\\                                     Email: jimmyalejandrolz@hotmail.com</t>
  </si>
  <si>
    <t>SI</t>
  </si>
  <si>
    <t>PARTICIPACION CIUDADANA ANH COLOMBIA. ADMINISTRADOR</t>
  </si>
  <si>
    <t>GEOVANNI ANDERSON FRANCO BUITRAGO. CONTRATISTA</t>
  </si>
  <si>
    <t>GERENCIA DE SEGURIDAD, COMUNIDADES Y MEDIO AMBIENTE</t>
  </si>
  <si>
    <t>BOGOTA D.C.</t>
  </si>
  <si>
    <t>14/04/2020 - 21/04/2020</t>
  </si>
  <si>
    <t>20201300093102</t>
  </si>
  <si>
    <t>PRESIDENCIA</t>
  </si>
  <si>
    <t>OFICINA DE CONTROL INTERNO</t>
  </si>
  <si>
    <t>SOLICITUD DE INFORMACION</t>
  </si>
  <si>
    <t>SOLICITUD DE INFORMACIÓN / DOCUMENTACIÓN CONVENIO ANH-COLCIENCIAS NO. 257/13</t>
  </si>
  <si>
    <t>RAIMUNDO JOSE BURGOS MARTINEZ: LIDER DE AUDITORIA - CONTRALORIA GENERAL DE LA NACION - CONTRALORIA DELEGADA SECTOR MINAS Y ENERGIA</t>
  </si>
  <si>
    <t>No Aplica</t>
  </si>
  <si>
    <t>MIGUEL ANGEL ESPINOSA. JEFE DE OFICINA DE AGENCIA</t>
  </si>
  <si>
    <t>NORMA LUCIA AVILA QUINTERO. EXPERTO</t>
  </si>
  <si>
    <t>20206410093302</t>
  </si>
  <si>
    <t>TRASLADO DERECHO DE PETICIÓN DE OTRAS ENTIDADES</t>
  </si>
  <si>
    <t>TRASLADO DERECHO DE PETICION - PROCESO RESPONSABILIDAD FISCAL NO. 2015-00982 RADICADO DNP NO. 20206630145592</t>
  </si>
  <si>
    <t>LINA MARIA ZULUAGA ARANZAZU: SUBDIRECTORA DE PROYECTOS - DEPARTAMENTO NACIONAL DE PLANEACION   - DNP</t>
  </si>
  <si>
    <t>RAFAEL ENRIQUE GONZALEZRUBIO BABILONIA. EXPERTO</t>
  </si>
  <si>
    <t>2</t>
  </si>
  <si>
    <t>20206410093782</t>
  </si>
  <si>
    <t>REQUERIMIENTO ZAMBRANO TRÉBOL 1 CALAMAR BOLÍVAR</t>
  </si>
  <si>
    <t>A CAMPO VELETASA:                                      Telefono:                                     Dirección: \\--Canal--Email--\\                                     Email: a.campo@veletasa.com</t>
  </si>
  <si>
    <t>NELSON FIDEL BARBOSA OSPINA. EXPERTO</t>
  </si>
  <si>
    <t>GERENCIA DE GESTION DE LA INFORMACION TECNICA</t>
  </si>
  <si>
    <t>20206410094062</t>
  </si>
  <si>
    <t xml:space="preserve">SOLICITUD DE INFORMACIÓN
 (RADICADO POR CORREO ELECTRÓNICO EL 02 DE ABRIL DE 2020 CONGRESO DE LA REPUBLICA)
</t>
  </si>
  <si>
    <t>JAIRO CRISTANCHO: REPRESENTANTE A LA CAMARA - CONGRESO DE LA REPUBLICA DE COLOMBIA - CAMARA DE REPRESENTANTES</t>
  </si>
  <si>
    <t>SYLVIA  SUS ABRAJIM. CONTRATISTA</t>
  </si>
  <si>
    <t>1</t>
  </si>
  <si>
    <t>20206410094312</t>
  </si>
  <si>
    <t>TRASLADO DERECHO DE PETICIÓN DEL MUNICIPIO DE TAURAMENA</t>
  </si>
  <si>
    <t>NOTIFICACIONES JUDICIALES ANM:                                      Telefono:                                     Dirección: \\--Canal--Email--\\                                     Email: notificacionesjudiciales-anm@anm.gov.co</t>
  </si>
  <si>
    <t>Al contestar cite Radicado 20206410076961 Id: 497850 Folios: 2 Fecha: 2020-04-03 00:35:07 Anexos: 1 ARCHIVOS INFORMÁTICOS (PDF, WORD, EXCEL, PPT, ZIP) Remitente: ATENCION CIUDADANA Y COMUNICACIONES Destinatario: AGENCIA NACIONAL DE MINERIA - ANM</t>
  </si>
  <si>
    <t xml:space="preserve">GESTION EXITOSA </t>
  </si>
  <si>
    <t>20206410094322</t>
  </si>
  <si>
    <t>21/04/2020 28/04/2020</t>
  </si>
  <si>
    <t>20206410094732</t>
  </si>
  <si>
    <t>REMISIÓNPOR COMPETENCIA // ACOMPAÑAMIENTO CIUDADANO SOLICITUD // CONFLICTO POR LAEJECUCION DE INVERSIÓN SOCIAL // RADICADO INTERNO 308 DE FECHA 09/03/2020</t>
  </si>
  <si>
    <t>PERSONERIA MUNICIPAL: -                                     Telefono: 2834055                                    Dirección: CARRERA SEGUNDA NO, 2-70 PARQUE PRINCIPAL                                     Email: PERSOPIEDRASTOL@GMAIL.COM</t>
  </si>
  <si>
    <t>10</t>
  </si>
  <si>
    <t>20206410094812</t>
  </si>
  <si>
    <t>COMUNICACION DE FELICITACION Y/O AGRADECIMIENTO</t>
  </si>
  <si>
    <t>COPIA - RESPUESTA DE GRAN TIERRA A CIRCULAR INFORMATIVA DE ACSOMAYO (PUERTO ASÍS, PUTUMAYO)</t>
  </si>
  <si>
    <t>TE ESCUCHA COLOMBIA:                                      Telefono:                                     Dirección: \\--Canal--Email--\\                                     Email: teescuchacolombia@grantierra.com</t>
  </si>
  <si>
    <t>LUZ ADRIANA OSPINA RODRIGUEZ. TECNICO ASISTENCIAL</t>
  </si>
  <si>
    <t>20206410095282</t>
  </si>
  <si>
    <t>RV: OFI20-00047941 / IDM: SOLICITUD DE INTERVENCIÓN</t>
  </si>
  <si>
    <t>PRESIDENCIA ANH:                                      Telefono:                                     Dirección: \\--Canal--Email--\\                                     Email: presidencia@anh.gov.co</t>
  </si>
  <si>
    <t>JULIAN SANTIAGO DIAZ BRICEÑO. CONTRATISTA</t>
  </si>
  <si>
    <t>OFICINA ASESORA JURIDICA</t>
  </si>
  <si>
    <t>20206410095422</t>
  </si>
  <si>
    <t>SOLICITUD DE INFORMACIÓN ESTADO DE EJECUCIÓN PROGRAMAS EN BENEFICIO DE LA COMUNIDAD</t>
  </si>
  <si>
    <t>ALCALDIA MUNICIPAL BARRANCADEUPIA META:                                      Telefono:                                     Dirección: \\--Canal--Email--\\                                     Email: alcaldia@barrancadeupia-meta.gov.co</t>
  </si>
  <si>
    <t>PAOLA  PEREZ MENDIVELSO. CONTRATISTA</t>
  </si>
  <si>
    <t>solicitud de información estado de ejecución y /o implementación de programas en beneficio de la comunidad - PBC</t>
  </si>
  <si>
    <t>20206410095952</t>
  </si>
  <si>
    <t>REMISION REQUERIMIENTO DE INFORMACION DEL SENADOR ALEXANDER LOPEZ MAYA , RADICADO ORFEO PNN NO. 20204600020292 DEL 13 DE MARZO DE 2020</t>
  </si>
  <si>
    <t>GUILLERMO ALBERTO SANTOS:  - PARQUES NACIONALES NATURALES DE COLOMBIA</t>
  </si>
  <si>
    <t>MARION VASQUEZ MIRA. CONTRATISTA</t>
  </si>
  <si>
    <t>VICEPRESIDENCIA PROMOCION Y ASIGNACION DE AREAS</t>
  </si>
  <si>
    <t>Bloques de Exploración y Explotación petrolera en la Orinoquia y amazonia Colombiana en comunicado dirigido a Parques Nacionales Naturales de Colombia.</t>
  </si>
  <si>
    <t>20206410096292</t>
  </si>
  <si>
    <t>MEDIDAS DE PREVENCION COVI19 EN EL BLOQUE PETROLERO CPE6</t>
  </si>
  <si>
    <t>PRESIDENTE JAC KIOSOCS:                                      Telefono:                                     Dirección: \\--Canal--Email--\\                                     Email: presidentejackioscos@gmail.com</t>
  </si>
  <si>
    <t>OMAR GERMAN MEJIA OLMOS. CONTRATISTA</t>
  </si>
  <si>
    <t>Al contestar cite Radicado 20204310084601 Id: 501282 Folios: 2 Fecha: 2020-04-22 12:46:21 Anexos: 1 FOLIOS PAPEL Remitente: GERENCIA DE SEGURIDAD, COMUNIDADES Y MEDIO AMBIENTE Destinatario: FRONTERA ENERGY COLOMBIA CORP. SUCURSAL COLOMBIA</t>
  </si>
  <si>
    <t>14/04/2020 - 21/04/2020 - 28/04/2020 - 8/05/2020</t>
  </si>
  <si>
    <t>20206410096302</t>
  </si>
  <si>
    <t>RAD 20202100027871</t>
  </si>
  <si>
    <t>NANCY MIREYA RUIZ GARZON:                                      Telefono:                                     Dirección: \\--Canal--Email--\\                                     Email: Nancy.Ruiz@renovacionterritorio.gov.co</t>
  </si>
  <si>
    <t>20206410096312</t>
  </si>
  <si>
    <t>RAD 20202100027871 (EMAIL CERTIFICADO DE NANCY.RUIZ@RENOVACIONTERRITORIO.GOV.CO)</t>
  </si>
  <si>
    <t>EMAIL CERTIFICADO DE NANCY MIREYA RUIZ GARZON:                                      Telefono:                                     Dirección: \\--Canal--Email--\\                                     Email: 413613@certificado.4-72.com.co</t>
  </si>
  <si>
    <t>20201300096362</t>
  </si>
  <si>
    <t>SOLICITUD INFORMACIÓN CONVENIO ANH-FONADE NO.474/17
(RADICADO POR CORREO ELECTRÓNICO EL 06 DE ABRIL DE 2020 CONTRALORÍA )</t>
  </si>
  <si>
    <t>RAIMUNDO BURGOS MARTINEZ: RESPONSABLE AUDITORIA FINANCIERA ANH - CONTRALORIA GENERAL DE LA NACION - CONTRALORIA DELEGADA SECTOR MINAS Y ENERGIA</t>
  </si>
  <si>
    <t>20201300096692</t>
  </si>
  <si>
    <t>SOLICITUD INFORMACIÓN POLÍTICA INSTITUCIONAL DE EQUIDAD DE GÉNERO Y PARTICIPACIÓN CIUDADANA
( RADICADO POR CORREO ELECTRÓNICO EL 07 DE ABRIL DE 2020 )</t>
  </si>
  <si>
    <t>20201300096742</t>
  </si>
  <si>
    <t>ASUNTO: SOLICITUD INFORMACIÓN REF.: SEGUIMIENTO COMPENSACIÓN ECOPETROL - ANH  (1 DIA PARA RESPUESTA)
( RADICADO POR CORREO ELECTRÓNICO EL 07 DE ABRIL DE 2020 CONTRALORÍA )</t>
  </si>
  <si>
    <t>RICARDO RODRIGUEZ YEE: CONTRALOR DELEGADO MINAS Y ENERGIA - CONTRALORIA GENERAL DE LA NACION - CONTRALORIA DELEGADA SECTOR MINAS Y ENERGIA</t>
  </si>
  <si>
    <t>20204310096882</t>
  </si>
  <si>
    <t>VICEPRESIDENCIA DE CONTRATOS DE HIDROCARBUROS</t>
  </si>
  <si>
    <t>REMISIÓN REQUERIMIENTO DE INFORMACIÓN DEL SENADOR ALEXANDER LÓPEZ MAYA.
RADICADO ORFEO PNN NO. 20204600020292 DEL 13 DE MARZO DE 2020.
( RADICADO POR CORREO ELECTRÓNICO EL 07 DE ABRIL DE 2020 )</t>
  </si>
  <si>
    <t>GUILLERMO SANTOS CEBALLOS: COORDINADOR GRUPO DE TRAMITES Y EVALUACIÓN AMBIENTAL - PARQUES NATURALES NACIONALES DE COLOMBIA</t>
  </si>
  <si>
    <t>ADRIANA MARIA CHISACA HURTADO. GERENCIA DE PROYECTOS O FUNCIONAL</t>
  </si>
  <si>
    <t>ALEX GIOVANNY SALCEDO RODRIGUEZ. CONTRATISTA</t>
  </si>
  <si>
    <t>20206410096912</t>
  </si>
  <si>
    <t>DERECHO DE PETICIÓN</t>
  </si>
  <si>
    <t>DIEGO RIVERA ACUÑA:                                      Telefono:                                     Dirección: \\--Canal--Email--\\                                     Email: drivera2605@gmail.com</t>
  </si>
  <si>
    <t xml:space="preserve">Copia de los contratos -  Copia de polizas </t>
  </si>
  <si>
    <t>20206410096922</t>
  </si>
  <si>
    <t>solicitar copia del contrato de exploración y producción de hidrocarburos suscrito entre OCCIDENTAL PETROLEUM CORPORATION y la ANH en el area continental ubicada en Caño Limon en el Departamento de Arauca. En el mismo sentido la copia de la póliza de cumplimiento de obligaciones laborales que fue exigida por la ANH para el contrato descrito ya referido.</t>
  </si>
  <si>
    <t>Al contestar cite Radicado 20206410079781 Id: 499406 Folios: 2 Fecha: 2020-04-13 15:42:09 Anexos: 1 ARCHIVOS INFORMÁTICOS (PDF, WORD, EXCEL, PPT, ZIP) Remitente: ATENCION CIUDADANA Y COMUNICACIONES Destinatario: NOTIFICACIONES JUDICIALES ECOPETROL</t>
  </si>
  <si>
    <t>20206410097392</t>
  </si>
  <si>
    <t>ENVIÓ DE COMUNICACIÓN RADICADO NO.2-2020-005634</t>
  </si>
  <si>
    <t>WILSON JAVIER TORRES PENA:                                      Telefono:                                     Dirección: \\--Canal--Email--\\                                     Email: wjtorres@minenergia.gov.co</t>
  </si>
  <si>
    <t>MONICA MILENA FRANCO ARROYAVE. CONTRATISTA</t>
  </si>
  <si>
    <t>GERENCIA DE SEGUIMIENTO A CONTRATOS EN EXPLORACION</t>
  </si>
  <si>
    <t>20206410097422</t>
  </si>
  <si>
    <t>TOMAR ACCIONES RAPIDAS</t>
  </si>
  <si>
    <t>VEEDURIAINDIGENA VENCEDORPIRIRI:                                      Telefono:                                     Dirección: \\--Canal--Email--\\                                     Email: veeduriaindigenavencedorpiriri@gmail.com</t>
  </si>
  <si>
    <t>Queja contra trabajador de empresa contratista QMAX área de perforación de CAMPO RUBIALES META.</t>
  </si>
  <si>
    <t>Al contestar cite Radicado 20204310084571 Id: 501275 Folios: 1 Fecha: 2020-04-22 12:29:40 Anexos: 1 FOLIOS PAPEL Remitente: GERENCIA DE SEGURIDAD, COMUNIDADES Y MEDIO AMBIENTE Destinatario: ECOPETROL</t>
  </si>
  <si>
    <t>20206410097432</t>
  </si>
  <si>
    <t>TRASLADO DERECHO DE PETICIÓN POR COMPETENCIA.</t>
  </si>
  <si>
    <t>VANEZA CRISTINA DAZA APONTE:                                      Telefono:                                     Dirección: \\--Canal--Email--\\                                     Email: vaneza.daza@anm.gov.co</t>
  </si>
  <si>
    <t>20201300097442</t>
  </si>
  <si>
    <t>SOLICITUD INFORMACIÓN/DOCUMENTACIÓN DERECHOS ECONÓMICOS
 ( RADICADO POR CORREO ELECTRÓNICO EL 07 DE ABRIL DE 2020 CONTRALORÍA)</t>
  </si>
  <si>
    <t>20204310097902</t>
  </si>
  <si>
    <t>RESPUESTA SOLICITUD DE INFORMACION</t>
  </si>
  <si>
    <t>CONTRATO DE EXPLORACION Y PRODUCCION DE HIDROCARBUROS LLA-23 , RESPUESTA A LA SOLICITUD DE INFORMACION EN EL MARCO DE LA SUSPENSION DEL CONTRATO . RADICADO NO. 20204310068281 ID 495395</t>
  </si>
  <si>
    <t>MARTHA CABRERA LOSADA: REPRESENTANTE LEGAL - CARRAO ENERGY S.A. SUCURSAL COLOMBIA</t>
  </si>
  <si>
    <t>LADY VIVIANA PINEDA MATEUS. ADMINISTRADOR</t>
  </si>
  <si>
    <t>20204310098052</t>
  </si>
  <si>
    <t>RESPUESTA A SOLICITUD DE INFORMACIÓN RECIBIDA MEDIANTE COMUNICACIÓN CON RADICADO NO. 20204310072941 DEL 30 DE MARZO DE 2020.
 ( RADICADO POR CORREO ELECTRÓNICO EL 08 DE ABRIL DE 2020 )</t>
  </si>
  <si>
    <t>CARLOS E SIERRA: GERENTE OPERACIONES ASOCIADAS - OCCIDENTAL DE COLOMBIA LLC - OXY</t>
  </si>
  <si>
    <t>ORLANDO ANDRES AGUILAR PATIÑO. CONTRATISTA</t>
  </si>
  <si>
    <t>20204010098212</t>
  </si>
  <si>
    <t>VICEPRESIDENCIA CONTRATOS DE HIDROCARBUROS</t>
  </si>
  <si>
    <t>RESPUESTA SOLICITUD DE INFORMACION RESPECTO DE LAS ACCIONES IMPLEMENTADAS PARA EVITAR Y MITIGAR LOS EFECTOS ADVERSOS DE LA PANDEMIA POR CORONAVIRUS COVID-19</t>
  </si>
  <si>
    <t>FABIO ANDRÉS CUENCA: REPRESENTANTE LEGAL - COLOMBIA ENERGY DEVELOPMENT CO</t>
  </si>
  <si>
    <t>MARIA JIMENA YAÑEZ GELVEZ (VCH E). VICEPRESIDENTE DE AGENCIA</t>
  </si>
  <si>
    <t>INGRID CAROLINA VILLAMIZAR MENESES. CONTRATISTA</t>
  </si>
  <si>
    <t>20206410098792</t>
  </si>
  <si>
    <t>DERECHO DE PETICIÓN AMERISUR EXPLORACIÓN COLOMBIA LIMITADA</t>
  </si>
  <si>
    <t>LINA JUDITH ORJUELA BEJARANO:                                      Telefono:                                     Dirección: \\--Canal--Email--\\                                     Email: lorjuela@ext.geo-park.com</t>
  </si>
  <si>
    <t>solicitar copia de todas las reclamaciones, peticiones, oficios y demás documentos que han sido presentados desde elaño 2008 por parte de la Comisión Intereclesial de Justicia y Paz e n re lación con las operaciones que Amerisur ejecuta, así como de las respuestas que la ANH ha dado a dichos documentos.</t>
  </si>
  <si>
    <t>20206410098802</t>
  </si>
  <si>
    <t>RE: RESPUESTA DE TRÁMITE DERECHO DE PETICIÓN 2019-167568-82111-SE</t>
  </si>
  <si>
    <t>RESGUARDOINDIGENA AWALIBAPUERTOGAITAN:                                      Telefono:                                     Dirección: \\--Canal--Email--\\                                     Email: resguardoindigenaawaliba@gmail.com</t>
  </si>
  <si>
    <t>Al contestar cite Radicado 20204310082301 Id: 500271 Folios: 1 Fecha: 2020-04-16 14:50:21 Anexos: 1 FOLIOS PAPEL Remitente: GERENCIA DE SEGURIDAD, COMUNIDADES Y MEDIO AMBIENTE Destinatario: FUNDACION PANAMERICANA PARA EL DESARROLLO - FUPAD COLOMBIA</t>
  </si>
  <si>
    <t>20204310098872</t>
  </si>
  <si>
    <t>RESPUESTA A REQUERIMIENTO CON  RADICADO 20204310072381  ID 496425 CONTRATO EYP ÁREA COR 9 SOLICITUD DE INFORMACIÓN INFORME TÉCNICO ANUAL ITA 2019</t>
  </si>
  <si>
    <t>GUILLERMINA VIUCHY GAITAN: GERENTE DE ENTORNO - HOCOL S.A.</t>
  </si>
  <si>
    <t>JUAN CAMILO FLOREZ NINCO. CONTRATISTA</t>
  </si>
  <si>
    <t>3</t>
  </si>
  <si>
    <t>20204310099532</t>
  </si>
  <si>
    <t>RESPUESTA A SOLICITUD DE INFORMACIÓN RECIBIDA MEDIANTE COMUNICACIÓN CON RADICADO NO. 20204310072941 DE 30 DE MARZO DE 2020</t>
  </si>
  <si>
    <t>20204010100082</t>
  </si>
  <si>
    <t>RESPUESTA A SOLICITUD DE INFORMACIÓN RESPECTO DE LAS ACCIONES IMPLEMENTADAS PARA EVITAR Y MITIGAR
LOS EFECTOS ADVERSOS DE LA PANDEMIA POR CORONAVIRUS COVID – 19. EXPEDIENTE LAM0347</t>
  </si>
  <si>
    <t>FABIO ANDRES CUENCA LOZANO: REPRESENTANTE LEGAL  - CINCO RANCH PETROLEUM COLOMBIA INC, SUCURSAL COLOMBIA</t>
  </si>
  <si>
    <t>20204010100172</t>
  </si>
  <si>
    <t>SOLICITUD DE INFORMACIÓN RESPECTO DE LAS ACCIONES IMPLEMENTADAS PARA EVITAR Y MITIGAR LOS EFECTOS ADVERSOS DE LA PANDEMIA POR CORONAVIRUS COVID-19</t>
  </si>
  <si>
    <t>JUAN CARLOS CELY AVILA: GERENTE DE OPERACIONES ASOCIADAS Y RELACIONES CON SOCIOS - FRONTERA ENERGY COLOMBIA CORP. SUCURSAL COLOMBIA</t>
  </si>
  <si>
    <t>SE SOLICITA EL CAMBIO DE TIPOLOGIA</t>
  </si>
  <si>
    <t>20204310100422</t>
  </si>
  <si>
    <t>SOLICITUD DE INFORMACIÓN RESPECTO A LAS ACCIONES IMPLEMENTADAS PARA MITIGAR LOS EFECTOS ADVERSOS DE LA PANDEMIA POR CORONAVIRUS COVID-19</t>
  </si>
  <si>
    <t>20206410101392</t>
  </si>
  <si>
    <t>CONSULTA INTERCEPTACIÓN AGENCIA NACIONAL DE INFRAESTRUCTURA.</t>
  </si>
  <si>
    <t>WEG INGENIERIA:                                      Telefono:                                     Dirección: \\--Canal--Email--\\                                     Email: wegingenieria10@gmail.com</t>
  </si>
  <si>
    <t>JENNY ALEXANDRA SARAY. CONTRATISTA</t>
  </si>
  <si>
    <t>solicitar su amable colaboración pues requerimos radicar el oficio anexo, dirigido al Doctor Luis Miguel Morelli, solicitando información sobre si se tienen previstas actividades que se encuentren reguladas por la Agencia y que puedan afectar la ejecución del proyecto DISEÑO DEL MUELLE DE PUERTO GAITÁN, META que se está desarrollando bajo el Contrato INVIAS 1657 de 2019, en el cual somos los Consultores.</t>
  </si>
  <si>
    <t>20206410102042</t>
  </si>
  <si>
    <t>SOLICITUD DE INFORMACIÓN PINE RUBIALES</t>
  </si>
  <si>
    <t>CATALINA DEL PILAR CEBALLOS VARELA:                                      Telefono:                                     Dirección: \\--Canal--Email--\\                                     Email: Catalina.Ceballosva@ecopetrol.com.co</t>
  </si>
  <si>
    <t>PAOLA PEREZ MENDIVELSO</t>
  </si>
  <si>
    <t>solicitar su apoyo en la remisión de la información existente en su Entidad relacionada con el Campo Rubiales en sus distintas etapas del proyecto, desde la exploración hasta la actual fase de producción.</t>
  </si>
  <si>
    <t>20204310102232</t>
  </si>
  <si>
    <t>RESPUESTA A SU COMUNICACIÓN GER- 20200327-083 DEL 27 MARZO 2020 EN LA QUE AMENAZAN CON DESCONECTAR Y DESARMAR NUESTROS EQUIPOS</t>
  </si>
  <si>
    <t>JUAN DAVID CORTES LARA: REPRESENTANTE LEGAL - TECHNICAL PETROLEUM SERVICES ENGINEERING SAS</t>
  </si>
  <si>
    <t>20206410102272</t>
  </si>
  <si>
    <t>RE: ESTATUS CAMPO LAS PERDICES</t>
  </si>
  <si>
    <t>HENRY VILLALOBOS:                                      Telefono:                                     Dirección: \\--Canal--Email--\\                                     Email: hv@legsas.com</t>
  </si>
  <si>
    <t>LAZARO NICOLAS MEJIA MEJIA. VICEPRESIDENTE DE AGENCIA</t>
  </si>
  <si>
    <t>6</t>
  </si>
  <si>
    <t>20201300102282</t>
  </si>
  <si>
    <t>SOLICITUD INFORMACIÓN/DOCUMENTACIÓN PLAN DE MEJORAMIENTO
 ( RADICADO POR CORREO ELECTRÓNICO EL 14 DE ABRIL DE 2020  CONTRALORÍA)
( 5 DIAS HÁBILES PARA RESPUESTA )</t>
  </si>
  <si>
    <t>0</t>
  </si>
  <si>
    <t>20205210102502</t>
  </si>
  <si>
    <t>VICEPRESIDENCIA DE OPERACIONES, REGALIAS Y PARTICIPACIONES</t>
  </si>
  <si>
    <t>GESTION DE REGALIAS Y DERECHOS ECONOMICOS</t>
  </si>
  <si>
    <t>CONTRATO EYP N 019 DE 2206 SAMAN, ACLARACIÓN Y SOPORTES DE PROGRAMA DE TRANSFERENCIA DE TECNOLOGÍA 2018 RELACIONADO CON RADICADO ANH 20195010337701 ID 472498</t>
  </si>
  <si>
    <t>OMAR ANDRES PATIÑO FLOREZ: GERENCIA UNIDAD DE NEGOCIO DE GAS - HOCOL S.A.</t>
  </si>
  <si>
    <t>ARBEY AVENDAÑO CASTRILLON (GRDE E). GERENCIA DE PROYECTOS O FUNCIONAL</t>
  </si>
  <si>
    <t>ANGELA MARIA SIERRA PARDO. CONTRATISTA</t>
  </si>
  <si>
    <t>20204310102792</t>
  </si>
  <si>
    <t xml:space="preserve">CONTRATO DE EXPLORACIÓN Y PRODUCCIÓN LLANOS-121 SEGUIMIENTO A LAS OBLIGACIONES DE LA FASE PRELIMINAR
</t>
  </si>
  <si>
    <t>JORGE ARTURO CALVACHE ARDILA: VICEPRESIDENTE DE EXPLORACION ENCARGADO - ECOPETROL S.A. - SEDE EDIFICIO SAN MARTIN</t>
  </si>
  <si>
    <t>ANDREA DEL PILAR TORRES GALLARDO. CONTRATISTA</t>
  </si>
  <si>
    <t>20204310102832</t>
  </si>
  <si>
    <t>ACCIONES IMPLEMENTADAS POR CONOCOPHILLIPS COLOMBIA PARA EVITAR Y MITIGAR LOS EFECTOS ADVERSOS DE LA PANDEMIA POR COVID-19 RADICADO 20204310077411 ID 497948</t>
  </si>
  <si>
    <t>VICTOR HUGO POLO SARMIENTO: REPRESENTATE LEGAL - CONOCOPHILLIPS COLOMBIA VENTURES LTD. SUCURSAL COLOMBIA</t>
  </si>
  <si>
    <t>20204110102862</t>
  </si>
  <si>
    <t>RESPUESTA A SU COMUNICACIÓN RADICADO 20204110053641 ID 491771 CONTRATO EYP COR-15</t>
  </si>
  <si>
    <t>EDOUARD BRAIN: PRESIDENTE - MAUREL &amp; PROM COLOMBIA B.V</t>
  </si>
  <si>
    <t>NADIA CAROLINA PLAZAS FAJARDO (GSCE E). GERENCIA DE PROYECTOS O FUNCIONAL</t>
  </si>
  <si>
    <t>SANDRA MILENA  VEGA PINTO. EXPERTO</t>
  </si>
  <si>
    <t>20206410102932</t>
  </si>
  <si>
    <t>TRASLADO PQRS DE OTRAS ENTIDADES</t>
  </si>
  <si>
    <t>ASUNTO: REMISIÓN DE DENUNCIAS RELACIONADAS CON AFLORAMIENTOS DE HIDROCARBURO EN CERCANÍAS AL ÁREA DE PERFORACIÓN DE LOS POZOS CONDOR 1, CONDOR 7 Y MEDINA PARA LO DE SU COMPETENCIA.
EXPEDIENTE: LAM4273 Y LAM2981
 ( RADICADO POR CORREO ELECTRÓNICO EL 14 DE ABRIL DE 2020 )</t>
  </si>
  <si>
    <t>ALEXANDER MARTINEZ MONTERO (S): JEFE DE OFICINA ASESORA DE PLANEACIÓN  - AUTORIDAD NACIONAL DE LICENCIAS AMBIENTALES (ANLA)</t>
  </si>
  <si>
    <t>CHRISTIAN BECERRA CASTILLO</t>
  </si>
  <si>
    <t>GERENCIA DE RESERVAS Y OPERACIONES</t>
  </si>
  <si>
    <t>Remisión de denuncias relacionadas con afloramientos de hidrocarburo en cercanías al área de perforación de los pozos Condor 1, Condor 7 y Medina para lo de su competencia. Expediente: LAM4273 y LAM2981</t>
  </si>
  <si>
    <r>
      <t xml:space="preserve">Al contestar cite Radicado 20206410096441 Id: 504666 Folios: 1 Fecha: 2020-05-07 12:18:49 Anexos: 0 Remitente: ATENCION CIUDADANA Y COMUNICACIONES Destinatario: CORPORACION PARA LA EDQUIDAD LA TRANSPARENCIA EL PROGRESO Y EL BIENESTAR SOCIAL Y COMUNITARIO DE LAS REGIONES (CORPOGUAYCARAMO) - ANSELMO RAMIREZ GAITAN - </t>
    </r>
    <r>
      <rPr>
        <sz val="8"/>
        <color rgb="FFFF0000"/>
        <rFont val="Arial Narrow"/>
        <family val="2"/>
      </rPr>
      <t>VENCE: 19 MAYO DE 2020</t>
    </r>
  </si>
  <si>
    <t>23/04/2020 - 29/04/2020 - 18/05/2020 - 22/05/2020</t>
  </si>
  <si>
    <t>20206310080883</t>
  </si>
  <si>
    <t>TALENTO HUMANO</t>
  </si>
  <si>
    <t>SOLICITUD CERTIFICACIONES</t>
  </si>
  <si>
    <t>CERTIFICACIÓN CONSUELO BEJARANO</t>
  </si>
  <si>
    <t>MARTIN EDMUNDO CELY GOMEZ (ENCARGADO TH): EXPERTO</t>
  </si>
  <si>
    <t>LIBIA MAGALI DUQUE BRAVO (TH E). EXPERTO</t>
  </si>
  <si>
    <t>CONSUELO BEJARANO ALMONACID. GESTOR</t>
  </si>
  <si>
    <t>20204110102952</t>
  </si>
  <si>
    <t xml:space="preserve">RESPUESTA RADICADO 20204110078731 ID: 498750- AVISO DE DESCUBRIMIENTO POZO EXPLORATORIO MERECUMBE -1 CONTRATO E&amp;P SSJN – 1. 
</t>
  </si>
  <si>
    <t>JORGE POSADA: APODERADO GENERAL - LEWIS ENERGY COLOMBIA INC</t>
  </si>
  <si>
    <t>JAVIER RIOS SARMIENTO. CONTRATISTA</t>
  </si>
  <si>
    <t>Este ID quedo mal radicado, se reemplazo por el ID 500426</t>
  </si>
  <si>
    <t>20204110102962</t>
  </si>
  <si>
    <t>CONVENIO DE EXPLOTACIÓN DE HIDROCARBUROS - ÁREA DE OPERACIÓN DIRECTA CHIMICHAGUA ACTUALIZACIÓN AL PLAN DE EXPLOTACIÓN  – PLEX 2020 COMUNICACIÓN NO. 20204210093262 ID: 497324 DEL 01 DE ABRIL DE 2020</t>
  </si>
  <si>
    <t xml:space="preserve">KARENT LORENA BUSTOS AGUDELO: CONTRATISTA                                     Telefono:                                     Dirección: TRANV 74 A NO 83-09                                     Email: </t>
  </si>
  <si>
    <t>KARENT LORENA BUSTOS AGUDELO. CONTRATISTA</t>
  </si>
  <si>
    <t>GERENCIA DE SEGUIMIENTO A CONTRATOS EN PRODUCCION</t>
  </si>
  <si>
    <t>20205110103342</t>
  </si>
  <si>
    <t>REMISIÓN DE INFORMACIÓN CORRESPONDIENTE A LOS CONVENIOS DE EXPLOTACIÓN DE HIDROCARBUROS ÁREA TOLIMA – CAMPOS RIO SALDAÑA – OLINI, CONVENIO TOLDADO – CAMPO TOLDADO Y CONVENIO ORTEGA</t>
  </si>
  <si>
    <t>JORGE FALLA: JEFE DE DESARROLLO - HOCOL S.A.</t>
  </si>
  <si>
    <t>ANELFI (GRO E) BALAGUERA CARRILLO. EXPERTO</t>
  </si>
  <si>
    <t>JULIAN FRANCISCO GUTIERREZ QUINTERO. CONTRATISTA</t>
  </si>
  <si>
    <t>20205110103362</t>
  </si>
  <si>
    <t>POZOS INACTIVOS CONVENIO DE EXPLOTACIÓN OPERACIÓN DIRECTA ÁREA ORITO RESPUESTA COMUNICACIÓN CON RADICADO 20205110048781 ID: 489988
SOLICITUD DE SUSPENSIÓN, REACTIVACIÓN O ABANDONO DE POZOS.</t>
  </si>
  <si>
    <t>JOSE DARIO REYES: COORDINADOR INGENRIERIA DEL SUBSUELO  REGIONAL SUR - ECOPETROL S.A -CGC CAL NEIVA - VICEPRESIDENCIA REGIONAL SUR</t>
  </si>
  <si>
    <t>MIREYA RUBIO ACERO. CONTRATISTA</t>
  </si>
  <si>
    <t>20205110103372</t>
  </si>
  <si>
    <t>SU COMUNICACIÓN CON RADICADO 20205110049561 ID: 490276 DE FECHA 4 DE MARZO DE 2020</t>
  </si>
  <si>
    <t>JUAN CARLOS CORDOBA VELEZ: REPRESENTANTE LEGAL - DRUMMOND  COLOMBIA LTDA</t>
  </si>
  <si>
    <t>20204110103392</t>
  </si>
  <si>
    <t>CONTRATO DE EXPLORACIÓN Y PRODUCCIÓN DE HIDROCARBUROS - BLOQUE LLA-42 AJUSTE DEL CRONOGRAMA DE ACTIVIDADES FASE 1 DEL PERIODO DE EXPLORACIÓN.</t>
  </si>
  <si>
    <t>ROBERT STEWART: REPRESENTANTE LEGAL - TELPICO COLOMBIA LLC</t>
  </si>
  <si>
    <t>DOLLY YANETH FAJARDO RONCANCIO. GERENCIA DE PROYECTOS O FUNCIONAL</t>
  </si>
  <si>
    <t>20204310103442</t>
  </si>
  <si>
    <t>ACREDITACIÓN CUMPLIMIENTO DE REQUISITOS LEGALES EN MATERIA DE SEGURIDAD Y SALUD EN EL TRABAJO, MEDIO AMBIENTE Y DEMÁS ASPECTOS LEGALES Y CONTRACTUALES.</t>
  </si>
  <si>
    <t>ALBERTO TELLO SERRATO: JEFE DEPARTAMENTO DE PRODUCCION PUTUMAYO - ECOPETROL S.A. - PUNTO DE ATENCION LOCAL ORITO</t>
  </si>
  <si>
    <t>MARIA DEL PILAR LARA PERDOMO. CONTRATISTA</t>
  </si>
  <si>
    <t>Acreditación cumplimiento de requisitos legales en materia de Seguridad y Salud en el Trabajo, Medio Ambiente y demás aspectos legales y contractuales.</t>
  </si>
  <si>
    <t>20206410103542</t>
  </si>
  <si>
    <t>TERMINACION LABORES CARRAO ENERGY</t>
  </si>
  <si>
    <t>GERENCIA OROCAMSAS:                                      Telefono:                                     Dirección: \\--Canal--Email--\\                                     Email: gerencia@orocamsas.com</t>
  </si>
  <si>
    <t>motivo de comunicarles la terminación de los servicios de transporte especial de pasajeros que presta nuestra empresa OROCAM SAS</t>
  </si>
  <si>
    <t>Al contestar cite Radicado 20204310089521 Id: 502439 Folios: 1 Fecha: 2020-04-28 12:17:22 Anexos: 1 FOLIOS PAPEL Remitente: GERENCIA DE SEGURIDAD, COMUNIDADES Y MEDIO AMBIENTE Destinatario: CARRAO ENERGY S.A. SUCURSAL COLOMBIA</t>
  </si>
  <si>
    <t>20204210103582</t>
  </si>
  <si>
    <t>CONVENIO DE EXPLOTACIÓN DE HIDROCARBUROS - ÁREA DE OPERACIÓN DIRECTA RUBIALES FONDO DE ABANDONO E INVENTARIOS RUBIALES A 31 DE DICIEMBRE DE 2019 COMUNICACIÓN NO. 20204210095222 ID: 498073 DEL 03 DE ABRIL DEL 2020.</t>
  </si>
  <si>
    <t xml:space="preserve">JUAN CARLOS CITA FORERO:                                      Telefono:                                     Dirección: CARRERA 7A NO.127A-33 APTO 501                                     Email: </t>
  </si>
  <si>
    <t>PEDRO DE JESUS ROJAS ALVAREZ (GSCP E). GERENCIA DE PROYECTOS O FUNCIONAL</t>
  </si>
  <si>
    <t>JUAN CARLOS CITA FORERO. CONTRATISTA</t>
  </si>
  <si>
    <t>Convenio de Explotación de Hidrocarburos – Área de Operación Directa Rubiales Fondo de Abandono e Inventarios Rubiales a 31 de diciembre de 2019 Comunicación No. 20204210095222 Id: 498073 del 03 de abril del 2020</t>
  </si>
  <si>
    <t>20204310103892</t>
  </si>
  <si>
    <t>RESPUESTA DERECHO DE PETICION</t>
  </si>
  <si>
    <t>RESPUESTA DERECHO DE PETICIÓN RADICADO ANH N. 20206410090112 ID 495739
 ( RADICADO POR CORREO ELECTRÓNICO EL 15 DE ABRIL DE 2020 )</t>
  </si>
  <si>
    <t>JAVIER IGNACIO ZUÑIGA: LIDER RESPONSABILIDAD SOCIAL PERENCO - PERENCO OIL AND GAS COLOMBIA LIMITED</t>
  </si>
  <si>
    <t>Respuesta derecho de petición radicado ANH N. 20206410090112 ID 495739</t>
  </si>
  <si>
    <t>20204310104922</t>
  </si>
  <si>
    <t>CONTRATO DE EXPLORACIÓN Y PRODUCCIÓN DE HIDROCARBUROS, BLOQUE LLA-29 (EN ADELANTE EL "CONTRATO E&amp;P LLA-29"). ESTADO SOCIO AMBIENTAL CON OCASIÓN DE LA TERMINACIÓN DEL CONTRATO.</t>
  </si>
  <si>
    <t>RAFAEL PINTO SERRANO: MANDATARIO GENERAL SUPLENTE - PAREX RESOURCES</t>
  </si>
  <si>
    <t>20204210104992</t>
  </si>
  <si>
    <t>CONVENIO DE EXPLOTACIÓN DE HIDROCARBUROS – ÁREA DE OPERACIÓN DIRECTA EL DIFÍCIL. ACTUALIZACIÓN 2019 PLAN DE EXPLOTACIÓN EL DIFÍCIL. COMUNICACIÓN 20204010093662 ID: 497513 DE 2 DE -ABRIL DE 2020.</t>
  </si>
  <si>
    <t xml:space="preserve">FIDEL ANTONIO MEJIA BERNAL: CONTRATISTA                                     Telefono:                                     Dirección: CRA 72 NO 23 24 INT. 13 APTO 201                                     Email: </t>
  </si>
  <si>
    <t>FIDEL ANTONIO MEJIA BERNAL. CONTRATISTA</t>
  </si>
  <si>
    <t>20206410105132</t>
  </si>
  <si>
    <t>PETICIÓN DE INFORMACIÓN</t>
  </si>
  <si>
    <t>JORGE ELIECER ESPELETA OROZCO:                                      Telefono:                                     Dirección: \\--Canal--Email--\\                                     Email: jespeleta@suyo.co</t>
  </si>
  <si>
    <t>CARLOS ERNESTO GARCIA RUIZ (GGIT E). GERENCIA DE PROYECTOS O FUNCIONAL</t>
  </si>
  <si>
    <t>Mapas, Cartografía o información oficial que permita la geolocalización de: a. Zonas que cuentan con licencia de explotación minera vigente, b. Zonas mineras indígenas, c. Zonas de minería especial, d. Área o bloques en explotación de hidrocarburos.</t>
  </si>
  <si>
    <t>Al contestar cite Radicado 20206410089161 Id: 502335 Folios: 1 Fecha: 2020-04-28 08:55:52 Anexos: 1 ARCHIVOS INFORMÁTICOS (PDF, WORD, EXCEL, PPT, ZIP) Remitente: ATENCION CIUDADANA Y COMUNICACIONES Destinatario: AGENCIA NACIONAL DE MINERIA - ANM</t>
  </si>
  <si>
    <t>20206310082123</t>
  </si>
  <si>
    <t>DESIGNACION DE EVALUADORES PARA EL PROCESO MIN 003-2020 TOQUEN</t>
  </si>
  <si>
    <t>OSWALDO OLIVERT PEÑA MANTILLA (ENCARGADO VAF): VICEPRESIDENTE DE AGENCIA</t>
  </si>
  <si>
    <t>STEFFI ROSBENISA ACEVEDO SANHEZ. CONTRATISTA</t>
  </si>
  <si>
    <t>20206410105192</t>
  </si>
  <si>
    <t>ENVIÓ DE COMUNICACIÓN RADICADO NO.2-2020-006739</t>
  </si>
  <si>
    <t>MINISTERIO DE MINAS Y ENERGÍA:                                      Telefono:                                     Dirección: \\--Canal--Email--\\                                     Email: menergia@minenergia.gov.co</t>
  </si>
  <si>
    <t>LILIANA BOTON GARCIA</t>
  </si>
  <si>
    <t>Solicitud de información relacionada con el Sistema de Monitoreo, Reporte y Verificación de las emisiones fugitivas del sector hidrocarburos</t>
  </si>
  <si>
    <t>23/04/2020 - 28/04/2020</t>
  </si>
  <si>
    <t>20206410105212</t>
  </si>
  <si>
    <t>ANDREA LILIANA VILLABONA FLOREZ. CONTRATISTA</t>
  </si>
  <si>
    <t>20206410105222</t>
  </si>
  <si>
    <t>SOLICITUD INFORMACIÓN HISTÓRICA RESERVAS</t>
  </si>
  <si>
    <t>CAMILA ANDREA CACERES HERNANDEZ: PROFESIONAL ESPECIALIZADO                                     Telefono: 5978300                                    Dirección: N/A                                     Email: cacaceresh@dane.gov.co</t>
  </si>
  <si>
    <t>Cordialmente solicito la información histórica de reservas de crudo y de gas al año 2019 ya que en la página web se encuentra hasta el año 2018. Igualmente, de manera respetuosa solicito la fecha en que ésta información estaría disponible en web.</t>
  </si>
  <si>
    <t>20206410105232</t>
  </si>
  <si>
    <t>HECTOR:                                      Telefono:                                     Dirección: \\--Canal--Email--\\                                     Email: hapenav11@gmail.com</t>
  </si>
  <si>
    <t>ADRIANA LUCIA ROA VANEGAS. CONTRATISTA</t>
  </si>
  <si>
    <t>Copias digitales de los procedimientos de supervisión de contratos, manual de contratación y similares, pertenecientes a su entidad. -Copia digital de los procedimientos internos para la eleboaración de estudios previos, estudios de sector y estudios de mercado.</t>
  </si>
  <si>
    <t>20206410105302</t>
  </si>
  <si>
    <t>RV: RADICADO DE SALIDA NO. 20205100357371</t>
  </si>
  <si>
    <t>INFO INFO:                                      Telefono:                                     Dirección: \\--Canal--Email--\\                                     Email: info@agenciadetierras.gov.co</t>
  </si>
  <si>
    <t>29/04/2020 - 11/05/2020</t>
  </si>
  <si>
    <t>20206410105312</t>
  </si>
  <si>
    <t>4</t>
  </si>
  <si>
    <t>20206410105322</t>
  </si>
  <si>
    <t>RV: OFICIO COMUNICACIÓN ANH - LA GAITANA (EMAIL CERTIFICADO DE INFO@AGENCIADETIERRAS.GOV.CO)</t>
  </si>
  <si>
    <t>SORAYDA JANNETH RIAÑO BURGOS:                                      Telefono:                                     Dirección: \\--Canal--Email--\\                                     Email: sorayda.riano@agenciadetierras.gov.co</t>
  </si>
  <si>
    <t>NELSON FIDEL BARBOSA OSPINA</t>
  </si>
  <si>
    <t>VICEPRESIDENCIA TECNICA</t>
  </si>
  <si>
    <t>Legalización de Tierras - Proceso de ampliación Resguardo Indígena -LA GAITANA- Pueblo Páez Guambiano. Terreno Predios ubicados en el municipio de La Plata e Inza, departamentos del Huila y Cauca</t>
  </si>
  <si>
    <t>20206410105342</t>
  </si>
  <si>
    <t>SOLICITUD INFORMACIÓN HISTÓRICO RESERVAS</t>
  </si>
  <si>
    <t>Cordialmente solicito información acerca de la fecha de publicación del histórico de reservas de crudo y de gas a 2019. Esta información es muy importante para la elaboración de la cuenta ambiental y económica de activos de los recursos minerales y energéticos.</t>
  </si>
  <si>
    <t>20204010105382</t>
  </si>
  <si>
    <t>RESPUESTA A SOLICITUD DE INFORMACIÓN RESPECTO DE LAS ACCIONES IMPLEMENTADAS PARA EVITAR Y MITIGAR LOS EFECTOS ADVERSOS DE LA PANDEMIA POR CORONAVIRUS COVID – 19.
 ( RADICADO POR CORREO ELECTRÓNICO EL 16 DE ABRIL DE 2020 )</t>
  </si>
  <si>
    <t>FABIO ANDRES CUENCA LOZANO: REPRESENTANTE LEGAL - LAGOSUR PETROLEUM COLOMBIA INC</t>
  </si>
  <si>
    <t>Respuesta a solicitud de información respecto de las acciones implementadas para evitar y mitigar los efectos adversos de la pandemia por Coronavirus COVID – 19</t>
  </si>
  <si>
    <t>20204010105782</t>
  </si>
  <si>
    <t>CONTRATO DE EXPIORACI6N Y PRODUCCION DE HIDROCARBUROS,BLOQUE LOS O CARROS (EN ADELANTE EI '’CONTRATO E&amp;P LOS OCARROS’’). RESPUESTA A SOLICITUD RELACIONADA CON INVENTARIOS Y FONDO DE ABANDONO DEL CAMPO LAS MARACAS</t>
  </si>
  <si>
    <t>GUSTAVO  VILLALBA MOSQUERA. EXPERTO</t>
  </si>
  <si>
    <t>Hacemos referencia a la comunicaci6n de fecha 17 de marzo de 2020 con radicado No. 20204210058351 1d. 493342, POr medio de la cua1 1a AG削CIA NACIONAL DE酬DROCARBUROS (en adeIante ′′ANH’’〉 solicit6 a PAREX RESOURCES COLOMBiA　町D SUCURSAし　くen adeIante　′′pAREX’’〉　remitir informaci6n adicionaI COrreSPOndiente al Plan de Expiotaci6n 202O dei Campoしas Maracas.</t>
  </si>
  <si>
    <t>20204010105792</t>
  </si>
  <si>
    <t>CONTRATO DE EXPLORACIÓN Y PRODUCCIÓN DE HIDROCARBUROS CPE-6 SOLICITUD EXTENSIÓN DE VIGENCIA GARANTÍA DE CUMPLIMIENTO FASE 2</t>
  </si>
  <si>
    <t>JORGE ENRIQUE PAREDES TAMAYO: APODERADO GENERAL FRONTERA ENERGY COLOMBIA - FRONTERA ENERGY COLOMBIA CORP. SUCURSAL COLOMBIA</t>
  </si>
  <si>
    <t>Hacemos referencia a la comunicación 20204110054591 Id: 492049, mediante la cual la Agencia Nacional de Hidrocarburos (“ANH”) solicitó a Frontera Energy Colombia Corp., Sucursal Colombia (en adelante “Operador” o “Frontera”) extender la vigencia de la Carta de Crédito “Stand By” de conformidad con la Cláusula 50.4 del Contrato E&amp;P CPE-6.</t>
  </si>
  <si>
    <t>20204310105862</t>
  </si>
  <si>
    <t>RESPUESTA AL RADICADO NÚMERO 20204310022644 ID.482219 DEL 6 DE FEBRERO DE 2020 - INFORMACIÓN ESTADO SOCIO-AMBIENTAL REQUERIDA PARA LA TERMINACIÓN DEL CONTRATO E&amp;P JAGUAR.</t>
  </si>
  <si>
    <t>20206410106142</t>
  </si>
  <si>
    <t>QUEJA</t>
  </si>
  <si>
    <t>ORLANDO ALVAREZ DAVILA: ABOGADO                                     Telefono: 4424142                                    Dirección: CALLE 83A NO. 116A-85 INT 145                                     Email: ORLAN-53@HOTMAIL.COM</t>
  </si>
  <si>
    <t>PAOLA DEL PILAR BERRIO CLAVIJO. CONTRATISTA</t>
  </si>
  <si>
    <t>Al contestar cite Radicado 20204210083771 Id: 500964 Folios: 1 Fecha: 2020-04-20 17:51:03 Anexos: 0 Remitente: GERENCIA DE SEGUIMIENTO A CONTRATOS EN PRODUCCION Destinatario: ECOPETROL S.A. - SEDE EDIFICIO SAN MARTIN - RAFAEL ESPINOSA ROZO</t>
  </si>
  <si>
    <t>20204010106242</t>
  </si>
  <si>
    <t>RESPUESTA A SU COMUNICACION RADICADO 20204110054631 ID 492058 CONTRATO DE EXPLORACION Y PRODUCCION MUISCA</t>
  </si>
  <si>
    <t>20206410106282</t>
  </si>
  <si>
    <t>FWD: FACTURAS PENDIENTES DE PAGO</t>
  </si>
  <si>
    <t>INTRAPAUTO S.A.S.:                                      Telefono:                                     Dirección: \\--Canal--Email--\\                                     Email: intrapauto@gmail.com</t>
  </si>
  <si>
    <t>Mora en pagos pendientes.</t>
  </si>
  <si>
    <t>Al contestar cite Radicado 20204310091701 Id: 502940 Folios: 1 Fecha: 2020-04-29 18:18:51 Anexos: 1 FOLIOS PAPEL Remitente: GERENCIA DE SEGURIDAD, COMUNIDADES Y MEDIO AMBIENTE Destinatario: CARRAO ENERGY S.A. SUCURSAL COLOMBIA</t>
  </si>
  <si>
    <t>20204010106432</t>
  </si>
  <si>
    <t>CONTRATO E&amp;P VIM-3 - RESPUESTA A COMUNICACIÓN 20204110077621. LD: 498082 - GARANTÍA DE CUMPLIMIENTO FASE 1</t>
  </si>
  <si>
    <t>DIANA DALLOS: APODERADA GENERAL - GEOPARK COLOMBIA SAS</t>
  </si>
  <si>
    <t>Contrato E&amp;P VIM-3 - Respuesta a comunicación 20204110077621. ld: 498082 - Garantía de Cumplimiento Fase 1</t>
  </si>
  <si>
    <t>20204310106502</t>
  </si>
  <si>
    <t>CONTRATO DE EXPLORACIÓN Y PRODUCCIÓN DE HIDROCARBUROS TURPIAL RESPUESTA COMUNICACIÓN NO. 20204310076681 ID 487807</t>
  </si>
  <si>
    <t>JOSE FALLA: REPRESENTANTE LEGAL - TPL COLOMBIA LTD</t>
  </si>
  <si>
    <t>Contrato de Exploración y Producción de Hidrocarburos TURPIAL Respuesta comunicación No. 20204310076681 Id 487807</t>
  </si>
  <si>
    <t>20204310106542</t>
  </si>
  <si>
    <t>INFORMACIÓN RESPECTO DE LAS ACCIONES IMPLEMENTADAS PARA EVITAR Y MITIGAR LOS EFECTOS ADVERSOS DE LA PANDEMIA POR CORONAVIRUS COVID 19.- SU COMUNICACIÓN 20204310076041 ID: 497665.-</t>
  </si>
  <si>
    <t>YONGEE ZHANG: REPRESENTANTE LEGAL ALTERNO - EMERALD ENERGY PLC SUCURSAL COLOMBIA</t>
  </si>
  <si>
    <t>Información respecto de las acciones implementadas para evitar y mitigar los efectos adversos de la Pandemia por Coronavirus COVID 19.- Su comunicación 20204310076041 Id: 497665.-</t>
  </si>
  <si>
    <t>20204310106642</t>
  </si>
  <si>
    <t>CONVENIO DE EXPLOTACIÓN- ÁREA DE OPERACIÓN DIRECTA CAMPO EL DIFÍCIL (EN ADELANTE EL “CAMPO” O “ED”). CONVENIO DE EXPLOTACIÓN- ÁREA DE OPERACIÓN DIRECTA CAMPO ENTRERRIOS (EN ADELANTE EL “CAMPO” O “ERR”). CONVENIO DE EXPLOTACIÓN- ÁREA DE OPERACIÓN DIRECTA CAMPO RIO META (EN ADELANTE EL “CAMPO” O “RM”). ASUNTO: RESPUESTA A SU REQUERIMIENTO CON RADICADO ANH 20204310076101 ID: 497692 DEL 02 DE ABRIL DE 2020. SOLICITUD DE INFORMACIÓN RESPECTO DE LAS ACCIONES IMPLEMENTADAS PARA EVITAR Y MITIGAR LOS EFE</t>
  </si>
  <si>
    <t>GABRIEL OSORIO LOPERA: REPRESENTANTE LEGAL - PETROLEOS SUDAMERICANOS SUCURSAL COLOMBIA</t>
  </si>
  <si>
    <t>Respuesta a su requerimiento con radicado ANH 20204310076101 Id: 497692 del 02 de abril de 2020. Solicitud de información respecto de las acciones implementadas para evitar y mitigar los efectos adversos de la Pandemia por el Coronavirus COVID 19</t>
  </si>
  <si>
    <t>20204010106662</t>
  </si>
  <si>
    <t>RESPUESTA REQUERIMIENTO DE INFORMACIÓN. SOLICITUD DE INFORMACIÓN RESPECTO DE LAS ACCIONES IMPLEMENTADAS PARA EVITAR Y MITIGAR LOS EFECTOS ADVERSOS DE LA PANDEMIA POR CORONAVIRUS</t>
  </si>
  <si>
    <t>LAS QUINCHAS RESOURCE CORP.:                                      Telefono:                                     Dirección:                                      Email: jose.rodriguez@anh.gov.co</t>
  </si>
  <si>
    <t>ALEJANDRO NIÑO AVELLA (ENCARGADO VCH). VICEPRESIDENTE DE AGENCIA</t>
  </si>
  <si>
    <t>20201300107192</t>
  </si>
  <si>
    <t>SOLICITUD DE INFORMACIÓN 
 ( RADICADO POR CORREO ELECTRÓNICO EL 18 DE ABRIL DE 2020 CORREO CONTRALORÍA )</t>
  </si>
  <si>
    <t>OMAR VELASQUEZ FRAGUA: ABOGADO COMISIONADO - CONTRALORIA GENERAL DE LA NACION - CONTRALORIA DELEGADA SECTOR MINAS Y ENERGIA</t>
  </si>
  <si>
    <t xml:space="preserve">CONTINUACION DE INVESTIGACION FRENTE A LA GESTIO DEL SEÑOR LUIS IGUEL MORELLI </t>
  </si>
  <si>
    <t>20204210107282</t>
  </si>
  <si>
    <t>CONVENIO DE EXPLOTACIÓN DE HIDROCARBUROS – ÁREA DE OPERACIÓN DIRECTA TIBÚ</t>
  </si>
  <si>
    <t>ORLANDO MAURICIO SÁNCHEZ BAHAMON: GERENTE DE OPERACIONES DE DESARROLLO Y PRODUCCIÓN ORIENTE - ECOPETROL S.A. -  REGIONAL CATATUMBO</t>
  </si>
  <si>
    <t>CARLOS JOSE  RODRIGUEZ TABORDA (ENCARGADO VORP). VICEPRESIDENTE DE AGENCIA</t>
  </si>
  <si>
    <t>Respuesta a requerimiento sobre Solicitud de suspensión, reactivación o abandono de pozos Campos Tibú y Sardinata / Comunicación número 20205110048841 Id 490000</t>
  </si>
  <si>
    <t>20201300107352</t>
  </si>
  <si>
    <t xml:space="preserve">ALCANCE RESPUESTA RADICADO 20201300081911 ID: 500133
( RADICADO POR CORREO ELECTRÓNICO EL 18 DE ABRIL DE 2020 CONTRALORÍA ) (2 DIAS PARA RESPUESTA). </t>
  </si>
  <si>
    <t>20206410108482</t>
  </si>
  <si>
    <t>RESPUESTA PQRS TRASLADADAS A OTRAS ENTIDADES</t>
  </si>
  <si>
    <t>RESPUESTA CASO PQRS-19-07466252</t>
  </si>
  <si>
    <t>DUMAR PEÑA AVILA: - - ITAU</t>
  </si>
  <si>
    <t>20206410108762</t>
  </si>
  <si>
    <t>DERECHO DE PETICION DE JEANA VEEDURIAS INDIGENAS POR LA LEY 850 POR EL MINISTERIO DEL INTERIOR</t>
  </si>
  <si>
    <t>manera mas especial agradecemos su actuación legal para investigar y SANCIONAR; los sobrecostos presentados en el CONTRATO No 285 DEL 30 DE MARZO Para atender la necesidad de Alimento de la población de puerto gaitan y que tuvo varias irregularidades -</t>
  </si>
  <si>
    <t>Al contestar cite Radicado 20204310115021 Id: 509280 Folios: 1 Fecha: 2020-05-28 08:15:29 Anexos: 1 FOLIOS PAPEL Remitente: GERENCIA DE SEGURIDAD, COMUNIDADES Y MEDIO AMBIENTE Destinatario: CONTRALORIA GENERAL DE LA REPÚBLICA</t>
  </si>
  <si>
    <r>
      <t xml:space="preserve">Al contestar cite Radicado 20206410102071 Id: 506635 Folios: 1 Fecha: 2020-05-15 08:03:48 Anexos: 0 Remitente: ATENCION CIUDADANA Y COMUNICACIONES Destinatario: RESGUARDOINDIGENA AWALIBAPUERTOGAITAN - </t>
    </r>
    <r>
      <rPr>
        <sz val="8"/>
        <color rgb="FFFF0000"/>
        <rFont val="Arial Narrow"/>
        <family val="2"/>
      </rPr>
      <t>VENCE 3 DE JUNIO DE 2020</t>
    </r>
  </si>
  <si>
    <t>5/11/2020 - 1/06/2020</t>
  </si>
  <si>
    <t xml:space="preserve">Se envia alerta el dia 1 de junio de 2020 solicitando la respuesta para el cirre de la solicitud, asi mismo se recibe un correo por parte del responsable de esta misma asegurando que la comunicación ya se encuentra para firma de la Doctora Adriana chisaca. </t>
  </si>
  <si>
    <t>20206410108782</t>
  </si>
  <si>
    <t>INVERSIÓN SOCIAL</t>
  </si>
  <si>
    <t>ERIES ROSILLO:                                      Telefono:                                     Dirección: \\--Canal--Email--\\                                     Email: pentagono39@hotmail.com</t>
  </si>
  <si>
    <r>
      <t xml:space="preserve">Al contestar cite Radicado 20206410099411 Id: 505948 Folios: 1 Fecha: 2020-05-12 17:02:54 Anexos: 0 Remitente: ATENCION CIUDADANA Y COMUNICACIONES Destinatario: ERIES ROSILLO </t>
    </r>
    <r>
      <rPr>
        <sz val="8"/>
        <color rgb="FFFF0000"/>
        <rFont val="Arial Narrow"/>
        <family val="2"/>
      </rPr>
      <t>VENCE 27 DE MAYO DE 2020</t>
    </r>
  </si>
  <si>
    <t>5/11/2020 - 20/05/2020</t>
  </si>
  <si>
    <t>20206410108792</t>
  </si>
  <si>
    <t>DERECHO DE PETICION PARTICIPACION EN EL PLAN DE ACCION 2020</t>
  </si>
  <si>
    <t>VEEDURIAS PUERTOGAITAN:                                      Telefono:                                     Dirección: \\--Canal--Email--\\                                     Email: veeduriaspuertogaitan@gmail.com</t>
  </si>
  <si>
    <t>Al contestar cite Radicado 20200000097311 Id: 505125 Folios: 2 Fecha: 2020-05-08 15:34:03 Anexos: 8 FOLIOS PAPEL Remitente: GERENCIA DE SEGURIDAD, COMUNIDADES Y MEDIO AMBIENTE Destinatario: ECOPETROL S.A - SEDE EDIFICIO PRINCIPAL - OFICINA DE PARTICIPACION CIUDADANA</t>
  </si>
  <si>
    <t>20206410108802</t>
  </si>
  <si>
    <t>PETICION DE INCLUSION EN EL PLAN DE ACCION DE CORMACARENA,, 2020</t>
  </si>
  <si>
    <t>20204310082973</t>
  </si>
  <si>
    <t>RESPUESTA TEMA BOSQUE DE GALILEA - CONTRATO VILLARRICA NORTE</t>
  </si>
  <si>
    <t>ADRIANA MARIA CHISACA HURTADO: GERENCIA DE PROYECTOS O FUNCIONAL</t>
  </si>
  <si>
    <t>JOSE VICENTE CUBIDES TORRES. CONTRATISTA</t>
  </si>
  <si>
    <t>20206410109232</t>
  </si>
  <si>
    <t>RESPUESTA TRASLADO ANH, DERECHO DE PETICIÓN RADICADO ANH. 20206410059122 ID: 488206. CONTRATO DE EXPLORACIÓN Y PRODUCCIÓN DE HIDROCARBUROS GUARROJO.</t>
  </si>
  <si>
    <t>Respuesta traslado ANH, derecho de petición Radicado ANH. 20206410059122 ID: 488206. Contrato de Exploración y Producción de Hidrocarburos Guarrojo</t>
  </si>
  <si>
    <t>FUE REEMPLAZADO POR EL ID 500896</t>
  </si>
  <si>
    <t>20206410109282</t>
  </si>
  <si>
    <t>20206410109382</t>
  </si>
  <si>
    <t>SOLICITUD_INFORMACIÓN SOBRE REGALÍAS Y RESERVAS.</t>
  </si>
  <si>
    <t>HECTOR JULIO SUAREZ VARGAS:                                      Telefono:                                     Dirección: \\--Canal--Email--\\                                     Email: hsuarezv@dian.gov.co</t>
  </si>
  <si>
    <t>Solicitud complemento de información Radicado 20205210058781 Id: 493425. información correspondiente al Impuesto de RENTA Y COMPLEMENTARIOS, año gravable 2016. La información se entregará en CD, y/o por medio electrónico.</t>
  </si>
  <si>
    <t>20206410109402</t>
  </si>
  <si>
    <t>RESPUESTA A LA CIUDADANA MIRYAM VALENZUELA REMISIÓN POR COMPETENCIA, RADICADO INTERNO EN
LA UNIDAD ADMINISTRATIVA ESPECIAL DEL SERVICIO PÚBLICO DE EMPLEO BAJO EL NÚMERO PQRSD SPE-GAD- 2020-ER-0001663
( RADICADO  POR CORREO ELECTRÓNICO EL 20 DE ABRIL DE 2020)</t>
  </si>
  <si>
    <t>JUAN MANUEL PULIDO VILLEGAS: - - UNIDAD ADMINISTRATIVA ESPECIAL DEL SERVICIO PUBLICO DE EMPLEO</t>
  </si>
  <si>
    <t>Expediente: GO 2016 2018 0950</t>
  </si>
  <si>
    <t>NO SE REGISTRO EN LA BASE DE DDATOSPOR PERTENECER A UNA OMUNICACION Y SU CONTENIDO ES:  Respuesta a la ciudadana Miryam Valenzuela remisión por competencia, radicado interno en
la Unidad Administrativa Especial del Servicio Público de Empleo bajo el número PQRSD SPE-GAD2020-ER-0001663</t>
  </si>
  <si>
    <t>20206410109472</t>
  </si>
  <si>
    <t>SISAB04020- SOLICITUD DE INFORMACIÓN
( RADICADO  POR CORREO ELECTRÓNICO EL 20 DE ABRIL DE 2020, SENADOR DE LA REPÚBLICA DE COLOMBIA
POLO DEMOCRÁTICO ALTERNATIVO)</t>
  </si>
  <si>
    <t>IVAN CEPEDA CASTRO: SENADOR DE LA REPUBLICA - CONGRESO DE LA REPUBLICA DE COLOMBIA - CAMARA DE REPRESENTANTES</t>
  </si>
  <si>
    <t>Sírvase remitir un informe completo en archivo excel sobre actividades realizadas u ordenadas por su institución tendientes a la identificación y evaluación del potencial hidrocarburífero del departamento.</t>
  </si>
  <si>
    <t>Al contestar cite Radicado 20201000084061 Id: 501085 Folios: 2 Fecha: 2020-04-21 13:11:18 Anexos: 1 ARCHIVOS INFORMÁTICOS (PDF, WORD, EXCEL, PPT, ZIP) Remitente: PRESIDENCIA Destinatario: AGENCIA NACIONAL DE MINERIA - ANM - SILVANA BEATRIZ HABIB DAZA</t>
  </si>
  <si>
    <t>20206410109672</t>
  </si>
  <si>
    <t>SOLICITUD DE INFORMACIÓN CODENSA S.A ESP PARA LÍNEA MUÑA SAUCES</t>
  </si>
  <si>
    <t>"FRANCO PEREA, ADRIANA MARCELA, ENEL COLOMBIA":                                      Telefono:                                     Dirección: \\--Canal--Email--\\                                     Email: adriana.francoperea@enel.com</t>
  </si>
  <si>
    <t>Solicitud de información general en el marco de las actividades de Reposición y Modernización de la Línea de Transmisión de Energía Eléctrica Muña - Sauces a 115 kV.”</t>
  </si>
  <si>
    <t>20206410109702</t>
  </si>
  <si>
    <t>RV: RADICADO DE SALIDA N° 20205100364811PROCESO LEGALIZACIÓN DE TIERRAS RESGUARDO INDÍGENA EMBERÁ CHAMÍ DAI DRUA LAS PALMERAS</t>
  </si>
  <si>
    <t>RADICADO DE SALIDA N° 20205100364811PROCESO LEGALIZACIÓN DE TIERRAS RESGUARDO INDÍGENA EMBERÁ CHAMÍ DAI DRUA LAS PALMERAS</t>
  </si>
  <si>
    <t>20206410109712</t>
  </si>
  <si>
    <t>SOLICITUD DE INFORMACIÓN Y COLABORACIÓN PARA FORMULACIÓN DE UN ÁREA PROTEGIDA</t>
  </si>
  <si>
    <t>ELMER RENTERIA MATURANA:                                      Telefono:                                     Dirección: \\--Canal--Email--\\                                     Email: elmerutch@hotmail.com</t>
  </si>
  <si>
    <t>Solicitud de información y colaboración para formulación de documento técnico de soporte para la declaratoria y planificación de un Área Protegida pública del SINAP.</t>
  </si>
  <si>
    <t>20206410109752</t>
  </si>
  <si>
    <t>RV: OFICIO RADICADO NO. 20205100356871</t>
  </si>
  <si>
    <t>20206410109822</t>
  </si>
  <si>
    <t xml:space="preserve">RESPUESTA A DERECHO DE PETICIÓN CON RADICADO 20204310074621 / ID: 496998
( RADICADO  POR CORREO ELECTRÓNICO EL 21 DE ABRIL DE 2020)
</t>
  </si>
  <si>
    <t>DAVID JOSE YOUNES HIDALGO. CONTRATISTA</t>
  </si>
  <si>
    <t>Respuesta a derecho de petición con radicado 20204310074621 / ID: 496998</t>
  </si>
  <si>
    <t>20206410109902</t>
  </si>
  <si>
    <t>REMISIÓN CUESTIONARIO ANEXO PROP. 054, ABRIL 22 DE 2020 COM. QUINTA</t>
  </si>
  <si>
    <t>COMISIÓN QUINTA:                                      Telefono:                                     Dirección: \\--Canal--Email--\\                                     Email: comision.quinta@camara.gov.co</t>
  </si>
  <si>
    <t xml:space="preserve">Remisión cuestionario anexo a la Proposición No. 054. Legislatura 2019-2020. </t>
  </si>
  <si>
    <t>Al contestar cite Radicado 20201000084151 Id: 501154 Folios: 2 Fecha: 2020-04-21 18:07:51 Anexos: 1 ARCHIVOS INFORMÁTICOS (PDF, WORD, EXCEL, PPT, ZIP) Remitente: PRESIDENCIA Destinatario: MINISTERIO DE HACIENDA Y CREDITO PUBLICO - MINHACIENDA - JESUS ANTONIO BEJARANO ROJAS - Al contestar cite Radicado 20201000084171 Id: 501156
Folios: 2 Fecha: 2020-04-21 18:09:52
Anexos: 1 ARCHIVOS INFORMÁTICOS (PDF, WORD, EXCEL, PPT, ZIP)
Remitente: PRESIDENCIA
Destinatario: MINISTERIO DE MINAS Y ENERGIA - MINMINAS - ALBERTO
ERNESTO BOCANEGR</t>
  </si>
  <si>
    <t>20206410109962</t>
  </si>
  <si>
    <t>ENVIÓ DE COMUNICACIÓN RADICADO NO.2-2020-006907</t>
  </si>
  <si>
    <t>ALBA YASMIN GALINDO SORACA. EXPERTO</t>
  </si>
  <si>
    <t>REVISION AUTOMATICA DE CONSTITUCIONALIDAD DECRETOS - LEY EN EL MARCO DE ESTADO DE EMERGENCIA ECONOMICA, SOCIAL Y ECOLOGICA</t>
  </si>
  <si>
    <t>20204310110122</t>
  </si>
  <si>
    <t>RESPUESTA AL OFICIO 6300008-100 DEL 10 DE MARZO DE 2020 DE LA PROCURADURÍA GENERAL DE LA NACIÓN, OFICIO RECIBIDO EN TRASLADO POR COMPETENCIA POR PARTE DE LA AGENCIA NACIONAL DE HIDROCARBUROS – ANH, CON RADICACIÓN 20204310072901 DEL 30 DE MARZO DE 2020 ID. 496593 Y CON RADICACIÓN EN LA ANLA 2020049516-1-000 DEL 1 DE ABRIL DE 2020.</t>
  </si>
  <si>
    <t xml:space="preserve">AUTORIDAD NACIONAL DE LICENCIAS AMBIENTALES (ANLA): -                                     Telefono:                                     Dirección: CALLE 37 NO. 8-40                                     Email: </t>
  </si>
  <si>
    <t>Respuesta al oficio 6300008-100 del 10 de marzo de 2020 de la Procuraduría General de la Nación, oficio recibido en traslado por competencia por parte de la Agencia Nacional de Hidrocarburos – ANH, con radicación 20204310072901 del 30 de marzo de 2020 Id. 496593 y con radicación en la ANLA 2020049516-1-000 del 1 de abril de 2020. “Solicitud de Información Queja de la Señora DILFRIDA MARIA (SIC) SEPULVEDA (SIC) ARANGO” “Traslado petición Radicado ANH No. 20201300085072 Id 493977 Contrato de Exploración y Explotación La Loma”</t>
  </si>
  <si>
    <t>20206410110532</t>
  </si>
  <si>
    <t>RESPUESTA RADICADO 20202210057571 ID: 493119 PARQUE EÓLICO VIENTOS DE BOLÍVAR</t>
  </si>
  <si>
    <t>CRISTIAN NAVARRO PROMOENERGIA:                                      Telefono:                                     Dirección: \\--Canal--Email--\\                                     Email: cristian.navarro@promoenergia.co</t>
  </si>
  <si>
    <t>IVAN IGNACIO DAZA LACOURTE</t>
  </si>
  <si>
    <t>Solicitamos a ustedes, la Agencia Nacional de Hidrocarburos ANH, viabilidad para desarrollar nuestro proyecto en la zona indicada con las coordenadas anteriores.</t>
  </si>
  <si>
    <t>30/04/2020  - 11/05/2020</t>
  </si>
  <si>
    <t>20206410110542</t>
  </si>
  <si>
    <t>RV:  RADICADO DE ENTRADA: TRASLAPE CRUCE DE INFORMACIÓN CARTOGRÁFICA CON ÁREA EN EXPLORACIÓN Y BUFFER. PREDIO “LA ESPERANZA” F.M.I. NO. 272-33478. RADICADO DE SALIDA: 20205000366191 (EMAIL CERTIFICADO DE INFO@AGENCIADETIERRAS.GOV.CO)</t>
  </si>
  <si>
    <t>IVONNE YAMILE BELTRAN BELTRAN:                                      Telefono:                                     Dirección: \\--Canal--Email--\\                                     Email: ivonne.beltran@agenciadetierras.gov.co</t>
  </si>
  <si>
    <t>OMAR FARAID CASTAÑEDA PUENTES. CONTRATISTA</t>
  </si>
  <si>
    <t>Traslape cruce de información cartográfica con área en exploración y buffer. Predio “LA ESPERANZA” F.M.I. No. 272-33478</t>
  </si>
  <si>
    <t>20206410110592</t>
  </si>
  <si>
    <t>RV: RADICADO DE ENTRADA: TRASLAPE CRUCE DE INFORMACIÓN CARTOGRÁFICA CON ÁREA EN EXPLORACIÓN Y BUFFER. PREDIO “LA ESPERANZA” F.M.I. NO. 272-33478. RADICADO DE SALIDA: 2020500036619 (EMAIL CERTIFICADO DE INFO@AGENCIADETIERRAS.GOV.CO)</t>
  </si>
  <si>
    <t>=?UTF-8?B?RU1BSUWGQ0VSVELGSUNBRE8GZGUG?= =?UTF-8?B?AW5MBW==?=:                                      Telefono:                                     Dirección: \\--Canal--Email--\\                                     Email: 416445@certificado.4-72.com.co</t>
  </si>
  <si>
    <t>ESTE RADICADO ES EL MISMO AL ID 501268</t>
  </si>
  <si>
    <t>20206410110602</t>
  </si>
  <si>
    <t>RV: RADICADO DE ENTRADA: TRASLAPE CRUCE DE INFORMACIÓN CARTOGRÁFICA CON ÁREA EN EXPLOTACIÓN, PREDIO “EL CEDRO” CON FMI: 308-062. RADICADO DE SALIDA: 20205000367601 (EMAIL CERTIFICADO DE INFO@AGENCIADETIERRAS.GOV.CO)</t>
  </si>
  <si>
    <t>NADIA CAROLINA PLAZAS FAJARDO</t>
  </si>
  <si>
    <t>GERENCIA DE PROYECTOS O FUNCIONAL</t>
  </si>
  <si>
    <t>Traslape cruce de información cartográfica con área en explotación, predio “El Cedro” con FMI: 308-062</t>
  </si>
  <si>
    <t>20206410110922</t>
  </si>
  <si>
    <t>TRASLADO ANH NUMERAL 23 CUESTIONARIO COMISIÓN SEXTA SENADO</t>
  </si>
  <si>
    <t>GRUPO ASUNTOS LEGISLATIVOS:                                      Telefono:                                     Dirección: \\--Canal--Email--\\                                     Email: asuntoslegislativos@minminas.gov.co</t>
  </si>
  <si>
    <t>URGENTE TRASLADO TRÁMITE ESPECIAL DE INFORMACIÓN Traslado numeral 23 cuestionario Comisión Sexta de Senado - "En
relación con la caída del precio del precio del petróleo, ¿cómo afecta esto los ingresos de la nación por
regalías y por impuestos de las empresas del sector?”</t>
  </si>
  <si>
    <t>Al contestar cite Radicado 20201000085691 Id: 501474 Folios: 2 Fecha: 2020-04-22 21:52:11 Anexos: 1 ARCHIVOS INFORMÁTICOS (PDF, WORD, EXCEL, PPT, ZIP) Remitente: PRESIDENCIA Destinatario: MINISTERIO DE HACIENDA Y CREDITO PUBLICO - MINHACIENDA - ALBERTO CARRASQUILLA BARRERA</t>
  </si>
  <si>
    <t>EN TRAMITE</t>
  </si>
  <si>
    <t>20206410110942</t>
  </si>
  <si>
    <t>ESTADO DE CUENTA E INFORMACIÓN DE PAGO AGENCIA NACIONAL DE HIDROCARBUROS A ***MANEJO TÉCNICO DE INFORMACIÓN - NIT:900.011.545 - 4***
( RADICADO  POR CORREO ELECTRÓNICO EL 23 DE ABRIL DE 2020)</t>
  </si>
  <si>
    <t>PAOLA ALEXANDRA PICHINA RODRIGUEZ: AUXILIAR DE CARTERA - THOMAS - MANEJO TÉCNICO DE INFORMACIÓN S.A.</t>
  </si>
  <si>
    <t>MANUEL ALEJANDRO MONTEALEGRE ROJAS. EXPERTO</t>
  </si>
  <si>
    <t>1. Mediante correo electronico se enviaron las alertas pertinentes sin obtener ningun tipo de respuesta por parte del responsable.</t>
  </si>
  <si>
    <t>20206410111412</t>
  </si>
  <si>
    <t>TRASLADO POR COMPETENCIA RADICADO IGAC 8002020ER4949</t>
  </si>
  <si>
    <t>SUBDIRECTOR CATASTRO:                                      Telefono:                                     Dirección: \\--Canal--Email--\\                                     Email: subcatastro@igac.gov.co</t>
  </si>
  <si>
    <t>Informe ¿Cuáles son las Áreas de Reserva para exploración y explotación petrolera, ubicada en cordillera los Picachos, Parque Nacional Natural Tinigua, Parque Nacional Natural Chiribiquete, Parque Nacional Natural Serranía de la Macarena, Parque Nacional la Paya?. Adicionalmente, se solicita anexar mapas, bases de datos y el trabajo cartográfico correspondiente. “(…) 16. Diga ¿qué son las áreas de Reserva Petrolera? Indique la normatividad que desarrolla el tema (…)”</t>
  </si>
  <si>
    <t>20206410111432</t>
  </si>
  <si>
    <t>Por este medio de manera respetuosa me permito solicitar copia del contrato comercial, suscrito entre la empresa OCCIDENTAL DE COLOMBIA LLC y INDEPENDENCE DRILLING S.A, para Caño Limón en Arauca.</t>
  </si>
  <si>
    <t>Al contestar cite Radicado 20204310097301 Id: 505124 Folios: 1 Fecha: 2020-05-08 15:32:25 Anexos: 1 FOLIOS PAPEL Remitente: GERENCIA DE SEGURIDAD, COMUNIDADES Y MEDIO AMBIENTE Destinatario: OCCIDENTAL DE COLOMBIA LLC</t>
  </si>
  <si>
    <t>30/04/2020 - 11/05/2020</t>
  </si>
  <si>
    <t>20206210085753</t>
  </si>
  <si>
    <t>FINANCIERA</t>
  </si>
  <si>
    <t>PARA SU REVISIÓN Y FIRMA</t>
  </si>
  <si>
    <t>NANCY MARGARITA ALCALA TORRES: CONTRATISTA</t>
  </si>
  <si>
    <t>RODRIGO ALZATE BEDOYA (FINANCIERA E). EXPERTO</t>
  </si>
  <si>
    <t xml:space="preserve">RESPUESTA A COMUNICACIÓN INTERNA </t>
  </si>
  <si>
    <t>20206410111622</t>
  </si>
  <si>
    <t>DERECHO DE PETICIÓN AGENCIA NACIONAL DE HIDROCARBUROS</t>
  </si>
  <si>
    <t>VALENTINA VALENCIA:                                      Telefono:                                     Dirección: \\--Canal--Email--\\                                     Email: valentinavalenciaro@gmail.com</t>
  </si>
  <si>
    <t>¿Qué entiende la dependencia de Asuntos Étnicos de la Agencia Nacional de Hidrocarburos por “acuerdos protocolizados”? 2. ¿Cuál se considera que es la naturaleza jurídica de estos acuerdos? 3. ¿Qué pueden hacer las partes del proceso de consulta para reclamar el cumplimiento de un acuerdo? 4. ¿Qué acciones judiciales proceden para hacer cumplir los acuerdos por una de las partes?</t>
  </si>
  <si>
    <t>Al contestar cite Radicado 20204310103071 Id: 506845 Folios: 1 Fecha: 2020-05-15 15:46:15 Anexos: 1 FOLIOS PAPEL Remitente: GERENCIA DE SEGURIDAD, COMUNIDADES Y MEDIO AMBIENTE Destinatario: MINISTERIO DEL INTERIOR - MININTERIOR EDIFICIO BANCOLOMBIA</t>
  </si>
  <si>
    <t>20206410112272</t>
  </si>
  <si>
    <t>DENUNCIA IRREGULARIDAD EN LA ANH</t>
  </si>
  <si>
    <t>ANH DENUNCIA:                                      Telefono:                                     Dirección: \\--Canal--Email--\\                                     Email: anhdenuncia@protonmail.com</t>
  </si>
  <si>
    <t>JULIAN SANTIAGO DIAZ BRICEÑO</t>
  </si>
  <si>
    <t>Irregularidades en la Ofcina de Tecnologías de la Información</t>
  </si>
  <si>
    <t/>
  </si>
  <si>
    <t>20206410112312</t>
  </si>
  <si>
    <t>PETICIÓN</t>
  </si>
  <si>
    <t xml:space="preserve"> dentro de las las coberturas de la póliza para el cumplimiento de las obligaciones
laborales, se encuentra amparada la indemnización plena de perjuicios contenida en el
artículo 216 del Código Sustantivo del Trabajo. ?
2. dentro de las causales de ejecución de la obligación de la póliza de cumplimiento de
obligaciones laborales, se establece que el incumplimiento del contratista, conduce a
que la ANH, resulta obligada a pagar o indemnizar al trabajador las obligaciones
laborales que se le adeudan; es necesario que haya una decisión judicial vinculante
que obligue a la ANH a responder por las mismas? - ENTRE OTRAS </t>
  </si>
  <si>
    <t>20206410112332</t>
  </si>
  <si>
    <t>REMISIÓN OFI2020-8511.</t>
  </si>
  <si>
    <t>DIRECCIÓN DE CONSULTA PREVIA, CONTRATOS:                                      Telefono:                                     Dirección: \\--Canal--Email--\\                                     Email: contratos.dcp@mininterior.gov.co</t>
  </si>
  <si>
    <t>“1. Favor informar las coordenadas exactas de cada uno de los 12 pozos de gas del proyecto estadounidense Drummond denominado Caporo Norte. 2. Favor suministrar los polígonos con sus respectivos (shp) de cada uno de los 12 pozos de gas del proyecto internacional estadounidense Drummond denominado Caporo Norte. 3. Favor informar cómo se llama cada uno de los 12 pozos de gas, las veredas, corregimientos y municipios donde se encuentren. 4. Favor informar la fecha en que fueron otorgados cada uno de los 12 pozos de gas</t>
  </si>
  <si>
    <t>20206410112432</t>
  </si>
  <si>
    <t>DERECHO DE PETICIÓN DE INFORMACIÓN</t>
  </si>
  <si>
    <t>SANDRA DUCON:                                      Telefono:                                     Dirección: \\--Canal--Email--\\                                     Email: sducon@gmail.com</t>
  </si>
  <si>
    <t>es solicito me informen y certifiquen, discriminando al mayor nivel de detalle posible (campo, contrato), todos los pagos por regalías que la AGENCIA NACIONAL DE HIDROCARBUROS recaudó por crudo (petróleo) de Petrominerales en el año 2015</t>
  </si>
  <si>
    <t>20206410112602</t>
  </si>
  <si>
    <t>DERECHO DE PETICIÓN SOLICITUD DE INFORMACIÓN PRESUPUESTO EJECUTADO EN PUBLICIDAD VIGENCIA 2019</t>
  </si>
  <si>
    <t>MARI ISABEL CASTRILLON FORERO-CONTRATISTA:                                      Telefono:                                     Dirección: \\--Canal--Email--\\                                     Email: mcastrillon@rtvc.gov.co</t>
  </si>
  <si>
    <t>BORIS  DEL CAMPO MARIN. EXPERTO</t>
  </si>
  <si>
    <r>
      <t xml:space="preserve">AMPLIACION DE TERMINOS: Al contestar cite Radicado 20206410099371 Id: 505938
Folios: 1 Fecha: 2020-05-12 16:35:35
Anexos: 0
Remitente: ATENCION CIUDADANA Y COMUNICACIONES
Destinatario: MARI ISABEL CASTRILLON FORERO-CONTRATISTA. </t>
    </r>
    <r>
      <rPr>
        <sz val="8"/>
        <color rgb="FFFF0000"/>
        <rFont val="Arial Narrow"/>
        <family val="2"/>
      </rPr>
      <t>VENCE: 27 MAYO DE 2020</t>
    </r>
  </si>
  <si>
    <t>20206410112622</t>
  </si>
  <si>
    <t>PETICIÓN DEL SECTOR TRABAJADOR DEL ÁREA DE HIDROCARBUROS</t>
  </si>
  <si>
    <t>ASUNTOSPETROLEROS TRINIDAD:                                      Telefono:                                     Dirección: \\--Canal--Email--\\                                     Email: asuntospetroleros@trinidad-casanare.gov.co</t>
  </si>
  <si>
    <t xml:space="preserve">QUEJA CONTRA LA OPERADORA PERENCO, EN CUANTO A LA FALTA DE OPORTUNIDAD DE MANO DE OBRA A LOS HABITANTES. </t>
  </si>
  <si>
    <t>Al contestar cite Radicado 20204310103001 Id: 506837 Folios: 1 Fecha: 2020-05-15 15:31:28 Anexos: 1 FOLIOS PAPEL Remitente: GERENCIA DE SEGURIDAD, COMUNIDADES Y MEDIO AMBIENTE Destinatario: PERENCO COLOMBIA LIMITED</t>
  </si>
  <si>
    <r>
      <t xml:space="preserve">Al contestar cite Radicado 20206410107621 Id: 507760 Folios: 1 Fecha: 2020-05-20 08:41:01 Anexos: 0 Remitente: ATENCION CIUDADANA Y COMUNICACIONES Destinatario: ASUNTOSPETROLEROS TRINIDAD </t>
    </r>
    <r>
      <rPr>
        <sz val="8"/>
        <color rgb="FFFF0000"/>
        <rFont val="Arial Narrow"/>
        <family val="2"/>
      </rPr>
      <t>VENCE 03 DE JUNIO DE 2020</t>
    </r>
  </si>
  <si>
    <t>20206410112632</t>
  </si>
  <si>
    <t>FWD: PETICIÓN DEL SECTOR TRABAJADOR DEL ÁREA DE HIDROCARBUROS</t>
  </si>
  <si>
    <t>20206410112732</t>
  </si>
  <si>
    <t>TRASLADO ANH CUESTIONARIO PROPOSICIÓN 18 COMISIÓN TERCERA SENADO - HS MARIA DEL ROSARIO GUERRA.</t>
  </si>
  <si>
    <t>sobre el impacto que han tenido en las finanzas de la empresa la reciente caída de los precios del petróleo, el comportamiento del mercado de crudo, los efectos del Covid-19, así como las medidas adoptadas.</t>
  </si>
  <si>
    <t>20206230086913</t>
  </si>
  <si>
    <t>TESORERIA</t>
  </si>
  <si>
    <t>RESPUESTA SOLICITUD RECAUDO PROCESOS SANCIONATORIOS</t>
  </si>
  <si>
    <t>RODRIGO  ALZATE BEDOYA (TESORERIA): EXPERTO</t>
  </si>
  <si>
    <t>OSCAR MAURICO RIVEROS RIVEROS. CONTRATISTA</t>
  </si>
  <si>
    <t>20206410112992</t>
  </si>
  <si>
    <t>JENNY ALEXANDRA SARAY</t>
  </si>
  <si>
    <t>emita el pronunciamiento que de acuerdo al orden jurídico corresponda, especialmente en lo relacionado a la existencia de prohibiciones, restricciones u otra clase de limitaciones que puedan generar el proceso de constitución del Resguardo Indígena.</t>
  </si>
  <si>
    <t>20206410113552</t>
  </si>
  <si>
    <t>DERECHO DE PETICIÓN SOLICITUD DE INFORMACIÓN PRESUPUESTO
EJECUTADO EN PUBLICIDAD VIGENCIA 2019
( RADICADO POR CORREO ELECTRÓNICO EL 28 DE ABRIL DE 2020 )</t>
  </si>
  <si>
    <t>NASLY TORRES BERNAL: JEFE DE COSTOS E INFORMACIÓN FINANCIERA - RADIO TELEVISION NACIONAL DE COLOMBIA RTVC</t>
  </si>
  <si>
    <t>Que en consideración a lo anterior solicito comedidamente se informe y certifique los gastos en publicidad, que fueron ejecutados durante la vigencia 2019.</t>
  </si>
  <si>
    <t>20206410113582</t>
  </si>
  <si>
    <t>DERECHO DE PETICIÓN RENERGETICA COLOMBIA SAS.</t>
  </si>
  <si>
    <t>SANTIAGO SUAREZ FLOREZ:                                      Telefono:                                     Dirección: \\--Canal--Email--\\                                     Email: santiago@latam.renergetica.com</t>
  </si>
  <si>
    <t>Si el polígono o área de interés especializada en el shapefile con sistema de referencia Magna Origen Centro y plano adjunto que corresponde a las coordenadas que adelante se describen, se encuentra concesionadas y/o libres o se encuentra algún trámite o solicitud de concesión. 2. En el caso de que el área de interés se encuentra concesionada y/o en trámite de concesión por favor indicar si abarca el total del polígono indicado o el traslapo es parcial.</t>
  </si>
  <si>
    <t>20206410113602</t>
  </si>
  <si>
    <t>REMISIÓN DE PETICIÓN.</t>
  </si>
  <si>
    <t>MANUEL ANTONIO CHIRIVI GOMEZ:                                      Telefono:                                     Dirección: \\--Canal--Email--\\                                     Email: e-mchirivi@procuraduria.gov.co</t>
  </si>
  <si>
    <t>20206410113612</t>
  </si>
  <si>
    <t>RV: REMISIÓN DE PETICIÓN.</t>
  </si>
  <si>
    <t>20206410113622</t>
  </si>
  <si>
    <t>NOTIFICACIONES JUDICIALES ECOPETROL:                                      Telefono:                                     Dirección: \\--Canal--Email--\\                                     Email: notificacionesjudicialesecopetrol@ecopetrol.com.co</t>
  </si>
  <si>
    <t>Solicitud de información PINE RUBIALES</t>
  </si>
  <si>
    <t>20206410113652</t>
  </si>
  <si>
    <t>RAFAEL ALVAREZ:                                      Telefono:                                     Dirección: \\--Canal--Email--\\                                     Email: ralvarez@diverxia.net</t>
  </si>
  <si>
    <t>Con base en las anteriores consideraciones solicito respetuosamente nos sea informado: 1. Si el polígono o área de interés especializada en el shapefile con sistema de referencia Magna Origen Centro y plano adjunto que corresponde a las coordenadas que adelante se describen, se encuentra concesionadas y/o libres o se encuentra algún trámite o solicitud de concesión. 2. En el caso de que el área de interés se encuentra concesionada y/o en trámite de concesión por favor indicar si abarca el total del polígono indicado o el traslapo es parcial.</t>
  </si>
  <si>
    <t>20206410113662</t>
  </si>
  <si>
    <t>MARIA CLAUDIA TOBON MERIZALDE - CONTRATISTA-</t>
  </si>
  <si>
    <t>20206410113672</t>
  </si>
  <si>
    <t xml:space="preserve">JENNY ALEXANDRA SARAY GUTIERREZ -CONTRATISTA- </t>
  </si>
  <si>
    <t>20206410113682</t>
  </si>
  <si>
    <t>MARIA CLAUDIA TOBON MERIZALDE</t>
  </si>
  <si>
    <t>20206410113692</t>
  </si>
  <si>
    <t>20206410113702</t>
  </si>
  <si>
    <t xml:space="preserve">NELSON FIDEL BARBOSA </t>
  </si>
  <si>
    <t>20206410113712</t>
  </si>
  <si>
    <t>5/12/2020 - 26/05/2020</t>
  </si>
  <si>
    <t>20206230088943</t>
  </si>
  <si>
    <t xml:space="preserve">RESPUESTA SOLICITUD ECOPETROL </t>
  </si>
  <si>
    <t>RODRIGO ALZATE BEDOYA: EXPERTO</t>
  </si>
  <si>
    <t>CAMILO ANDRES JIMENEZ MARTINEZ. CONTRATISTA</t>
  </si>
  <si>
    <t>Respuesta solicitud Id No. 497204</t>
  </si>
  <si>
    <t>20206410113942</t>
  </si>
  <si>
    <t xml:space="preserve">RESPUESTA TRASLADO DERECHO DE PETICIÓN RAD. NO. 20204310079561 ID: 499276.
( RADICADO POR CORREO ELECTRÓNICO EL 29 DE ABRIL DE 2020 )
</t>
  </si>
  <si>
    <t>ANDREA GIRALDO DUSSAN: APODERADA ESPECIAL - INTEROIL COLOMBIA EXPLORATION AND PRODUCTION</t>
  </si>
  <si>
    <t>Respuesta traslado Derecho de Petición Rad. No. 20204310079561 ID: 499276.</t>
  </si>
  <si>
    <t>20201300114082</t>
  </si>
  <si>
    <t>CUMPLIMIENTO AL DECRETO 531 DE 2020 Y A LA CIRCULAR NO. 01
DE 2020, CON POSTERIORIDAD AL AISLAMIENTO PREVENTIVO OBLIGATORIO
DECRETADO POR EL GOBIERNO NACIONAL.
( 9 DIAS PARA RESPUESTA )
( RADICADO POR CORREO ELECTRÓNICO EL 29 DE ABRIL DE 2020 )</t>
  </si>
  <si>
    <t>HILMER FINO ROJAS: PROCURADOR 6 JUDICIAL II AMBIENTAL Y AGRARIO - PROCURADURIA 6 JUDICIAL II AMBIENTAL Y AGRARIA DEL META - VICHADA Y GUAVIARE.</t>
  </si>
  <si>
    <t>JUAN CARLOS  POTE CIFUENTES (COORDINADOR ADMINISTRATIVO). GESTOR</t>
  </si>
  <si>
    <t>ADMINISTRATIVA</t>
  </si>
  <si>
    <t>20206410114642</t>
  </si>
  <si>
    <t xml:space="preserve">COPIA , RESPUESTA A TRASLADO. DERECHO DE PETICIÓN RADICADO ANH 20206410059122 ID 488206 COMUNICADO ASOCIACIÓN CARACARA 
 ( RADICADO POR CORREO ELECTRÓNICO EL 30 DE ABRIL DE 2020 ) </t>
  </si>
  <si>
    <t xml:space="preserve">DAVID AGUILERA BERMUDEZ: SUPERINTENDENTE CAMPO CARACARA - ASOCIACION CARACARA </t>
  </si>
  <si>
    <t>20206410114702</t>
  </si>
  <si>
    <t>RV:  RADICADO DE ENTRADA: TRASLAPE CRUCE DE INFORMACIÓN CARTOGRÁFICA CON ÁREA DISPONIBLE. PREDIO VILLA HERMOSA FMI 440-58542 RADICADO DE SALIDA: 2020500039449</t>
  </si>
  <si>
    <t>20201500091383</t>
  </si>
  <si>
    <t>OFICINA DE TECNOLOGIAS DE INFORMACION</t>
  </si>
  <si>
    <t>INFORME EJECUTIVO DE GESTION DE LA OFICINA DE TECNOLOGIAS DE LA INFORMACION</t>
  </si>
  <si>
    <t>MIGUEL ANTONIO MEDINA PARRA: EXPERTO</t>
  </si>
  <si>
    <t>MIGUEL ANTONIO MEDINA PARRA (OTI E). JEFE DE OFICINA DE AGENCIA</t>
  </si>
  <si>
    <t>JOSE ARMANDO ZAMORA REYES. PRESIDENTE DE AGENCIA</t>
  </si>
  <si>
    <t>20206410114712</t>
  </si>
  <si>
    <t>DERECHO DE PETICIÓN SOLICITUD DE INFORMACIÓN DE LA PRESENCIA O NO DE PROYECTOS DE SU ENTIDAD (ANH)</t>
  </si>
  <si>
    <t>URIEL FABIAN CARMONA GARCIA:                                      Telefono:                                     Dirección: \\--Canal--Email--\\                                     Email: uriel.carmona@undp.org</t>
  </si>
  <si>
    <t>NELSON FIDEL BARBOSA NELSON FIDEL BARBOSA OSPINA</t>
  </si>
  <si>
    <t>20204310091673</t>
  </si>
  <si>
    <t xml:space="preserve">INFORME NO. 11 DE SEGUIMIENTO A SENTENCIA CONSEJO DE ESTADO </t>
  </si>
  <si>
    <t>NELSON LEONEL SOLER SOLER: EXPERTO</t>
  </si>
  <si>
    <t>JOHANNA MILENA ARAGON SANDOVAL (ENCARGADA OAJ). GESTOR</t>
  </si>
  <si>
    <t xml:space="preserve">CORRESPONDE A UNA COMUNICACIÓN INTERNA </t>
  </si>
  <si>
    <t>Mayo</t>
  </si>
  <si>
    <t>20206410114862</t>
  </si>
  <si>
    <t>PRESENTACION VEREDA TERRAPLEN - PTO WILCHES</t>
  </si>
  <si>
    <t>INTERNET CASA DEL BEBE:                                      Telefono:                                     Dirección: \\--Canal--Email--\\                                     Email: claudicarb@hotmail.com</t>
  </si>
  <si>
    <t>observaciones a esta institución, para la perforación del pozo piloto de fracking, siendo representantes de la Vereda El Terraplen, ubicada a 500 metros del pozo no convencional que esta perforado. (Puerto Wilches - Santander)</t>
  </si>
  <si>
    <t>Al contestar cite Radicado 20204310104151 Id: 507091 Folios: 1 Fecha: 2020-05-18 12:25:32 Anexos: 7 FOLIOS PAPEL Remitente: GERENCIA DE SEGURIDAD, COMUNIDADES Y MEDIO AMBIENTE Destinatario: EXXON MOBIL EXPLORATION COLOMBIA LIMITED - FERNANDO SARR</t>
  </si>
  <si>
    <t>20206410114872</t>
  </si>
  <si>
    <t>20206410115012</t>
  </si>
  <si>
    <t>DERECHO DE PETICIÓN – EXCLUSIÓN DE LA EMPRESA
PLUSPETROL COLOMBIA CORPORATION DE LA LISTA DEFINITIVA DE
HABILITADOS AL PROCESO PERMANENTE DE ASIGNACIÓN DE ÁREAS
( RADICADO POR CORREO ELECTRÓNICO EL 04 DE MAYO DE 2020 )</t>
  </si>
  <si>
    <t>JUAN CAMILO RODRIGUEZ. CONTRATISTA</t>
  </si>
  <si>
    <t>DERECHO DE PETICIÓN – EXCLUSIÓN DE LA EMPRESA PLUSPETROL COLOMBIA CORPORATION DE LA LISTA DEFINITIVA DE HABILITADOS AL PROCESO PERMANENTE DE ASIGNACIÓN DE ÁREAS</t>
  </si>
  <si>
    <r>
      <t xml:space="preserve">Al contestar cite Radicado 20203020108631 Id: 507958 </t>
    </r>
    <r>
      <rPr>
        <sz val="8"/>
        <color rgb="FFFF0000"/>
        <rFont val="Arial Narrow"/>
        <family val="2"/>
      </rPr>
      <t>VENCE 12 DE JUNIO DE 2020</t>
    </r>
  </si>
  <si>
    <t>5/13/2020 -20/05/2020 -24-06-2020</t>
  </si>
  <si>
    <t>20206410115662</t>
  </si>
  <si>
    <t>DERECHO DE PETICIÓN - SOLICITUD DE INFORMACIÓN FORMAL</t>
  </si>
  <si>
    <t>EDWIN GILBERTO BALLESTEROS ARCHILA HR:                                      Telefono:                                     Dirección: \\--Canal--Email--\\                                     Email: edwin.ballesteros@camara.gov.co</t>
  </si>
  <si>
    <t>Folios: 2 Fecha: 2020-05-20 19:37:05</t>
  </si>
  <si>
    <t>20206410116252</t>
  </si>
  <si>
    <t>RE: OBSERVACIONES HOJA DE VIDA</t>
  </si>
  <si>
    <t>CIUDADANO COLOMBIANO:                                      Telefono:                                     Dirección: NO REGISTRA                                     Email: CIUCOLOM@GMAIL.COM</t>
  </si>
  <si>
    <t>GERMAN MATALLANA GARCIA. GESTOR</t>
  </si>
  <si>
    <t>Anexos: 0</t>
  </si>
  <si>
    <t>20206410116262</t>
  </si>
  <si>
    <t>RV: OBSERVACIONES INCUMPLIMIENTO REQUISITOS</t>
  </si>
  <si>
    <t>COLOMBIA HONESTA:                                      Telefono:                                     Dirección: \\--Canal--Email--\\                                     Email: colombiahonesta@protonmail.com</t>
  </si>
  <si>
    <t>Remitente: VICEPRESIDENCIA PROMOCION Y ASIGNACION DE AREAS</t>
  </si>
  <si>
    <t>20206410116432</t>
  </si>
  <si>
    <t>RV: OBSERVACIONES NOMBRAMIENTO ASPIRANTE MARTHA LUCIA TORRES GIRALDO</t>
  </si>
  <si>
    <t>Destinatario: TECHNICAL PETROLEUM SERVICES ENGINEERING SAS -</t>
  </si>
  <si>
    <t>20201300116452</t>
  </si>
  <si>
    <t>SOLICITUD INFORMACIÓN DENUNCIA 2020-171173-82111-D
(RADICADO POR CORREO ELECTRÓNICO EL 05 DE MAYO DE 2020 )</t>
  </si>
  <si>
    <t>JUAN DAVID CORTES LARA</t>
  </si>
  <si>
    <t>20206410117842</t>
  </si>
  <si>
    <t>VERIFICACIÓN DE CONCESIONES DE HIDROCARBURO PROYECTO PROMOENERGIA CULANTRAL</t>
  </si>
  <si>
    <t>solicita verificación de la no existencia de concesión de hidrocarburos en las zonas de influencia del terreno ubicado en el municipio SITIO NUEVO- MAGDALENA</t>
  </si>
  <si>
    <t>20206410117852</t>
  </si>
  <si>
    <t>VERIFICACIÓN DE CONCESIONES DE HIDROCARBURO PROYECTO PROMOENERGIA MAGDALENA</t>
  </si>
  <si>
    <t>20206410118212</t>
  </si>
  <si>
    <t>PETICIÓN COMUNICACIÓN DR ZAMORA ANH.PDF
 ( RADICADO POR CORREO ELECTRÓNICO EL 06 DE MAYO DE 2020 )</t>
  </si>
  <si>
    <t>JOSE LEONARDO ECHEVERRY  GONZALEZ :                                      Telefono:                                     Dirección: NA                                     Email: LEONECHEV@GMAIL.COM</t>
  </si>
  <si>
    <t>solicitar que se estudie la manera para que la Agencia que usted dirige encuentre los mecanismos y opere de esta forma la excepción a la competencia e implemente la contratación de emergencia a fin de que podamos contar con los ingresos necesarios para nuestra subsistencia y la de nuestras familias y del mismo modo seguir contribuyendo para el cumplimiento de los fines misionales y estratégicos de la ANH.</t>
  </si>
  <si>
    <t>5/13/2020 - 21/05/2020 - 26/05/2020</t>
  </si>
  <si>
    <t>20206410118842</t>
  </si>
  <si>
    <t>CASO 907591 - OPC 2020- 014391
( RADICADO POR CORREO ELECTRÓNICO EL 07 DE MAYO DE 2020 )</t>
  </si>
  <si>
    <t xml:space="preserve">VEEDURIA INDIGENA VENCEDORPIRIRI: -                                     Telefono:                                     Dirección: N/A                                     Email: VEEDURIAINDIGENAVENCEDORPIRIRI@GMAIL.COM </t>
  </si>
  <si>
    <t>20206230097803</t>
  </si>
  <si>
    <t>RESPUESTA RECAUDO PROCESOS SANCIONATORIOS</t>
  </si>
  <si>
    <t>ANDRES FELIPE TRIANA ALUCENA. CONTRATISTA</t>
  </si>
  <si>
    <t>COMUNICACIÓN INTERNA</t>
  </si>
  <si>
    <t>20206410119872</t>
  </si>
  <si>
    <t>"HACIENDA @VILLAMARIA-CALDAS.GOV.CO":                                      Telefono:                                     Dirección: \\--Canal--Email--\\                                     Email: hacienda@villamaria-caldas.gov.co</t>
  </si>
  <si>
    <t>Al contestar cite Radicado 20206410097221 Id: 505028 Folios: 2 Fecha: 2020-05-08 12:10:05 Anexos: 1 ARCHIVOS INFORMÁTICOS (PDF, WORD, EXCEL, PPT, ZIP) Remitente: ATENCION CIUDADANA Y COMUNICACIONES Destinatario: MINISTERIO DE MINAS Y ENERGIA - MINMINAS - JOSE MANUEL MORENO</t>
  </si>
  <si>
    <t>20206410119882</t>
  </si>
  <si>
    <t>FW: ENVIAR RADICADO 497926</t>
  </si>
  <si>
    <t>YOLANDA PIÑEROS GUERRERO:                                      Telefono:                                     Dirección: \\--Canal--Email--\\                                     Email: ypinerosg@dian.gov.co</t>
  </si>
  <si>
    <t>ANDREA LILIANA VILLABONA FLOREZ</t>
  </si>
  <si>
    <t>Me pueden Confirmar si alguna de estas dos compañías tiene contrato de producción con el pozo de acordionero, contrato MIDAS, y cuanto fue la producción, igual del mes de mayo a Diciembre</t>
  </si>
  <si>
    <t>20206410119952</t>
  </si>
  <si>
    <t>DERECHO DE PETICIÓN MARIANELLA BERNAL PARADA REPRESENTANTE LEGAL MKMS ENERJI SUCURSAL COLOMBIA
( RADICADO POR CORREO ELECTRÓNICO EL 07 DE MAYO DE 2020 )</t>
  </si>
  <si>
    <t>MARIANELLA BERNAL PARADA : REPRESENTANTE LEGAL  - MKMS ENERJI SUCURSAL COLOMBIA</t>
  </si>
  <si>
    <t>GERMAN DARIO GALVIS BAUTISTA</t>
  </si>
  <si>
    <t>Copia digital de la resolución, decisión o acto administrativo por medio del cual se autorizó la cesión del Contrato de Exploración y producción E&amp;P No. 06 de 2009, Bloque María Conchita a MKMS Enerji Sucursal Colombia. 2. Copia digital de la resolución, decisión o acto administrativo por medio del cual se autorizó a MKMS Enerji Sucursal Colombia como operador del Contrato de Exploración y producción E&amp;P No. 06 de 2009, Bloque María Conchita</t>
  </si>
  <si>
    <t>20206410120762</t>
  </si>
  <si>
    <t>SOLICITUD DE INFORMACIÓN SISAL 0102020</t>
  </si>
  <si>
    <t>IVÁN CEPEDA CASTRO:                                      Telefono:                                     Dirección: \\--Canal--Email--\\                                     Email: ivancepedacongresista@gmail.com</t>
  </si>
  <si>
    <t>Desde la entidad que representa ¿Cómo se define el concepto de pasivo ambiental? 2. ¿Cuáles son los referentes normativos y técnicos que sustentan esa definición de pasivo ambiental? 3. ¿La entidad que representa utiliza una tipología o clasificación de los pasivos ambientales?</t>
  </si>
  <si>
    <t>5/13/2020 - 21/05/2020</t>
  </si>
  <si>
    <t>20206410122012</t>
  </si>
  <si>
    <t>SOLICITUD INFORMACIÓN</t>
  </si>
  <si>
    <t>FRANCISCO JOSE AMADO IRIARTE:                                      Telefono:                                     Dirección: \\--Canal--Email--\\                                     Email: franciscoamado95@hotmail.com</t>
  </si>
  <si>
    <t>CARLOS ALBERTO REY GONZALEZ (ENCARGADO GGC). GERENCIA DE PROYECTOS O FUNCIONAL</t>
  </si>
  <si>
    <t>GERENCIA DE GESTION DEL CONOCIMIENTO</t>
  </si>
  <si>
    <t>Quisiera saber dónde es posible descargar o visualizar el informe del estudio que hizo la agencia sobre el potencial de yacimientos convencionales yet-to-find y potencial de yacimientos no convencionales oil&amp;gas</t>
  </si>
  <si>
    <t>20206410122792</t>
  </si>
  <si>
    <t>SOLICITUD DE INFORMACION SISAL  NO.0010 DE 2020   (ESTE ID REEMPLAZA EL ID 505338)</t>
  </si>
  <si>
    <t>IVAN CEPEDA:  - CONGRESO DE LA REPUBLICA DE COLOMBIA - SENADO DE LA REPUBLICA</t>
  </si>
  <si>
    <t>20206210100513</t>
  </si>
  <si>
    <t xml:space="preserve">SOLICITUD INFORMACIÓN </t>
  </si>
  <si>
    <t>KELLY TATIANA SILVA PALMA: CONTRATISTA</t>
  </si>
  <si>
    <t>INGRESOS  Y REGALIAS. ADMINISTRADOR</t>
  </si>
  <si>
    <t>20206410123032</t>
  </si>
  <si>
    <t xml:space="preserve">OBJECIÓN HOJA DE VIDA MARTHA LUCIA TORRES GIRALDO
( RADICADO POR CORREO ELECTRÓNICO EL 11 DE MAYO DE 2020 )
</t>
  </si>
  <si>
    <t>SANDRA MILENA RODRIGUEZ RAMIREZ: SUBDIRECTORA DE TALENTO HUMANO - MINISTERIO DE MINAS Y ENERGIA - MINMINAS</t>
  </si>
  <si>
    <t>21/05/2020 - 27/05/2020 - 9/06/2020</t>
  </si>
  <si>
    <t>20206410123052</t>
  </si>
  <si>
    <t xml:space="preserve">DERECHO DE PETICION  PROYECTOS HIDROCARBURIFEROS EN EL DEPARTAMENTO DEL MAGDALENA </t>
  </si>
  <si>
    <t xml:space="preserve">EDWIN FERNEY GIL CARDENAS : ABOGADO  - CORPORACION JURIDICA YIRA CASTRO </t>
  </si>
  <si>
    <t>Nos sean informados los proyectos de hidrocarburos que la Agencia Nacional de Hidrocarburos- ANH- ha asignado para su explotación en el departamento del magdalena en el periodo de 1998 y 2020. 2. Nos sean Informados los proyectos de hidrocarburos que la Agencia Nacional de Hidrocarburos- ANH- ha asignado para su exploración en el departamento del magdalena en el periodo de 1998 y 2020.</t>
  </si>
  <si>
    <t>21/5/2020 - 04/05/2020</t>
  </si>
  <si>
    <t>20206410123412</t>
  </si>
  <si>
    <t>DERECHO DE PETICIÓN - ANH</t>
  </si>
  <si>
    <t>CAMILA GONZALEZ:                                      Telefono:                                     Dirección: \\--Canal--Email--\\                                     Email: cgonzalezcomunicacion@gmail.com</t>
  </si>
  <si>
    <t>MARIA CLAUDIA TOBON MERIZALDE. CONTRATISTA</t>
  </si>
  <si>
    <t>Existe alguna regulación aplicable al 64.2 del Acuerdo 2 de 2017 que explique en detalle las implicaciones de esta causal de terminación? 2. ¿Qué efecto tendría desde el punto de vista contractual el hecho de que la casa matriz de la persona jurídica contratista sea declarada en quiebra, liquidación voluntaria o forzosa o haga parte de cualquiera de estos procesos que impliquen la extinción de la misma? 3. ¿Implicaría esto la terminación unilateral del contrato de la persona jurídica contratista, siendo esta una sociedad debidamente constituida en Colombia, o podría este contrato subsistir por ser un contrato firmado con una sociedad debidamente constituida en Colombia? 4. En caso de que ocurra lo primero, ¿qué opciones tendría la persona jurídica contratista para que el contrato subsista? 5. En caso de que ocurra lo segundo, ¿la Agencia Nacional de Hidrocarburos tendría que analizar nuevamente la capacidad económica de la persona jurídica contratista?</t>
  </si>
  <si>
    <t>"8/05/2020</t>
  </si>
  <si>
    <t>20206410123422</t>
  </si>
  <si>
    <t>DOCUMENTO - 2020030115441</t>
  </si>
  <si>
    <t>TIERRAS INDIGENAS ANTIOQUIA:                                      Telefono:                                     Dirección: \\--Canal--Email--\\                                     Email: tierras.indigenas@antioquia.gov.co</t>
  </si>
  <si>
    <t xml:space="preserve">Se informe si en el territorio se tiene proyectado o se estan ejecutando labores de exploracion y/o explotacion de hidrocarburos. </t>
  </si>
  <si>
    <t>21/05/2020</t>
  </si>
  <si>
    <t>20206410123432</t>
  </si>
  <si>
    <t>DERECHO DE PETICIÓN DE INFORMACIÓN FABIAN ALBERTO MARULANDA,
( RADICADO POR CORREO ELECTRÓNICO EL 11 DE MAYO DE 2020 )</t>
  </si>
  <si>
    <t>FABIAN ALBERTO MARULANDA: 0                                     Telefono: 0                                    Dirección: SIN INFORMACIÓN                                     Email: Marulanda79@hotmail.com</t>
  </si>
  <si>
    <t>solicito me informen y certifiquen, discriminando al mayor nivel de detalle posible (campo, contrato), todos los pagos por regalías que la AGENCIA NACIONAL DE HIDROCARBUROS recaudó por crudo (petróleo) de Petrominerales en el año 2015 .</t>
  </si>
  <si>
    <t>21/05/20200</t>
  </si>
  <si>
    <t>20206410123442</t>
  </si>
  <si>
    <t>SOLICITUD DE INFORMACIÓN UTL SENADORA MARÍA DEL ROSARIO GUERRA
( RADICADO POR CORREO ELECTRÓNICO EL 11 DE MAYO DE 2020 )</t>
  </si>
  <si>
    <t>LAURA BLANCO : ASESORA  UTL SENADORA MARÍA DEL ROSARIO GUERRA                                     Telefono:                                     Dirección: NA                                     Email: LAURA.BLANCO@SENADO.GOV.CO</t>
  </si>
  <si>
    <t>20206410123452</t>
  </si>
  <si>
    <t>RV: COHEMBI, ACTUANDO EN NOMBRE DE NUESTRAS COMUNIDADES ELEVAMOS UNA SOLICITUD DE INTERVENCIÓN Y PROTECCIÓN URGENTE DE TRASLADO POR COMPETECIA-SPLICITUD URGENTE-  ALTO COHEMBI- NOTIFICACIÓN OFI2020-13465-DAI-2200</t>
  </si>
  <si>
    <t>CARLOS ARTURO:                                      Telefono:                                     Dirección: \\--Canal--Email--\\                                     Email: carlos.chindoy@mininterior.gov.co</t>
  </si>
  <si>
    <t>las comunidades pertenecientes al corregimiento Alto Cohembí, ubicado en el municipio de Puerto Asís, Putumayo; han manifestado posibles irregularidades por parte de la empresa GRAN TIERRA ENERGY, al no acatar los protocolos de bioseguridad decretados por el Ministerio de Salud y Protección Social; en el marco del estado de emergencia sanitaria decretado por el Gobierno Nacional, para mitigar la propagación del COVID –</t>
  </si>
  <si>
    <t>Al contestar cite Radicado 20204310113891 Id: 509092 Folios: 2 Fecha: 2020-05-27 15:56:43 Anexos: 3 ARCHIVOS INFORMÁTICOS (PDF, WORD, EXCEL, PPT, ZIP) Remitente: GERENCIA DE SEGURIDAD, COMUNIDADES Y MEDIO AMBIENTE Destinatario: GRAN TIERRA ENERGY COLOMBIA, LLC SUCURSAL - MAURICIO CALDERON</t>
  </si>
  <si>
    <t>28/05/2020</t>
  </si>
  <si>
    <t>20206410123462</t>
  </si>
  <si>
    <t>ACADÉMICO EN BUSCA DE DATOS RESEARCHER LOOKING FOR DATA</t>
  </si>
  <si>
    <t>TIMOTHY ROONEY:                                      Telefono:                                     Dirección: \\--Canal--Email--\\                                     Email: tr17e@my.fsu.edu</t>
  </si>
  <si>
    <t>LILIANA BOTON GARCIA. CONTRATISTA</t>
  </si>
  <si>
    <t>producción de petróleo para cada municipio para el año 2003. No está en el sitio web del Ministerio de Energía.</t>
  </si>
  <si>
    <t>20206410123712</t>
  </si>
  <si>
    <t>TRASLADO SOLICITUD HS JORGE ROBLEDO - PILOTOS DE INVESTIGACION INTEGRAL FRACKING</t>
  </si>
  <si>
    <t>¿Cuáles son las mínimas exigencias de exploración de la Agencia Nacional de Hidrocarburos para pasar de fase de exploración a explotación? ¿Qué procesos geológicos y geofísicos se contemplan dentro de la fase de exploración y en que extensión? - ¿Cuál es la inversión mínima que deben hacer en estudios las empresas durante la fase
de exploración?</t>
  </si>
  <si>
    <t>20206410124332</t>
  </si>
  <si>
    <t>URGENTE TRASLADO TRAMITE ESPECIAL DE INFORMACION - TRASLADO DE LOS NUMERALES 1,2 DEL CUESTIONARIO SEGUN LA PROPOSICION NO.74  (EN EL ARCHIVO REGISTRA 5 FOLIOS, PERO SOLO ENVIAN EN PDF 2 FOLIOS)</t>
  </si>
  <si>
    <t>ALBERTO ERNESTO BOCANEGRA: COORDINADOR GRUPO ENLACE AL CONGRESO - MINISTERIO DE MINAS Y ENERGIA - MINMINAS</t>
  </si>
  <si>
    <t>20206410124462</t>
  </si>
  <si>
    <t>URGENTE TRASLADO TRÁMITE ESPECIAL DE INFORMACIÓN TRASLADO LITERALES 1 Y 2 SOLICITUD SENADOR JORGE ROBLEDO
( RADICADO POR CORREO ELECTRÓNICO EL 12 DE MAYO DE 2020 )</t>
  </si>
  <si>
    <t>¿Cuáles son las mínimas exigencias de exploración de la Agencia Nacional de Hidrocarburos para pasar de fase de exploración a explotación? ¿Qué procesos geológicos y geofísicos se contemplan dentro de la fase de exploración y en que extensión? • ¿Cuál es la inversión mínima que deben hacer en estudios las empresas durante la fase de exploración?</t>
  </si>
  <si>
    <t>20206410124602</t>
  </si>
  <si>
    <t>DERECHO DE PETICION Y COMUNICADO- REACTIVACION DE MESA DE TRABAJO PARA EL CUMPLIMIENTO DE LA SENTENCIA DEL CONSEJO DE ESTADO NO. 11001-03-25-000-2013-00369 00 (0793-2013) DE 4 JULIO DE 2019 Y SEGUIMIENTO AL ACUERDO SINDICAL/2019 DE SINTRAMINERALES Y LA ANH.</t>
  </si>
  <si>
    <t>JIMMY SOTO DIAS: PRESIDENTE - SINTRAMINERALES</t>
  </si>
  <si>
    <t>- Reactivación de mesa de trabajo para el cumplimiento de la sentencia del Consejo de Estado n.° 11001- 03-25- 000- 2013- 00369 00 (0793-2013) de 4/julio/2019, y seguimiento al Acuerdo Sindical/2019 de Sintraminerales y la ANH.</t>
  </si>
  <si>
    <t>28/05/2020 - 9/06/2020</t>
  </si>
  <si>
    <t>20206410124852</t>
  </si>
  <si>
    <t>AMPLIACION DE INFORMACION</t>
  </si>
  <si>
    <t>SOLICITUD DE INTERVENCION Y APOYO A PROBLEMATICAS CAUSADAS POR LA EXPLOTACION DE HIDROCARBUROS EN EL PREDIO DE MI PROPIEDAD , DEDICADO AL SECTOR AGROPECUARIO/GANADERO.</t>
  </si>
  <si>
    <t>PEDRO ANTONIO LALINDEZ CARREÑO :                                      Telefono:                                     Dirección: VEREDA VOLCAN BLANCO                                     Email: SANDOVALITO1989@HOTMAIL.COM</t>
  </si>
  <si>
    <t>20206410124952</t>
  </si>
  <si>
    <t>SOLICITUD DE APOYO Y SOLUCION DE PROBLEMATICAS  PEDRO LANDINEZ AGUAZUL CASANARE VEREDA VOLCAN BLANCO.</t>
  </si>
  <si>
    <t>ANDERSON SANDOVAL:                                      Telefono:                                     Dirección: \\--Canal--Email--\\                                     Email: sandovalito1989@hotmail.com</t>
  </si>
  <si>
    <t>20206410125182</t>
  </si>
  <si>
    <t>DERECHO DE PETICION FERNANDO FRANCO A LA ANH</t>
  </si>
  <si>
    <t>FERNANDO FRANCO CASTRO:                                      Telefono:                                     Dirección: N/A                                     Email: francocastrofernando@hotmail.com</t>
  </si>
  <si>
    <t>1.     Sírvase expedir copia de todas las comunicaciones presentadas por mi parte en su entidad por el periodo comprendido entre el primero de noviembre de 2018 y el ocho (8) de junio de 2020.</t>
  </si>
  <si>
    <t>20206410125192</t>
  </si>
  <si>
    <t>INFORMACIÓN DEPENDENCIA ATENCIÓN AL CIUDADANO</t>
  </si>
  <si>
    <t>ALDEMAR PULIDO:                                      Telefono:                                     Dirección: \\--Canal--Email--\\                                     Email: aldemarpulidomvz@gmail.com</t>
  </si>
  <si>
    <t>ALDO  ROJAS DUARTE. CONTRATISTA</t>
  </si>
  <si>
    <t>2.     Sírvase expedir copia de todas las comunicaciones dirigidas a mi persona, por su entidad por el periodo comprendido entre el primero de noviembre de 2018 y el ocho (8) de junio de 2020.</t>
  </si>
  <si>
    <t>LIBIA MAGALI DUQUE BRAVO. EXPERTO</t>
  </si>
  <si>
    <t>CONTROL INTERNO DISCIPLINARIO</t>
  </si>
  <si>
    <t>20201500103403</t>
  </si>
  <si>
    <t>CONSULTAS</t>
  </si>
  <si>
    <t>SOLICITUD URGENTE CONCEPTO JURÍDICO: CIRCULAR 09 DE 2020 -CGR– INFORMACIÓN CONFIDENCIAL</t>
  </si>
  <si>
    <t>GLORIA ESPERANZA CRUZ QUINTERO (ENCARGADA OTI): JEFE DE OFICINA DE AGENCIA</t>
  </si>
  <si>
    <t>20206410126152</t>
  </si>
  <si>
    <t>DERECHO DE PETICIÓN. SOLICITUD DE DOCUMENTOS AMERISUR EXPLORACIÓN COLOMBIA LIMITADA</t>
  </si>
  <si>
    <t xml:space="preserve">AMERISUR EXPLORACION COLOMBIA: -                                     Telefono: 7432337                                    Dirección: CALLE 94 NO. 11-30 PISO 8                                     Email: </t>
  </si>
  <si>
    <t>CARMEN ANGELICA AGUDELO OSORIO</t>
  </si>
  <si>
    <t>Pronunciamiento emitido por la Oficina Asesora Jurídica -OAJ- y la Gerencia Asuntos Legales y Contratación -GAL-, con radicado número 20171400179943 Id: 235602 del 15 de diciembre de 2017; y Concepto Técnico emitido por la Vicepresidencia Técnica, con radicado número
20182010011893 Id: 244673 del 17 de enero de 2018</t>
  </si>
  <si>
    <t>20206210103913</t>
  </si>
  <si>
    <t>SOLICITUD</t>
  </si>
  <si>
    <t>Comunicación interna Respuesta solicitud Id No. 497204</t>
  </si>
  <si>
    <t>20206210104303</t>
  </si>
  <si>
    <t>SOLICITUD INFORMACIÓN -APLICACIÓN IMPUESTO SOLIDARIO COVID-19</t>
  </si>
  <si>
    <t>JOSE LUIS PANESSO GARCIA. EXPERTO</t>
  </si>
  <si>
    <t>Solicitud información contratos prestación de servicios con otras entidades del Estado</t>
  </si>
  <si>
    <t>Comunicación interna Respuesta solicitud Id No. 497204 - Solicitud información contratos prestación de servicios con otras entidades
del Estado</t>
  </si>
  <si>
    <t>20206410127372</t>
  </si>
  <si>
    <t>NICOLÁS ALZATE:                                      Telefono:                                     Dirección: \\--Canal--Email--\\                                     Email: falco1981@gmail.com</t>
  </si>
  <si>
    <t>DIANA CAROLINA SIMANCAS CARABALLO</t>
  </si>
  <si>
    <t>solicita indicar el listado de pozos declarado bajo esta clasificación y a cuáles compañías operadoras y contratos E&amp;P suscritos con la ANH pertenecen" para lo que resta del año 2020 y todo el año 2021, así mismo indicar bajo cuáles contratos se debe ejecutar o desarrollar dicha obligación.</t>
  </si>
  <si>
    <t>20201300127772</t>
  </si>
  <si>
    <t xml:space="preserve">SOLICITUD DE INFORMACION </t>
  </si>
  <si>
    <t>OMAR VELASQUEZ FRAGUA : ABOGADO COMISIONARIO  - CONTRALORIA GENERAL DE LA REPÚBLICA</t>
  </si>
  <si>
    <t>20206410127862</t>
  </si>
  <si>
    <t>RESPUESTA A SU COMUNICACIÓN CON RADICADO NO. 20206110081711 ID: 500093 DEL 15 DE ABRIL DE 2020 INQUIETUDES: APROBACIÓN DEL PROGRAMA DE TRANSFERENCIA DE TECNOLOGÍA. CONTRATOS: CONVENIOS DE EXPLOTACIÓN DE HIDROCARBUROS – ÁREAS DE OPERACIÓN DIRECTA EL DIFÍCIL, ENTRERRÍOS Y RÍO META (LOS “CONVENIOS”)</t>
  </si>
  <si>
    <t>OSWALDO OLIVERT PEÑA MANTILLA (ENCARGADO VAF). VICEPRESIDENTE DE AGENCIA</t>
  </si>
  <si>
    <t>Respuesta a su comunicación con radicado No. 20206110081711 Id: 500093 del 15 de abril de 2020 Inquietudes: Aprobación del Programa de Transferencia de Tecnología</t>
  </si>
  <si>
    <t>20206410127972</t>
  </si>
  <si>
    <t>RADICADO: 2-2020-007828</t>
  </si>
  <si>
    <t>20206410128162</t>
  </si>
  <si>
    <t>RADICADO 2020075717-2-000  DE 14 MAYO DE 2020(1)</t>
  </si>
  <si>
    <t>AUTORIDAD NACIONAL DE LICENCIAS AMBIENTALES:                                      Telefono:                                     Dirección: \\--Canal--Email--\\                                     Email: licencias@anla.gov.co</t>
  </si>
  <si>
    <t>Al contestar cite Radicado 20201000105151 Id: 507296 Folios: 3 Fecha: 2020-05-18 17:51:37 Anexos: 1 ARCHIVOS INFORMÁTICOS (PDF, WORD, EXCEL, PPT, ZIP) Remitente: PRESIDENCIA Destinatario: AUTORIDAD NACIONAL DE LICENCIAS AMBIENTALES (ANLA) - SERGIO ALBERTO CRUZ - Al contestar cite Radicado 20201000105251 Id: 507314
Folios: 2 Fecha: 2020-05-18 18:06:23
Anexos: 1 ARCHIVOS INFORMÁTICOS (PDF, WORD, EXCEL, PPT, ZIP)
Remitente: PRESIDENCIA
Destinatario: ECOPETROL S.A - SEDE EDIFICIO PRINCIPAL - OFICINA DE
PARTICIPACION CIUDADANA</t>
  </si>
  <si>
    <t>20206410128412</t>
  </si>
  <si>
    <t>RESPUESTA A PETICION CON RADICADO NO. 2027 DEL 16 DE ABRIL DE 2020</t>
  </si>
  <si>
    <t>TULIA IRENE RUÍZ GARCIA: JEFE OFICINA JURÍDICA - CORPORACION PARA EL DESARROLLO SOSTENIBLE DEL URABA - CORPOURABA</t>
  </si>
  <si>
    <t>Respuesta a petición con radicado N° 2027 del 16 de abril de 2020.</t>
  </si>
  <si>
    <t>20204310128472</t>
  </si>
  <si>
    <t>CORMACARENA OFICIO PM.GPO 1.3.85.20.608 RESPUESTA DERECHO DE PETICION CON RAD. 08973 DEL 20/04/2020</t>
  </si>
  <si>
    <t xml:space="preserve">CORPORACION PARA  EL DESARROLLO SOSTENIBLE  DEL AREA  DE MANEJO ESPECIAL LA MACARENA (CORMACARENA): -                                     Telefono: 6730418                                    Dirección: CARRERA 35 NO. 25-57 SAN BENITO                                     Email: </t>
  </si>
  <si>
    <t>PEDIMOS EL ESPACIO PARA LAS COMUNIDADES INDIGENAS QUE NO PUEDEN SEGUIR SIENDO DISCRIMINADAS-- POR CORMACARENA - YANAKUA DONDE NACEN LOS RIOS TILLAVA, PLANAS, PIRIRI, ITEVIARE MANCACACIAS ES DE LA POBLACION INDIGENA ES SU TERRITORIO indígena que adelantamos SU RECUPERACION LEGAL con la AGENCIA NACIONAL DE TIERRAS, con apoyo de la ONIC; y el Decreto -Ley 2333 régimen de recuperación de tierras, indígenas DESPOJADAS</t>
  </si>
  <si>
    <t xml:space="preserve">Se cierra de manera exitosa por ser informativa </t>
  </si>
  <si>
    <t>20206410128532</t>
  </si>
  <si>
    <t>RV: RADICADO DE SALIDA NO. 20205100431091*</t>
  </si>
  <si>
    <t>o, informamos que a la fecha no hemos recibido comunicación alguna por parte de la ANH, por medio de la cual se pronuncien respecto al traslape de las aspiraciones territoriales para constitución de resguardos indígenas con la mencionada área de interés.</t>
  </si>
  <si>
    <t>20206410128582</t>
  </si>
  <si>
    <t>DERECHO DE PETICION - PAGO PENDIENTE DE FACTURAS HOTEL SANTA BARBARA PLUS</t>
  </si>
  <si>
    <t xml:space="preserve">OSCAR ANDRES RINCON RINCON : REPRESENTANTE - HOTEL SANTA BARBARA PLUS </t>
  </si>
  <si>
    <t>solicitar apoyo para el pago de unas facturas de servicio de hospedaje, lavandería, hidratación y alimentación, que se le presto en el hotel santa barba plus de puerto boyaca, Boyaca, carrera 5 numero 24- 51, por un valor de cuarenta y tres millones de pesos ($43.000.000) aproximadamente a la empresa Venemar Energy Group Nit 901.255.557-3 que tenia su operación en E&amp;P Turpial.</t>
  </si>
  <si>
    <t>Al contestar cite Radicado 20204310121961 Id: 511035 Folios: 2 Fecha: 2020-06-03 19:54:33 Anexos: 1 ARCHIVOS INFORMÁTICOS (PDF, WORD, EXCEL, PPT, ZIP) Remitente: GERENCIA DE SEGURIDAD, COMUNIDADES Y MEDIO AMBIENTE Destinatario: TPL COLOMBIA LTD - MANUEL GUILLERMO ALDANA AREVALO</t>
  </si>
  <si>
    <t>20206210105843</t>
  </si>
  <si>
    <t xml:space="preserve">Corresponde a una comunicación interna </t>
  </si>
  <si>
    <t>20206210105853</t>
  </si>
  <si>
    <t>20206210105863</t>
  </si>
  <si>
    <t>20206210105873</t>
  </si>
  <si>
    <t>DIEGO ALEJANDRO GAVIRIA VELEZ. CONTRATISTA</t>
  </si>
  <si>
    <t>7</t>
  </si>
  <si>
    <t>20206210105883</t>
  </si>
  <si>
    <t>ISAURO ALFONSO ALVARADO. CONTRATISTA</t>
  </si>
  <si>
    <t>20206210105893</t>
  </si>
  <si>
    <t>JUAN CARLOS  NOVOA BUENDIA. CONTRATISTA</t>
  </si>
  <si>
    <t>20206210105903</t>
  </si>
  <si>
    <t>PAOLA ANDREA NEIRA DUARTE. CONTRATISTA</t>
  </si>
  <si>
    <t>20206210105913</t>
  </si>
  <si>
    <t>20206210105923</t>
  </si>
  <si>
    <t>EDWIN MAURICIO GONZALEZ HERNANDEZ. CONTRATISTA</t>
  </si>
  <si>
    <t>20206210105933</t>
  </si>
  <si>
    <t>GUIDO MANUEL BARLIZA ILLIDGE. CONTRATISTA</t>
  </si>
  <si>
    <t>20206410128702</t>
  </si>
  <si>
    <t>EXT20-00046556 ALERTA TEMPRANA POR ENTRADA DE VEHÍCULOS A ZONA PETROLERA</t>
  </si>
  <si>
    <t>LUISA FERNANDA SAMANIEGO ARANGO: ASESORA - PRESIDENCIA DE LA REPUBLICA</t>
  </si>
  <si>
    <t>Alerta Temprana por entrada de vehículos a zona petrolera</t>
  </si>
  <si>
    <t xml:space="preserve">ESTE DOCUMENTO POR ERROR EN EL DESTINATARIO SE REEMPLAZARA POR EL ID 507291 - OBSERVACION #2: Se verifica el id con el cual fue reemplazado y se evidencia que corresponde a una comunicación, que nos envian referente a la entrada de vehiculos a zonas petroleras y es catalogada como "comunicaciones". No corresponde a una PQRDS </t>
  </si>
  <si>
    <t>20206210105943</t>
  </si>
  <si>
    <t>CARMEN ANGELICA AGUDELO OSORIO. CONTRATISTA</t>
  </si>
  <si>
    <t>GERENCIA DE ASUNTOS LEGALES Y CONTRATACION</t>
  </si>
  <si>
    <t>20206210105953</t>
  </si>
  <si>
    <t>CESAR AUGUSTO MEDINA ORTEGA. CONTRATISTA</t>
  </si>
  <si>
    <t>20206210105963</t>
  </si>
  <si>
    <t>ANA FELICIA BARAJAS BARAJAS. CONTRATISTA</t>
  </si>
  <si>
    <t>20206210105973</t>
  </si>
  <si>
    <t>LINDA CATERIN GARCIA NOVOA. CONTRATISTA</t>
  </si>
  <si>
    <t>20206210105983</t>
  </si>
  <si>
    <t>YANNETH MONTAÑA BARRERA. CONTRATISTA</t>
  </si>
  <si>
    <t>20206210105993</t>
  </si>
  <si>
    <t>RAFAEL ERNESTO ALBA DAZA. CONTRATISTA</t>
  </si>
  <si>
    <t>20206210106003</t>
  </si>
  <si>
    <t>EMMANUEL RICARDO LUNA AYALA. CONTRATISTA</t>
  </si>
  <si>
    <t>20206210106013</t>
  </si>
  <si>
    <t>MARIANNA ISABEL ARTEAGA MEJIA. CONTRATISTA</t>
  </si>
  <si>
    <t>20206210106043</t>
  </si>
  <si>
    <t>TERESA BOTELLO PARADA. CONTRATISTA</t>
  </si>
  <si>
    <t>20206210106063</t>
  </si>
  <si>
    <t>LILIANA PATRICIA DELGADO SANABRIA. CONTRATISTA</t>
  </si>
  <si>
    <t>20206210106073</t>
  </si>
  <si>
    <t>MARIA ALEJANDRA GUTIERREZ. CONTRATISTA</t>
  </si>
  <si>
    <t>20206210106083</t>
  </si>
  <si>
    <t xml:space="preserve">SOLICITUD INFORMACIÓN-APLICACIÓN IMPUESTO SOLIDARIO COVID-19 </t>
  </si>
  <si>
    <t>GILBERTO MONTES TELLEZ. CONTRATISTA</t>
  </si>
  <si>
    <t>20206210106093</t>
  </si>
  <si>
    <t>JUDY LORENA  CIFUENTES SILVA. CONTRATISTA</t>
  </si>
  <si>
    <t>20206210106103</t>
  </si>
  <si>
    <t>HERNANDO RODRIGUEZ. CONTRATISTA</t>
  </si>
  <si>
    <t>20206410128822</t>
  </si>
  <si>
    <t>SOLICITUD DE INFORMACIÓN</t>
  </si>
  <si>
    <t>JENIFER TATIANA MONTOYA HIGUITA:                                      Telefono:                                     Dirección: \\--Canal--Email--\\                                     Email: jtmontoya@suyo.co</t>
  </si>
  <si>
    <t>Solicitud certificación de presencia de exploración o explotación de hidrocarburos dentro del polígono del área protegida en proceso de declaratoria DRMI Andino Pacífico - departamento de Nariño, CORPONARIÑO</t>
  </si>
  <si>
    <t>Al contestar cite Radicado 20206410110681 Id: 508427 Folios: 1 Fecha: 2020-05-22 16:05:27 Anexos: 1 ARCHIVOS INFORMÁTICOS (PDF, WORD, EXCEL, PPT, ZIP) Remitente: ATENCION CIUDADANA Y COMUNICACIONES Destinatario: AGENCIA NACIONAL DE MINERIA - ANM</t>
  </si>
  <si>
    <t>20205210106713</t>
  </si>
  <si>
    <t>SUGERENCIA</t>
  </si>
  <si>
    <t>PARA REVISIÓN Y VISTO BUENO</t>
  </si>
  <si>
    <t>CARLOS DIEGO  MARTINEZ MORALES: EXPERTO</t>
  </si>
  <si>
    <t>CARLOS DIEGO  MARTINEZ MORALES. EXPERTO</t>
  </si>
  <si>
    <t>Corresponde a una comunicación interna mal tramitada.</t>
  </si>
  <si>
    <t>ELECTRÓNICO</t>
  </si>
  <si>
    <t>20206410128892</t>
  </si>
  <si>
    <t>QUEJA PARA LA ANH, QUEJA QUEJA</t>
  </si>
  <si>
    <t>GERMAN PRUEBA AUGUSTO PRUEBA SUAREZ PRUEBA VERA PRUEBA: INGENIERO                                     Telefono:                                     Dirección: CALLE 1 2 3                                     Email: german.suarez@anh.gov.co</t>
  </si>
  <si>
    <t>JUAN DIEGO BARRERA REY. CONTRATISTA</t>
  </si>
  <si>
    <t>VALLE</t>
  </si>
  <si>
    <t>Este radicado corresponde a una prueba de radicacion. --  GERMAN PRUEBA AUGUSTO PRUEBA SUAREZ PRUEBA VERA PRUEBA: INGENIERO                                     Telefono:                                     Dirección: CALLE 1 2 3                                     Email: german.suarez@anh.gov.co</t>
  </si>
  <si>
    <t>20206210106993</t>
  </si>
  <si>
    <t xml:space="preserve">RESPUESTA SOLICITUD DE INFORMACIÓN IMPUESTO SOLIDARIO </t>
  </si>
  <si>
    <t>RODRIGO  ALZATE BEDOYA (TESORERIA). EXPERTO</t>
  </si>
  <si>
    <t>20206410129092</t>
  </si>
  <si>
    <t>RV: BLOQUE COL-6</t>
  </si>
  <si>
    <t>FELIPE ESPINOZA:                                      Telefono:                                     Dirección: \\--Canal--Email--\\                                     Email: _felipe.espinoza@bnamericascom.onmicrosoft.com</t>
  </si>
  <si>
    <t>estamos interesados en conocer más sobre el avance del Bloque COL-6 en Colombia</t>
  </si>
  <si>
    <t>SIN INICIAR TRAMITE</t>
  </si>
  <si>
    <t>20206410129592</t>
  </si>
  <si>
    <t>SOLICITUD DE ACERCAMIENTO CON ECOPETROL</t>
  </si>
  <si>
    <t>GUILLERMO OTALVARO LAGARES:                                      Telefono:                                     Dirección: \\--Canal--Email--\\                                     Email: vdagol63@gmail.com</t>
  </si>
  <si>
    <t>RICARDO JOSE CASTILLO SUZ. CONTRATISTA</t>
  </si>
  <si>
    <t>5</t>
  </si>
  <si>
    <r>
      <t xml:space="preserve">Al contestar cite Radicado 20206410125571 Id: 512869 Folios: 1 Fecha: 2020-06-10 11:56:44 Anexos: 0 Remitente: ATENCION CIUDADANA Y COMUNICACIONES Destinatario: GUILLERMO OTALVARO LAGARES - </t>
    </r>
    <r>
      <rPr>
        <sz val="8"/>
        <color rgb="FFFF0000"/>
        <rFont val="Arial Narrow"/>
        <family val="2"/>
      </rPr>
      <t>VENCE 7 DE JULIO DE 2020</t>
    </r>
  </si>
  <si>
    <t>28/05/2020 - 10/06/2020</t>
  </si>
  <si>
    <t>20206410129602</t>
  </si>
  <si>
    <t>SECRETARIADEPLANEACION YONDO-ANTIOQUIA:                                      Telefono:                                     Dirección: \\--Canal--Email--\\                                     Email: secretariadeplaneacion@yondo-antioquia.gov.co</t>
  </si>
  <si>
    <t>CLARA FACZULY MUNEVAR AMEZQUITA. CONTRATISTA</t>
  </si>
  <si>
    <t>Solicitu de informacion sobre infraestructura petrolera en el municipio de Yondó Antioquia</t>
  </si>
  <si>
    <t>Al contestar cite Radicado 20206410121641 Id: 510930 Folios: 1 Fecha: 2020-06-03 16:21:08 Anexos: 0 Remitente: ATENCION CIUDADANA Y COMUNICACIONES Destinatario: SECRETARIADEPLANEACION YONDO-ANTIOQUIA</t>
  </si>
  <si>
    <t>20206410129782</t>
  </si>
  <si>
    <t>TRASLADO DERECHO DE PETICIÓN RADICADO EN LA ANH MEDIANTE LA
COMUNICACIÓN NO. 20206410112442 ID. 502041</t>
  </si>
  <si>
    <t>Se solicita el cabio de tipologia primeramente por parte del profesional encargado y por parte de el responsable de los seguimientos a la gestion documental, ya que no corresponde a como lo radicaron sino a una comunicación por parte de petroleos sudamericada comunicando que ya se le respondio al traslado hecho por la ANH.</t>
  </si>
  <si>
    <t>20206410129802</t>
  </si>
  <si>
    <t>RV: SOLICITUD DE INFORMACION TALENTO HUMANO/HOJAS DE VIDA</t>
  </si>
  <si>
    <t>ANGELICA MARIA FAJARDO VARGAS:                                      Telefono:                                     Dirección: \\--Canal--Email--\\                                     Email: angelica.fajardo@fiscalia.gov.co</t>
  </si>
  <si>
    <t>27/05/2020</t>
  </si>
  <si>
    <t>20206110108363</t>
  </si>
  <si>
    <t>GERENCIA DE PLANEACION</t>
  </si>
  <si>
    <t>SOLICITUD DE DELEGADO OAJ DE LA ANH PARA REVISION DE LA PERTINENCIA DE FIRMAR UN OTRO SI PARA PRORROGAR EL PLAZO DE EJECUCIÓN DEL CONVENIO 730 DE 2016</t>
  </si>
  <si>
    <t>OSWALDO OLIVERT PEÑA MANTILLA (ENCARGADO GP): GERENCIA DE PROYECTOS O FUNCIONAL</t>
  </si>
  <si>
    <t>CARMEN DANIELA SANCHEZ SALAMANCA (G/PLANEACION E). GERENCIA DE PROYECTOS O FUNCIONAL</t>
  </si>
  <si>
    <t>20206410130132</t>
  </si>
  <si>
    <t xml:space="preserve">SOLICITO DE MANERA RESPETUOSA LA SIGUIENTE INFORMACIÓN:
1.     NÚMERO TOTAL DE CONTRATOS QUE TIENE LA ANH A LA FECHA DE HOY.
A.     DE LA ANTERIOR CIFRA, SU CLASIFICACIÓN POR NOMBRE DEL BLOQUE, EMPRESA, TIPO DE CONTRATO Y/O CONVENIO, FECHA DE INICIACIÓN, MUNICIPIO, Y DEPARTAMENTO.
2.     NÚMERO TOTAL DE CONTRATOS QUE CONTIENEN PBC.   
A.     DE LA ANTERIOR CIFRA, SU CLASIFICACIÓN POR PRINCIPAL LÍNEA DE INVERSIÓN, OBJETO DEL PROYECTO, NOMBRE DEL BLOQUE, EMPRESA, FASE DE IMPLEMENTACIÓN, PASO DE IMPLEMENTACIÓN.
3.     EN LA GUÍA PARA LA GESTIÓN DE LOS PBC EN LA FASE 3 “APRENDIENDO Y MEJORANDO”, EN EL PASO 9 “¿QUÉ APRENDIMOS Y CÓMO LO CONTAMOS? LECCIONES APRENDIDAS DE LAS PRÁCTICAS DE INVERSIÓN SOCIAL EN PBC” LA ANH ASUME LA RESPONSABILIDAD DE DIFUNDIR CASOS DE ESTUDIO, LECCIONES APRENDIDAS Y BUENAS PRÁCTICAS IDENTIFICADAS A TRAVÉS DE TALLERES, CAPACITACIONES, FERIAS, BOLETINES, PÁGINAS WEB, ENTRE OTROS. SOLICITAMOS SE NOS INFORME SOBRE LAS ACTIVIDADES REALIZADAS EN EL MARCO DEL PASO 9 DE LA GUÍA Y SE NOS ENVÍEN LOS DOCUMENTOS QUE CONTENGAN INFORMACIÓN SOBRE LAS ACTIVIDADES LLEVADAS A CABO Y LOS CASOS DE ESTUDIO ANALIZADOS.
IGUALMENTE, SOLICITO SE RESUELVAN LAS SIGUIENTES PREGUNTAS:
A.     TENIENDO EN CUENTA QUE LOS PBC EXISTEN A PARTIR DEL ACUERDO 5º DE 2011, ¿ESTOS PROGRAMAS SE EXIGIERON A PROYECTOS EJECUTADOS CON ANTERIORIDAD A LA FECHA DE EMISIÓN DE LA POLÍTICA DE PBC (ES DECIR A PROYECTOS QUE SE INICIARON CON ANTERIORIDAD AL 2011)? EN CASO QUE LA RESPUESTA SEA NEGATIVA, SOLICITAMOS SE NOS INFORME ¿POR QUÉ LA ANH NO DECIDIÓ SOLICITAR LA IMPLEMENTACIÓN DE LOS PBC A LAS EMPRESAS QUE ESTABAN EJECUTANDO PROYECTOS DE HIDROCARBUROS EN EL PAÍS CON ANTERIORIDAD A LA EMISIÓN DE LA POLÍTICA DE PBC?
B.     EN CASO QUE LA RESPUESTA A LA PREGUNTA (A) SEA AFIRMATIVA, ¿PODÍAN LAS EMPRESAS CON PROYECTOS DE HIDROCARBUROS QUE YA ESTABAN SIENDO EJECUTADOS, IMPLEMENTAR LOS PBC VOLUNTARIAMENTE? EN EL CASO QUE LA RESPUESTA SEA AFIRMATIVA, ¿CUÁLES CONTRATISTAS LO HICIERON EN LOS DEPARTAMENTOS DE PUTUMAYO Y CAQUETÁ? Y ¿EN QUÉ FASE DEL PROYECTO SE IMPLEMENTARON LOS PBC EN CADA UNO DE LOS CASOS?
C.     DE ACUERDO AL ANEXO F QUE FIJA LOS TÉRMINOS Y CONDICIONES DE LOS PBC, LAS ACTIVIDADES QUE LOS CONTRATISTAS DEBERÍAN INCLUIR EN LA ESTRUCTURACIÓN DE LOS PBC VARÍA DE LA FASE DE EXPLORACIÓN A LA FASE DE EXPLOTACIÓN DE HIDROCARBUROS. ¿CUÁL JUSTIFICACIÓN TIENE LA ANH PARA CAMBIAR EL ENFOQUE DE LOS PBC EN FASE DE EXPLOTACIÓN?
D.     EN EL CASO QUE LAS OBLIGACIONES CONTENIDAS EN LOS PBC DE DETERMINADA FASE DE EXPLORACIÓN Y/O EXPLOTACIÓN NO SE LOGREN TERMINAR ANTES DE QUE INICIE LA SEGUNDA FASE DE EXPLORACIÓN Y/O EXPLOTACIÓN O QUE SE TERMINE EL CONTRATO, ¿CÓMO ASEGURA LA ANH LA CONTINUACIÓN DE LOS PBC INICIADOS EN LA PRIMERA FASE, PARA QUE LOS MISMOS PUEDAN SER TERMINADOS DE MANERA EXITOSA ANTES DE QUE INICIE LA SEGUNDA FASE? ¿SE LES DA CONTINUIDAD A LOS PBC QUE NO HAN SIDO TERMINADOS?
E.     EL ACUERDO 2º DE 2017 DETERMINA QUE LAS OBLIGACIONES PACTADAS EN LOS PBC NO DEBEN TRASLAPARSE CON LAS OBLIGACIONES ASUMIDAS EN LA LICENCIA AMBIENTAL. ¿LA ANH TIENE CRITERIOS DE DIFERENCIACIÓN QUE PERMITAN DETERMINAR QUÉ TIPO DE ACTIVIDADES SE DEBEN HACER EN LOS PBC Y QUÉ OTRAS EN EL MARCO DE LA LICENCIA AMBIENTAL? EN CASO QUE SÍ TENGAN ESTOS CRITERIOS, ¿CUÁLES SON?
F.      LA GUÍA TÉCNICA PARA LA GESTIÓN DE LOS PBC AFIRMA QUE LAS ACTIVIDADES CONTENIDAS EN LOS PBC PUEDEN COMPLEMENTARSE CON LOS ACUERDOS DE LA CONSULTA PREVIA LLEVADA A CABO ENTRE EL CONTRATISTA Y LAS COMUNIDADES INDÍGENAS AFECTADAS POR EL PROYECTO. ¿POR QUÉ LA ANH CONSIDERA QUE SE PUEDEN COMPLEMENTAR LOS PBC CON LOS ACUERDOS DE LA CONSULTA PREVIA? ¿LA ANH TIENE CRITERIOS QUE PERMITAN DIFERENCIAR LOS ACUERDOS PROPIOS DE LA CONSULTA PREVIA Y LOS DEL PBC? EN CASO QUE SÍ TENGAN CRITERIOS DIFERENCIADORES, ¿CUÁLES SON? </t>
  </si>
  <si>
    <t>LAURA MARÍA MONTAÑO GARCÍA: ABOGADA                                     Telefono:                                     Dirección: CALLE 65 # 2 40                                     Email: lm.montano10@uniandes.edu.co</t>
  </si>
  <si>
    <t xml:space="preserve">SOLICITO DE MANERA RESPETUOSA LA SIGUIENTE INFORMACIÓN: 1.NÚMERO TOTAL DE CONTRATOS QUE TIENE LA ANH A LA FECHA DE HOY.
A.     DE LA ANTERIOR CIFRA, SU CLASIFICACIÓN POR NOMBRE DEL BLOQUE, EMPRESA, TIPO DE CONTRATO Y/O CONVENIO, FECHA DE INICIACIÓN, MUNICIPIO, Y DEPARTAMENTO. 2.NÚMERO TOTAL DE CONTRATOS QUE CONTIENEN PBC.   
A.DE LA ANTERIOR CIFRA, SU CLASIFICACIÓN POR PRINCIPAL LÍNEA DE INVERSIÓN, OBJETO DEL PROYECTO, NOMBRE DEL BLOQUE, EMPRESA, FASE DE IMPLEMENTACIÓN, PASO DE IMPLEMENTACIÓN. 3.EN LA GUÍA PARA LA GESTIÓN DE LOS PBC EN LA FASE 3 “APRENDIENDO Y MEJORANDO”, EN EL PASO 9 “¿QUÉ APRENDIMOS Y CÓMO LO CONTAMOS? LECCIONES APRENDIDAS DE LAS PRÁCTICAS DE INVERSIÓN SOCIAL EN PBC” LA ANH ASUME LA RESPONSABILIDAD DE DIFUNDIR CASOS DE ESTUDIO, LECCIONES APRENDIDAS Y BUENAS PRÁCTICAS IDENTIFICADAS A TRAVÉS DE TALLERES, CAPACITACIONES, FERIAS, BOLETINES, PÁGINAS WEB, ENTRE OTROS. SOLICITAMOS SE NOS INFORME SOBRE LAS ACTIVIDADES REALIZADAS EN EL MARCO DEL PASO 9 DE LA GUÍA Y SE NOS ENVÍEN LOS DOCUMENTOS QUE CONTENGAN INFORMACIÓN SOBRE LAS ACTIVIDADES LLEVADAS A CABO Y LOS CASOS DE ESTUDIO ANALIZADOS.
</t>
  </si>
  <si>
    <t>20206410130152</t>
  </si>
  <si>
    <t>RV: RADICADO DE SALIDA NO. 20205100425171 (EMAIL CERTIFICADO DE INFO@AGENCIADETIERRAS.GOV.CO)</t>
  </si>
  <si>
    <t>Reiteración al radicado No. 20205100357371 del 15 de abril de 2020, referente a la comunicación del proceso de Titulación Colectiva a favor del Consejo Comunitario de la Comunidad Negra “CONAFROS”, ubicado en el corregimiento de Galindez, municipio de Patía, departamento de Cauca.</t>
  </si>
  <si>
    <t>20206210108633</t>
  </si>
  <si>
    <t>SOLICITUD INFORMACIÓN-APLICACIÓN IMPUESTO SOLIDARIO COVID-19</t>
  </si>
  <si>
    <t>20206210108643</t>
  </si>
  <si>
    <t>SOLICITUD INFORMACIÓN- APLICACIÓN IMPUESTO SOLIDARIO COVID-19</t>
  </si>
  <si>
    <t>RAUL LUENGAS ZORRO. CONTRATISTA</t>
  </si>
  <si>
    <t>20206210109123</t>
  </si>
  <si>
    <t>RESPUESTA AL RADICADO 20206210106083 ID: 507302</t>
  </si>
  <si>
    <t>GILBERTO MONTES TELLEZ: CONTRATISTA</t>
  </si>
  <si>
    <t>OSWALDO OLIVERT PEÑA MANTILLA (ENCARGADO GP). GERENCIA DE PROYECTOS O FUNCIONAL</t>
  </si>
  <si>
    <t>20206410130782</t>
  </si>
  <si>
    <t>PETICIÓN ANH - EQUIPO MAIS</t>
  </si>
  <si>
    <t>LAURA MARIA MONTAÑO GARCIA: ASESORA UTL - UNIVERSIDAD DE LOS ANDES - SEDE BOGOTA</t>
  </si>
  <si>
    <t>20206410130792</t>
  </si>
  <si>
    <t>CONTRATO DE EXPLORACIÓN Y PRODUCCIÓN DE HIDROCARBUROS CR-1 DERECHO DE PETICIÓN</t>
  </si>
  <si>
    <t>20206410130862</t>
  </si>
  <si>
    <t>TRASLADO POR COMPETENCIA</t>
  </si>
  <si>
    <t>LUCY CASTILLO LANDAZURY:                                      Telefono:                                     Dirección: \\--Canal--Email--\\                                     Email: lucy.castillo@putumayo.gov.co</t>
  </si>
  <si>
    <t>Al contestar cite Radicado 20204310125891 Id: 513001 Folios: 1 Fecha: 2020-06-10 17:14:55 Anexos: 53 FOLIOS PAPEL Remitente: GERENCIA DE SEGURIDAD, COMUNIDADES Y MEDIO AMBIENTE Destinatario: ECOPETROL S.A - SEDE EDIFICIO PRINCIPAL - FELIPE BAYON PARDO</t>
  </si>
  <si>
    <t>20206410130902</t>
  </si>
  <si>
    <t>RADICADO 2020079748-2-000 DE 21 MAYO DE 2020(19</t>
  </si>
  <si>
    <t>20204310131062</t>
  </si>
  <si>
    <t xml:space="preserve">PETICION DE INFORMACION </t>
  </si>
  <si>
    <t>CARLOS MEDINA : VEEDOR CIUDADANO  - VEEDURIA PUERTO GAITAN - META</t>
  </si>
  <si>
    <t>20206410131302</t>
  </si>
  <si>
    <t>ENVIÓ DE COMUNICACIÓN DE TRASLADO RADICADO NO. 20201000452312</t>
  </si>
  <si>
    <t>ADRIANA MARCELA ZARATE SARMIENTO:                                      Telefono:                                     Dirección: \\--Canal--Email--\\                                     Email: adriana.zarate@anm.gov.co</t>
  </si>
  <si>
    <t>Qué entiende la Agencia Nacional de Mineria por “acuerdos protocolizados”? 2. ¿Cuál se considera que es la naturaleza jurídica de estos acuerdos? 3. ¿Qué pueden hacer las partes del proceso de consulta para reclamar el cumplimiento de un acuerdo? 4. ¿Qué acciones judiciales proceden para hacer cumplir los acuerdos por una de las partes?</t>
  </si>
  <si>
    <t>20206410131342</t>
  </si>
  <si>
    <t xml:space="preserve">DENUNCIA PUBLICA </t>
  </si>
  <si>
    <t>CLAUDIA GONZALEZ : CIUDADANO                                     Telefono:                                     Dirección: NO REGISTRA                                      Email: CLAUDIAGONZALEZ2020TUBARA@GMAIL.COM</t>
  </si>
  <si>
    <t>LUIS HERNAN FAJARDO RODRIGUEZ. CONTRATISTA</t>
  </si>
  <si>
    <t>20201300131382</t>
  </si>
  <si>
    <t>SOLICITUD DE INFORMACION SUMA PRIORIDAD. O.T 3967 RADICADO NUC 110016099034201480136 FISCALIA 100 DECVDH-DESAPARICION FORZADA LEY 906/2004</t>
  </si>
  <si>
    <t xml:space="preserve">FISCALIA GENERAL DE LA NACION - DIRECCION ESPECIALIZADA CONTRA LA VIOLACION A LOS DERECHOS HUMANOS - GRUPO DE POLICIA JUDICIAL CUCUTA : -                                     Telefono: 5784709                                    Dirección: AVENIDA 3AE-9-37 URB ROSETAL PISO 6TORRE 1                                     Email: </t>
  </si>
  <si>
    <t>EDUARDO JOSE  CONTRERAS. CONTRATISTA</t>
  </si>
  <si>
    <t>20206410131542</t>
  </si>
  <si>
    <t>RV: RADICADO DE SALIDA: 20205000453211</t>
  </si>
  <si>
    <t>20206410131552</t>
  </si>
  <si>
    <t>RV: RADICADO DE SALIDA: 20205000453751</t>
  </si>
  <si>
    <t>RUTH JIMENA VANEGAS. CONTRATISTA</t>
  </si>
  <si>
    <t>agradecemos indicar si el inmueble objeto de la compra se encuentra en zonas donde se adelantan procesos de explotación de recursos naturales no renovables y de ser así detallar, las distancias existentes entre la ubicación del predio y el punto de explotación petrolera, buffer o cualquier otra forma de explotación.</t>
  </si>
  <si>
    <t>1.Respuesta enviada por parte de la responsable despues de enviada la alerta (En atención al requerimiento y en lo que compete a la Gerencia de Gestión de la información Técnica se creó la tarea documental Id:398603 con parte de la respuesta y se trasladó a LILIBET GOMEZ LEON para responder según competencia.)</t>
  </si>
  <si>
    <t>20206410131562</t>
  </si>
  <si>
    <t>RV: RADICADO DE SALIDA: 20205000453971</t>
  </si>
  <si>
    <t>1. Se envia alerta el dia 11 de junio y el responsable responde que el comunicado se encuentra para firmas. (La respuesta se genero bajo el numero de tarea 399256 y e se encuentra para la firma de Johon Restrepo )</t>
  </si>
  <si>
    <t>20206410131572</t>
  </si>
  <si>
    <t>RV: RADICADO DE SALIDA: 20205000456801</t>
  </si>
  <si>
    <t>20206410131582</t>
  </si>
  <si>
    <t>LILIBET GOMEZ LEON</t>
  </si>
  <si>
    <t>20206410131592</t>
  </si>
  <si>
    <t>PABLO DANIEL FLECHAS RINCON</t>
  </si>
  <si>
    <t>20206410131602</t>
  </si>
  <si>
    <t>20206410131612</t>
  </si>
  <si>
    <t>RV: RADICADO DE SALIDA: 20205000453831</t>
  </si>
  <si>
    <t>11/6/2020 - 
25-06-2020 
30- 06- 2020</t>
  </si>
  <si>
    <t>20206410131622</t>
  </si>
  <si>
    <t>20206410131732</t>
  </si>
  <si>
    <t xml:space="preserve">BUEN DÍA, 
QUISIÉRAMOS SOLICITAR POR FAVOR NOS INDIQUEN LOS DATOS DE CONTACTO DEL FUNCIONARIO ENCARGADO DE LAS ACTIVIDADES DE BIENESTAR PARA LOS COLABORADORES DE LA ENTIDAD, PARA ENVIAR UNA PROPUESTA DE SERVICIOS Y EL PORTAFOLIO DE ACTIVIDADES DEL ECO PARQUE.
MIS DATOS DE CONTACTO: SERGIO.BUITRAGO@MACADAMIABOSQUEAVENTURA.COM , 3105510646.
</t>
  </si>
  <si>
    <t>ECO PARQUE MACADAMIA: EJECUTIVO DE CUENTA                                     Telefono:                                     Dirección: CALLE 8 # 2 - 20                                     Email: sergio.buitrago@macadamiabosqueaventura.com</t>
  </si>
  <si>
    <t>ELSA CRISTINA TOVAR PULECIO. GESTOR</t>
  </si>
  <si>
    <t xml:space="preserve">se solicita por medio de correo electronico a la responsable la respuesta, ya que por ser un tema de Talento Humano no contamos con los permisos para ver el contenido. </t>
  </si>
  <si>
    <t>20206410131862</t>
  </si>
  <si>
    <t>DENUNCIA A CONCEJALES DE TUBARÁ ATLÁNTICO</t>
  </si>
  <si>
    <t>20201300110833</t>
  </si>
  <si>
    <t>TRASLADO QUEJA ID 507232 A CONTROL DISCIPLINARIO INTERNO</t>
  </si>
  <si>
    <t>MIGUEL ANGEL ESPINOSA: JEFE DE OFICINA DE AGENCIA</t>
  </si>
  <si>
    <t>El dia 16 de junio la responsable nos contesta mediante correo electronico, comunicandonos que: Cordial saludo:
No obstante que pedí la reclasificación del documento a Alexandra Galvis, pues no puede ser considerado como una petición, sino como una queja disciplinaria, me permito remitir la repuesta que brindé, el peticionario no cuenta con dirección dónde notificarle, por lo que les ruego publicarla mediante aviso,
O si cuentan con dirección del peticionario porque en el Control doc. no aparece registrada.
Quedo atenta a sus inquietudes.
ANA BARAJAS</t>
  </si>
  <si>
    <t>20206410131892</t>
  </si>
  <si>
    <t xml:space="preserve">SOLICITUD INFORMACION DE PUBLICIDAD DE ANH </t>
  </si>
  <si>
    <t>JAVIER CASTILLO: CIUDADANO                                     Telefono:                                     Dirección: NO REGISTRA                                      Email: CASTELL.81@HOTMAIL.COM</t>
  </si>
  <si>
    <t>Denuncia de publicidad de la ANH</t>
  </si>
  <si>
    <t>20206110111153</t>
  </si>
  <si>
    <t>SOLICITUD DE DELEGADO OAJ PARA INTEGRAR MESA DE TRABAJO DE TRANSFERENCIA DE TECNOLOGÍA, SEGÚN COMUNICACIÓN RADICADO 20206110101093 ID: 505607 DEL 11 DE MAYO DE 2020.</t>
  </si>
  <si>
    <t xml:space="preserve">Corresponde a una comunicación interna entre areas de la Entidad. </t>
  </si>
  <si>
    <t>20206410132102</t>
  </si>
  <si>
    <t>DERECHO DE PETICIÓN – CONTRATOS EN ÁREAS COSTA AFUERA EN COLOMBIA.</t>
  </si>
  <si>
    <t>CATALINA BORDA RESTREPO:                                      Telefono:                                     Dirección: \\--Canal--Email--\\                                     Email: cborda@bu.com.co</t>
  </si>
  <si>
    <t>20206410132112</t>
  </si>
  <si>
    <t>DERECHO DE PETICIÓN - ADENDA 12 DEL PPAA</t>
  </si>
  <si>
    <t>HOLMAN DARIO BUSTOS CORAL. GESTOR</t>
  </si>
  <si>
    <t>Dado que la Adenda No. 12 incluye cambios significativos en el proceso de adjudicación, nos gustaría entender cuál fue la motivación y fundamento que llevó a que la ANH decidiera incluir estos cambios.</t>
  </si>
  <si>
    <t>20206410132142</t>
  </si>
  <si>
    <t>RE: 20206210110591 ID: 508405</t>
  </si>
  <si>
    <t>JARVIN ANTONIO LOPEZ RODRIGUEZ: CONTRATISTA                                     Telefono:                                     Dirección: CARRERA 9 NO. 54 A - 33                                     Email: jarvinantonio@yahoo.com</t>
  </si>
  <si>
    <t>20206410132212</t>
  </si>
  <si>
    <t>PROGRAMA DE LOS BENEFICIOS A LAS COMUNIDADES PBC.</t>
  </si>
  <si>
    <t>CARLOS ANDRES VELASQUEZ ANDRADE:                                      Telefono:                                     Dirección: \\--Canal--Email--\\                                     Email: carloscaballero124@gmail.com</t>
  </si>
  <si>
    <t>Quisiera solicitar los requerimientos para acceder al programa y si se pueden postular proyectos de fogones eficientes por parte de un Municipio, con que funcionario me puedo comunicar.</t>
  </si>
  <si>
    <t>20206410132222</t>
  </si>
  <si>
    <t>TRASLADO DERECHO DE PETICION ALCALDIA DE MANI. RESPUESTA A LA COMUNICACION 20204310103091 ID 506847</t>
  </si>
  <si>
    <t>SE SOLICITA CAMBIO DE TIPOLOGIA A GESTION DOCUMENTAL, YA QUE CORRESPONDE A UNA RESPUESTA DADA POR LA EMPRESA CEDCO A UN TRASLADO HECHO DESDE LA ANH</t>
  </si>
  <si>
    <t>20206410132252</t>
  </si>
  <si>
    <t>COMUNICACIÓN PROCESO DE TITULACIÓN COLECTIVA A FAVOR DEL CONSEJO COMUNITARIO JUAN JOSÉ NIETO GIL Y SE SOLICITA VERIFICAR EL PRESUNTO TRASLAPE.</t>
  </si>
  <si>
    <t>OSCAR IVAN GOMEZ SANCHEZ:                                      Telefono:                                     Dirección: \\--Canal--Email--\\                                     Email: oscar.gomez@agenciadetierras.gov.co</t>
  </si>
  <si>
    <t>se solicita sea expedido el certificado donde nos manifiesten si efectivamente el área solicitada en titulación se traslapa con el proyecto antes citado, y su alcance frente al proceso de titulación colectiva, a fin de poder continuar con el proceso de legalización del citado territorio</t>
  </si>
  <si>
    <t>20206410132272</t>
  </si>
  <si>
    <t>SOLICITUD COMUNIDADES</t>
  </si>
  <si>
    <t>CABILDO BOKAS DEL KUMEJ:                                      Telefono:                                     Dirección: \\--Canal--Email--\\                                     Email: cabildobocasdelkumej@hotmail.com</t>
  </si>
  <si>
    <t>20206230111333</t>
  </si>
  <si>
    <t>RESPUESTA SOLICITUD VCH  ID NO. 508516 VSM - 12</t>
  </si>
  <si>
    <t>JUAN CARLOS BERNAL RONCANCIO. CONTRATISTA</t>
  </si>
  <si>
    <t xml:space="preserve">corresponde a una comunicación interna </t>
  </si>
  <si>
    <t>20206410132622</t>
  </si>
  <si>
    <t>20200522094_DERECHO DE PETICIÓN SOLICITUD DE INFORMACIÓN CON REFERENCIA A CONTRATO SSJN-1 DE LAS EMPRESAS LEWIS ENERGY  Y HOCOL</t>
  </si>
  <si>
    <t>"BELALCAZAR RINCON, TATIANA":                                      Telefono:                                     Dirección: \\--Canal--Email--\\                                     Email: tbelalcazar@acciona.com</t>
  </si>
  <si>
    <t>20206410132712</t>
  </si>
  <si>
    <t xml:space="preserve">ESPECIAL Y URGENTE DERECHO DE PETICION BALDIOS EN PUERTO GAITAN PARA EMPLEO VERDE </t>
  </si>
  <si>
    <t xml:space="preserve">ORBINSON SANCHEZ: VEEDOR - VEEDURIA LABORAL DE PUERTO GAITAN </t>
  </si>
  <si>
    <t>20206410132762</t>
  </si>
  <si>
    <t>AVISO TEMPRANO CONTRATACIÓN PUBLICA DMORI</t>
  </si>
  <si>
    <t>PC ON LINE ALTA TECNOLOGIA:                                      Telefono:                                     Dirección: \\--Canal--Email--\\                                     Email: pconlinebt@hotmail.com</t>
  </si>
  <si>
    <t>CLARA FACZULY MUNEVAR AMEZQUITA</t>
  </si>
  <si>
    <t>Al contestar cite Radicado 20201400126511 Id: 513142 Folios: 1 Fecha: 2020-06-11 09:49:39 Anexos: 2 ARCHIVOS INFORMÁTICOS (PDF, WORD, EXCEL, PPT, ZIP) Remitente: GERENCIA DE SEGURIDAD, COMUNIDADES Y MEDIO AMBIENTE Destinatario: DIRECCCION GENERAL DE SANIDAD MILITAR EJERCITO NACIONAL DE COLOMBIA</t>
  </si>
  <si>
    <t>20206410132772</t>
  </si>
  <si>
    <t>ATN SR ARMANDO ZAMORA -DIRECTOR DE LA ANH // PROCESO DE REVISIÓN LICENCIAMIENTO DE SOFTWARE AUTODESK</t>
  </si>
  <si>
    <t>JUAN CAMILO PEREIRA GUTIERREZ:                                      Telefono:                                     Dirección: \\--Canal--Email--\\                                     Email: juan.camilo.pereira.gutierrez@autodesk.com</t>
  </si>
  <si>
    <t>MARIO BOTIA SANCHEZ</t>
  </si>
  <si>
    <r>
      <t xml:space="preserve">Al contestar cite Radicado 20206410127881 Id: 513591 Folios: 1 Fecha: 2020-06-12 16:11:07 Anexos: 0 Remitente: ATENCION CIUDADANA Y COMUNICACIONES Destinatario: JUAN CAMILO PEREIRA GUTIERREZ - </t>
    </r>
    <r>
      <rPr>
        <sz val="8"/>
        <color rgb="FFFF0000"/>
        <rFont val="Arial Narrow"/>
        <family val="2"/>
      </rPr>
      <t xml:space="preserve">VENCE VIERNES 19 DE JUNIO DE 2020- </t>
    </r>
  </si>
  <si>
    <t>20206230112263</t>
  </si>
  <si>
    <t>LIQUIDACIÓN DE INTERESES SOBRE EL CONTRATO CARBONERA FACT 5280 DE 2015</t>
  </si>
  <si>
    <t>GLORIA CECILIA SALAMANCA MARENTES. CONTRATISTA</t>
  </si>
  <si>
    <t xml:space="preserve">Corresponde a una comunicación interna. </t>
  </si>
  <si>
    <t>20204310112383</t>
  </si>
  <si>
    <t>EL ASUNTO</t>
  </si>
  <si>
    <t>HELMAN ALBERTO BERMUDEZ SALDARRIAGA: EXPERTO</t>
  </si>
  <si>
    <t>MARTIN EDMUNDO CELY GOMEZ. GESTOR</t>
  </si>
  <si>
    <t xml:space="preserve">Esta solicitud corresponde a una comunicación interna entre areas de la Entidad. </t>
  </si>
  <si>
    <t>20206410132982</t>
  </si>
  <si>
    <t xml:space="preserve">DERECHO DE PETICION </t>
  </si>
  <si>
    <t>GUSTAVO ADOLFO SANCHEZ ARRIETA : APODERADO  - SANCHEZ ARRIETA SERVICIOS LEGALES S.A.S.</t>
  </si>
  <si>
    <t>DIEGO DIEGO FELIPE GOMEZ DUARTE</t>
  </si>
  <si>
    <t>20206410133072</t>
  </si>
  <si>
    <t>PUBLICIDAD - ESTAFA</t>
  </si>
  <si>
    <t>JAVIER CASTILLO: SI                                     Telefono: 0                                    Dirección: SABANETA ANTIOQUIA                                     Email: NA</t>
  </si>
  <si>
    <t>Al contestar cite Radicado 20201400119501 Id: 510208 Folios: 1 Fecha: 2020-06-01 15:38:42 Anexos: 14 FOLIOS PAPEL Remitente: OFICINA ASESORA JURIDICA Destinatario: FISCALIA GENERAL DE LA NACION</t>
  </si>
  <si>
    <t>20206410133302</t>
  </si>
  <si>
    <t>TRASLADO DE INFORMACIÒN 18K</t>
  </si>
  <si>
    <t>COMUNICACIÓN OFICIAL UPME:                                      Telefono:                                     Dirección: \\--Canal--Email--\\                                     Email: respuestasupme@upme.gov.co</t>
  </si>
  <si>
    <t>Por esta razón, de la manera más atenta, le solicitamos la siguiente información con el fin de actualizar el reporte anual de Colombia para 2019:</t>
  </si>
  <si>
    <t>20206230113133</t>
  </si>
  <si>
    <t>RESPUESTA A ID NO. 509254 VSM - 12</t>
  </si>
  <si>
    <t>MAGDA LUCIA COGOLLO APONTE. GESTOR</t>
  </si>
  <si>
    <t>CORRESPONDE A UNA COMUNICACIÓN INTERNA ENTRE AREAS</t>
  </si>
  <si>
    <t>20206230113213</t>
  </si>
  <si>
    <t>20204310133422</t>
  </si>
  <si>
    <t xml:space="preserve">CASO GOLD OIL INVEPETROL </t>
  </si>
  <si>
    <t>WILSON DUEÑAS BARCENAS: - - INDUFILTERS PRODUCTOS INDUSTRIALES EU</t>
  </si>
  <si>
    <t>Al contestar cite Radicado 20204310126971 Id: 513305 Folios: 2 Fecha: 2020-06-11 20:20:38 Anexos: 1 ARCHIVOS INFORMÁTICOS (PDF, WORD, EXCEL, PPT, ZIP) Remitente: GERENCIA DE SEGURIDAD, COMUNIDADES Y MEDIO AMBIENTE Destinatario: INVEPETROL LIMITED COLOMBIA - MONICA MEJIA ROCHA</t>
  </si>
  <si>
    <t>20206410133502</t>
  </si>
  <si>
    <t>RESPUESTA A LA COMUNICACIÓN CON RADICADO 20204310113891 ID: 509092 TRASLADO DERECHO DE PETICIÓN RADICADO EN LA ANH MEDIANTE LA COMUNICACIÓN NO. 20206410123452 ID: 505602.</t>
  </si>
  <si>
    <t>MAURICIO CALDERON: REPRESENTANTE LEGAL - GRAN TIERRA ENERGY COLOMBIA, LLC SUCURSAL</t>
  </si>
  <si>
    <t>RESPUESTA</t>
  </si>
  <si>
    <t>20206410133552</t>
  </si>
  <si>
    <t>DERECHO DE PETICIÓN MC2 S.A.S E.S.P MC2-2020-197</t>
  </si>
  <si>
    <t>ANA MARIA RUBIO :                                      Telefono:                                     Dirección: \\--Canal--Email--\\                                     Email: arubio@mc2energia.com</t>
  </si>
  <si>
    <t>YASMIN LORENA ORDOÑEZ LOZADA (ENCARGADA GSCP). GERENCIA DE PROYECTOS O FUNCIONAL</t>
  </si>
  <si>
    <t>20206410133562</t>
  </si>
  <si>
    <t>TRASLADO POR COMPETENCIA.</t>
  </si>
  <si>
    <t>ANDRES POPAYAN:                                      Telefono:                                     Dirección: \\--Canal--Email--\\                                     Email: andres.popayan@upme.gov.co</t>
  </si>
  <si>
    <t>Junio</t>
  </si>
  <si>
    <t>20206410134032</t>
  </si>
  <si>
    <t xml:space="preserve">DERECHO DE PETICION EN SOLICITUD DE INFORMACION PARA FINES ACADEMICOS E INVESTIGATIVOS </t>
  </si>
  <si>
    <t>JUAN DAVID GONZALEZ HERNANDEZ:                                      Telefono:                                     Dirección: CALLE 7 NO.18A-34 PISO 2                                     Email: JDGONZALEZHERNANDEZ@GMAIL.COM</t>
  </si>
  <si>
    <t>Valor de Regalías transferidas a la Gobernación de Córdoba y a los Municipios de Montería-Córdoba, Pueblo Nuevo-Córdoba, Sahagún-Córdoba-, Puerto Libertador-Córdoba, Montelíbano-Córdoba, San José de Uré-Córdoba, Ayapel-Córdoba, San Marcos-Sucre, Caimito-Sucre y la Unión-Sucre, discriminadas por Producción conforme a la explotación de Recursos Naturales No Renovables (Petróleo, Gas, Carbón, Níquel, Oro, Plata, Cobre, y demás Minerales.) a partir de las vigencias del 2016 y hasta el presente año 202</t>
  </si>
  <si>
    <t>Al contestar cite Radicado 20206410124431 Id: 512212 Folios: 2 Fecha: 2020-06-08 16:50:05 Anexos: 1 ARCHIVOS INFORMÁTICOS (PDF, WORD, EXCEL, PPT, ZIP) Remitente: ATENCION CIUDADANA Y COMUNICACIONES Destinatario: MINISTERIO DE HACIENDA Y CREDITO PUBLICO - MINHACIENDA - ATENCION AL CLIENTE - - Al contestar cite Radicado 20206410124651 Id: 512321
Folios: 2 Fecha: 2020-06-08 20:31:34
Anexos: 1 ARCHIVOS INFORMÁTICOS (PDF, WORD, EXCEL, PPT, ZIP)
Remitente: ATENCION CIUDADANA Y COMUNICACIONES
Destinatario: AGENCIA NACIONAL DE MINERIA - ANM</t>
  </si>
  <si>
    <t>16-06-2020 
26 - 06 -2020</t>
  </si>
  <si>
    <t>20202110114623</t>
  </si>
  <si>
    <t xml:space="preserve">SOLICITUD DE CONCEPTO JURIDICO SOBRE PROPUESTA DE CONTRATACIÓN A DIMAR PARA LOS PROYECTOS DE INVERSIÓN DEL AÑO 2020. </t>
  </si>
  <si>
    <t>CARLOS JOSE  RODRIGUEZ TABORDA: VICEPRESIDENTE DE AGENCIA</t>
  </si>
  <si>
    <t>CARLOS JOSE  RODRIGUEZ TABORDA. VICEPRESIDENTE DE AGENCIA</t>
  </si>
  <si>
    <t>MILENA  PIMIENTA REDONDO. EXPERTO</t>
  </si>
  <si>
    <t>20206230114753</t>
  </si>
  <si>
    <t>RESPUESTA ID 509549 - LIQUIDACIÓN INTERESES MORATORIOS LOS TOTUMOS</t>
  </si>
  <si>
    <t>LUZ STELLA GOMEZ MORENO (ENCARGADA TH). EXPERTO</t>
  </si>
  <si>
    <t>Corrresponde a una comunicación interna"respuesta a solicitud interna con id 509549"</t>
  </si>
  <si>
    <t>20206410134322</t>
  </si>
  <si>
    <t>SOLICITUD DE INFORMACIÓN HIDROCARBUROS MUNICIPIO AGUAZUL, DEPARTAMENTO DE CASANARE.</t>
  </si>
  <si>
    <t>Fabián Andrés Peralta Pérez: - - SECRETARIA OFICINA ASESORA DE PLANEACION AGUAZUL</t>
  </si>
  <si>
    <t xml:space="preserve">Descripcion de los diferentes campos petroleros. </t>
  </si>
  <si>
    <t>20205110114893</t>
  </si>
  <si>
    <t>SOLICITUD VIABILIDAD JURÍDICA PROYECTO DE ACTO ADMINISTRATIVO DEJA SIN EFECTOS JURÍDICOS RESOLUCIÓN NRO. 247 DEL 19 DE MAYO DE 2019.</t>
  </si>
  <si>
    <t>JOHN FERNANDO  ESCOBAR MARTINEZ (ENCARGADO VORP): VICEPRESIDENTE DE AGENCIA</t>
  </si>
  <si>
    <t>DIANA MARIA ARENAS MATEUS. EXPERTO</t>
  </si>
  <si>
    <t>20206410134392</t>
  </si>
  <si>
    <t>PRESENTACIÓN DE QUEJA Y SOLICITUD Y PRÁCTICA DE INVESTIGACIÓN CONTRA LA EMPRESA WATTLE PETROLEUM COMPANY S.A.S. (ACUERDO ANH Nº 02 DE 2017 Y RESOLUCIÓN ANH Nº 048 DE 2017)</t>
  </si>
  <si>
    <t xml:space="preserve">HEMBERTH SUÁREZ LOZANO: SI - OIL GAS ENERGY </t>
  </si>
  <si>
    <t>Que se inicie una investigación formal en contra de la empresa Wattle frente a los incumplimientos, irregularidades y omisiones obligacionales como Contratista y Operador del Campo Cerro Gordo y cualquier conducta que afecte directa e indirectamente los Acuerdos, Resoluciones y demás normatividad expedida por la ANH y el contrato suscrito entre Wattle y la ANH. b) Que, como consecuencia de la declaración anterior se impongan las sanciones y multas correspondientes, en virtud de la potestad sancionatoria de la ANH tal y como lo señala el Acuerdo ANH Nº 02 de 2017.</t>
  </si>
  <si>
    <t>Al contestar cite Radicado 20204310125901 Id: 513006 Folios: 2 Fecha: 2020-06-10 17:19:24 Anexos: 28 FOLIOS PAPEL Remitente: GERENCIA DE SEGURIDAD, COMUNIDADES Y MEDIO AMBIENTE Destinatario: WATTLE PETROLEUM COMPANY S.A.S
Al contestar cite Radicado 20206410130601 Id: 514307
Folios: 2 Fecha: 2020-06-17 11:35:56
Anexos: 1 ARCHIVOS INFORMÁTICOS (PDF, WORD, EXCEL, PPT, ZIP)
Remitente: ATENCION CIUDADANA Y COMUNICACIONES
Destinatario: COMISION DE REGULACION DE ENERGIA Y GAS</t>
  </si>
  <si>
    <t>16-06-2020
20-06-2020</t>
  </si>
  <si>
    <t>20206410134402</t>
  </si>
  <si>
    <t>SEC. MINAS Y ENERGIA - GOBERNACIÓN DEL CESAR:                                      Telefono:                                     Dirección: \\--Canal--Email--\\                                     Email: minas@cesar.gov.co</t>
  </si>
  <si>
    <t xml:space="preserve">INFORMACION REFERENTE A LOS PROYECTOS HIDROCARBURIFEROS QUE SE EXPLOTAN EN EL DEPARTAMENTO DEL CESAR. </t>
  </si>
  <si>
    <r>
      <t>Al contestar cite Radicado 20206410130151 Id: 514175 Folios: 1 Fecha: 2020-06-16 16:47:07 Anexos: 0 Remitente: ATENCION CIUDADANA Y COMUNICACIONES Destinatario: SEC. MINAS Y ENERGIA - GOBERNACIÓN DEL CESAR -</t>
    </r>
    <r>
      <rPr>
        <sz val="8"/>
        <color rgb="FFFF0000"/>
        <rFont val="Arial Narrow"/>
        <family val="2"/>
      </rPr>
      <t xml:space="preserve">VENCE EL MIERCOLES 24 DE JUNIO. </t>
    </r>
  </si>
  <si>
    <t>16-06-2020</t>
  </si>
  <si>
    <t>20206410134412</t>
  </si>
  <si>
    <t>RESPUESTA RADICADO: DERECHO DE PETICIÓN RADICADO ANH NO. 20206410108782 ID: 500793. CONTRATO DE EXPLORACIÓN Y EXPLOTACIÓN DE HIDROCARBUROS CASANARE ESTE.</t>
  </si>
  <si>
    <t>MONICA MEJIA ROCHA: REPRESENTANTE LEGAL - INVEPETROL LIMITED COLOMBIA</t>
  </si>
  <si>
    <t>MARIANA ESTRADA JACOBSON. CONTRATISTA</t>
  </si>
  <si>
    <t>15</t>
  </si>
  <si>
    <t>Corresponde a una respuesta brindada por parte de la empresa INVEPETROL LIMITED, la cual hace referencia a un traslado hecho por parte de la ANH.</t>
  </si>
  <si>
    <t>20205110115133</t>
  </si>
  <si>
    <t>COMUNICACIÓN 20206410125182 ID 506112 DEL 13 DE MAYO DE 2020    RESPUESTA A LO PERTINENTE A LOS GRUPOS DE PERFORACIÓN Y DE PRODUCCIÓN    DEL ÁREA DE FISCALIZACIÓN</t>
  </si>
  <si>
    <t>LUDWING EHRHARDT ARZUZA: EXPERTO</t>
  </si>
  <si>
    <t xml:space="preserve">Corresponde a una comunicación interna entre areas compartiendo parte de respuesta de una solicitud. </t>
  </si>
  <si>
    <t>20206410134762</t>
  </si>
  <si>
    <t>CONTRATO DE ASOCIACIÓN CÓNDOR 
ASUNTO: RESPUESTA A “TRASLADO POR COMPETENCIA DE PETICIÓN ANH RADICADO EN ECOPETROL S.A BAJO EL N° OPC-2020-017127 CASO N° 00935071 DEL 13 DE MAYO 2020, RELACIONADO CON SOLICITUD DE ANLA PARA DESCARTAR UNA POSIBLE PÉRDIDA DE INTEGRIDAD EN LOS POZOS PERTENECIENTES AL CAMPO MEDINA DEL CONTRATO DE ASOCIACIÓN CÓNDOR” DE FECHA 19 DE MAYO DE 2020, NOTIFICADA MEDIANTE COMUNICACIÓN ELECTRÓNICA EL 19 DE MAYO DE 2020.</t>
  </si>
  <si>
    <t>CESAR LEAL QUIROS: REPRESENTANTE LEGAL SUPLENTE - NIKOIL ENERGY CORPORATION SUCURSAL COLOMBIA</t>
  </si>
  <si>
    <t>CHRISTIAN BECERRA CASTILLO. CONTRATISTA</t>
  </si>
  <si>
    <t>Mediante correo electronico la contratista Clara Faczuly nos comunica con la planilla de cierre lo siguiente: Respuesta al Radicado 20204310098261 Id: 505579- Traslado por competencia del  derecho de Petición Radicado ANH No. 20206410108442 ID: 500735. Contrato de Asociación Condor</t>
  </si>
  <si>
    <t>20206410134802</t>
  </si>
  <si>
    <t>FWD: DERECHO DE PETICIÓN LEONARDO VÉLEZ.PDF</t>
  </si>
  <si>
    <t>JONY MAURICIO ACOSTA GAVIRIA:                                      Telefono:                                     Dirección: \\--Canal--Email--\\                                     Email: jmacostagaviria@gmail.com</t>
  </si>
  <si>
    <t xml:space="preserve">Realizar en el menor tiempo posible los tramites para que el predio no se vea mas afectado por limitacion a propiedad. </t>
  </si>
  <si>
    <t>20206410134822</t>
  </si>
  <si>
    <t>DERECHO PETECION COPIA CONTRATO NO 270170007 FIRMADO WAMCOL SAS NIT 900.713.159-7 WILFER PRADA QUITIAN Y GRAN TIERRA Y TABLAS SALARIOS PROYECTOS GRAN TIERRA ENERGY DEPARTAMENTO CESAR</t>
  </si>
  <si>
    <t xml:space="preserve">JOSE MARIA RODRIGUEZ VARGAS:                                      Telefono:                                     Dirección: AVENIDA BOYACA NO. 70-92 BARRIO ACAPULCO INTERIOR 7 APARTAMENTO 701                                     Email: </t>
  </si>
  <si>
    <t>copia contrato No 270170007 firmado entre WAMCOL SAS NIT 900.713.159-7 WILFER PRADA QUITIAN y GRAN TIERRA ENERGY DEPARTAMENTO CESAR 2) copia TABLAS SALARIALES para a proyectos CESAR año 2019 con sus auxilios convencionales</t>
  </si>
  <si>
    <t>20206410134882</t>
  </si>
  <si>
    <t>REMISIÓN COPIA DERECHO DE PETICIÓN</t>
  </si>
  <si>
    <t>14</t>
  </si>
  <si>
    <t>Solicitamos que la empresa PERENCO COLOMBIA LIMITED, que se permita hacer conocer de los compromisos existentes entre la empresa y las comunidades del área de influencia de los procesos petroleros, especialmente de la contratación de Medios y Servicios en forma preferencial a los habitantes de la vereda El Porvenir del Guachiría y en general de las comunidades del área de influencia de la Estación Corocoras, ubicada en la vereda el Provenir del Guachiría.</t>
  </si>
  <si>
    <t>Al contestar cite Radicado 20204310132631 Id: 514955 Folios: 1 Fecha: 2020-06-19 16:49:10 Anexos: 2 ARCHIVOS INFORMÁTICOS (PDF, WORD, EXCEL, PPT, ZIP) Remitente: GERENCIA DE SEGURIDAD, COMUNIDADES Y MEDIO AMBIENTE Destinatario: PERENCO OIL AND GAS COLOMBIA LIMITED - REZA MERED</t>
  </si>
  <si>
    <t>17-06-2020</t>
  </si>
  <si>
    <t>20201500116693</t>
  </si>
  <si>
    <t>SOLICITUD INF. SUPUESTO PROCESO DISCIPLINARIO</t>
  </si>
  <si>
    <t>SANDRA MIREYA RAMIREZ FERNANDEZ: EXPERTO</t>
  </si>
  <si>
    <t>MARTHA LUCIA TORRES GIRALDO. JEFE DE OFICINA DE AGENCIA</t>
  </si>
  <si>
    <t>LEIDY ADRIANA CICERI POLO. GESTOR</t>
  </si>
  <si>
    <t xml:space="preserve">Corresponde a una comunicación interna entre areas. </t>
  </si>
  <si>
    <t>20206410134992</t>
  </si>
  <si>
    <t>DERECHO DE PETICIÓN DE INFROMACIÓN</t>
  </si>
  <si>
    <t>=?ISO-8859-1?Q?JUANA_CHAPARRO_LE=F3N?=:                                      Telefono:                                     Dirección: \\--Canal--Email--\\                                     Email: asistentejuridico@byaabogados.com</t>
  </si>
  <si>
    <t>Se solicita se informe el estado de los contratos de exploración y producción de hidrocarburos que se relacionan a continuación con precisión de fecha de celebración; modificaciones celebradas; compromisos cumplidos y pendientes; actuaciones administrativas que se hayan adelantado o que estén en curso; fecha de finalización de la etapa en la que se encuentra; relación de garantías aportadas:</t>
  </si>
  <si>
    <t>20206410135032</t>
  </si>
  <si>
    <t>SAUL ALFONSO LONDOÑO CASADIEGO: REPRESENTANTE LEGAL  - ASOCIACION DE TRANSPORTES S.M.C</t>
  </si>
  <si>
    <t xml:space="preserve">Cumplimiento a la normatividad de contratacion de bienes y servicios </t>
  </si>
  <si>
    <t>17-06-2020
26-06-2020</t>
  </si>
  <si>
    <t>20206110117113</t>
  </si>
  <si>
    <t>SOLICITUD DE ACLARACIÓN SOBRE RECURSOS PROVENIENTES DE TRANSFERENCIA DE TECNOLOGÍA.</t>
  </si>
  <si>
    <t>CARMEN DANIELA SANCHEZ SALAMANCA. EXPERTO</t>
  </si>
  <si>
    <t xml:space="preserve">Corrresponde a una comunicación interna entre areas. </t>
  </si>
  <si>
    <t>20206410135242</t>
  </si>
  <si>
    <t>EDGARDO HERRAN:                                      Telefono:                                     Dirección: \\--Canal--Email--\\                                     Email: joedherran@yahoo.com</t>
  </si>
  <si>
    <t>Proyectos de hidrocarburos y área donde se está explotando y dueño del proyecto que se encuentra en el área estudio del proyecto en mención (Ver mapa localización del proyecto)</t>
  </si>
  <si>
    <t>20206410135502</t>
  </si>
  <si>
    <t>INFORMACIÓN IMPLEMENTACIÓN  ART. 20 DE LA LEY 1753 DE 2015.</t>
  </si>
  <si>
    <t>ESTHER ROCIO CORTES GORDILLO:                                      Telefono:                                     Dirección: \\--Canal--Email--\\                                     Email: ercortes@minenergia.gov.co</t>
  </si>
  <si>
    <t>HUGO HERNAN BUITRAGO GARZON. GESTOR</t>
  </si>
  <si>
    <t>informe qué gestiones se realizaron desde el año 2015 a la fecha, con el fin de que el Ministerio de Minas y Energía pudiera delimitar las zonas estratégicas para el desarrollo Minero</t>
  </si>
  <si>
    <t>20206410135512</t>
  </si>
  <si>
    <t>SOLICITUD DE INFORMACIÓN ANH</t>
  </si>
  <si>
    <t>CLAUDIA PATRICIA MONTENEGRO CASTRO:                                      Telefono:                                     Dirección: \\--Canal--Email--\\                                     Email: CPMontenegroC@dane.gov.co</t>
  </si>
  <si>
    <t>20206410135572</t>
  </si>
  <si>
    <t>TRASLADO DERECHO DE PETICIÓN RADICADO DNP NO. 20206000558832</t>
  </si>
  <si>
    <t>13</t>
  </si>
  <si>
    <t>Regalias directas por hidrocarburos</t>
  </si>
  <si>
    <t>18-06-2020</t>
  </si>
  <si>
    <t>20206410135662</t>
  </si>
  <si>
    <t>TRASLADO DE LOS OFICIOS NOS. 2019030686690 Y 2019030686472 DE LA GERENCIA INDÍGENA DE LA GOBERNACIÓN DE ANTIOQUIA RADICADOS EN LA ANM BAJO LOS NOS. 20201000492982 Y 20201000493062.</t>
  </si>
  <si>
    <t>WILLIAM ALBERTO MARTINEZ DIAZ: GERENTE DE CATASTRO Y REGISTRO MINERO - AGENCIA NACIONAL DE MINERIA - ANM</t>
  </si>
  <si>
    <t>20206410135732</t>
  </si>
  <si>
    <t>ARTICULO 23 CONSTITUCIÓN NACIONAL - ARTICULO 5 SS DEL CÓDIGO DE PROCEDIMIENTO ADMINISTRATIVO Y DE LO CONTENCIOSO ADMINISTRATIVO, MODIFICADO POR LA LEY 1755 DE 2015, DECRETO 431 DE 2017 Y DEMÁS NORMAS CONCORDANTES. 
DERECHO DE PETICIÓN</t>
  </si>
  <si>
    <t>20206410135742</t>
  </si>
  <si>
    <t>RV: DERECHO DE PETICIÓN -FRANCISCO VERGARA-  RETENCIÓN EN GARANTÍA-FRONTERA ENERGY-</t>
  </si>
  <si>
    <t>ASESORIA LEGAL F&amp;A:                                      Telefono:                                     Dirección: \\--Canal--Email--\\                                     Email: asesorialegal@fyalegal.com</t>
  </si>
  <si>
    <t>Se solicite a la compañía FRONTERA ENERGY CORP SUCURSAL COLOMBIA se sirva realizar los pagos en favor de la empresa representada por el suscrito, para efectos de sufragar los emolumentos a su cargo con ocasión a las relaciones laborales conforme a lo indicado en la parte motiva del presente documento.</t>
  </si>
  <si>
    <t>20206410135912</t>
  </si>
  <si>
    <t>DERECHO DE PETICIÓN ART. 23 C.P.</t>
  </si>
  <si>
    <t>FRANCISCO VERGARA LAGO: REPRESENTANTE LEGAL PARA ASUNTOS JUDICIALES - ISVI RENTAL LTDA</t>
  </si>
  <si>
    <t>Se indique una fecha cierta en la cual se vaya a realizar el pago de los dineros retenidos como retención en garantía por para de la entidad respecto de contrato que ya finalizaron y que fueron debidamente cerrados en virtud del cumplimiento de todos y cada uno de los requisitos exigidos por ustedes en reiteradas ocasione</t>
  </si>
  <si>
    <t>20202210118893</t>
  </si>
  <si>
    <t>SOLICITUD DE INFORMACIÓN QUEJA POR ACOSO LABORAL</t>
  </si>
  <si>
    <t>NELSON FIDEL BARBOSA OSPINA: EXPERTO</t>
  </si>
  <si>
    <t>GERMAN  ZARATE ZARATE. EXPERTO</t>
  </si>
  <si>
    <t xml:space="preserve">Queja por acoso laboral. </t>
  </si>
  <si>
    <t xml:space="preserve">Corresponde a una comunicación interna entre areas. 
No se evidencia enlce de respuesta alguna. 
Se solicita cambio de tipologia por no corresponder a una queja de tipo de PQRDS. </t>
  </si>
  <si>
    <t>20206110118923</t>
  </si>
  <si>
    <t>SOLICITUD DE DELEGADO DE LA GALC PARA APOYO EN LOS TEMAS DE TRANSFERENCIA DE TECNOLOGÍA.</t>
  </si>
  <si>
    <t>Solicitud de un delegado de la GAL</t>
  </si>
  <si>
    <t>20206110118953</t>
  </si>
  <si>
    <t>SOLICITUD DE APOYO DEFENSA JUDICIAL EN LIQUIDACIÓN DE CONTRATO DE FIDUCIA DE TRANSFERENCIA DE TECNOLOGÍA</t>
  </si>
  <si>
    <t>MARIA ALEJANDRA NARVAEZ ESTUPIÑAN. CONTRATISTA</t>
  </si>
  <si>
    <t xml:space="preserve">Solicitud de acompañamiento en asuntos legales </t>
  </si>
  <si>
    <t>20206410136332</t>
  </si>
  <si>
    <t>OFI20-00108881 / IDM: REMITE QUEJA, POR PRESUNTAMENTE NO SER ATENDIDA POR MINISTERIO DE MINAS</t>
  </si>
  <si>
    <t>COMUNICACIÓN PRESIDENCIA DE LA REPÚBLICA:                                      Telefono:                                     Dirección: \\--Canal--Email--\\                                     Email: no_responder@presidencia.gov.co</t>
  </si>
  <si>
    <t>Queja a la funcionaria de la OTI</t>
  </si>
  <si>
    <t>20206410136752</t>
  </si>
  <si>
    <t>COMUNIDAD SANTA RITA:                                      Telefono:                                     Dirección: \\--Canal--Email--\\                                     Email: santaritacomunidad01@gmail.com</t>
  </si>
  <si>
    <t>20206410136762</t>
  </si>
  <si>
    <t>20205100480171</t>
  </si>
  <si>
    <t>ANGELICA MARIA PARRA FERNANDEZ:                                      Telefono:                                     Dirección: \\--Canal--Email--\\                                     Email: angelica.parra@agenciadetierras.gov.co</t>
  </si>
  <si>
    <t>20206410137202</t>
  </si>
  <si>
    <t>RADICADO: 2-2020-008794</t>
  </si>
  <si>
    <t>MINAS ENERGIA:                                      Telefono:                                     Dirección: \\--Canal--Email--\\                                     Email: menergia@minenergia.gov.co</t>
  </si>
  <si>
    <t>12</t>
  </si>
  <si>
    <t xml:space="preserve">Se cataloga de manera exitosa ya que es un tramite que le corresponde a Control interno disciplinario. </t>
  </si>
  <si>
    <t>20206410137522</t>
  </si>
  <si>
    <t>TRASLADO SOLICITUD</t>
  </si>
  <si>
    <t>LUISA FERNANDA  BACCA BENAVIDES:                                      Telefono:                                     Dirección: \\--Canal--Email--\\                                     Email: lfbacca@minenergia.gov.co</t>
  </si>
  <si>
    <t>1.     Información sobre los municipios donde a la fecha se encuentra haciendo exploración petrolera.</t>
  </si>
  <si>
    <t>18-06-2020
26-06-2020</t>
  </si>
  <si>
    <t>20206410137542</t>
  </si>
  <si>
    <t>VER DOCUMENTO ADJUNTO</t>
  </si>
  <si>
    <t>JAVIER ERNESTO BETANCOURT VALLE: ABOGADO                                     Telefono:                                     Dirección: CALLE 101 BIS 20 21 AP 104                                     Email: javierbetancourtv@me.com</t>
  </si>
  <si>
    <t xml:space="preserve">LUZ STELLA GOMEZ MORENO </t>
  </si>
  <si>
    <t xml:space="preserve">Si el suscrito desempeñó algún cargo público dentro de la Agencia Nacional de Hidrocarburos. </t>
  </si>
  <si>
    <t>26- 06 - 2020
30 -06 -2020</t>
  </si>
  <si>
    <t>20206410137742</t>
  </si>
  <si>
    <t>SOLICITUD DE INFORMACIÓN PASIVOS AMBIENTALES</t>
  </si>
  <si>
    <t>AIDA YOLANDA AVELLA ESQUIVEL:                                      Telefono:                                     Dirección: \\--Canal--Email--\\                                     Email: aida.avella@senado.gov.co</t>
  </si>
  <si>
    <t>Al contestar cite Radicado 20201000124521 Id: 512240 Folios: 2 Fecha: 2020-06-08 17:22:17 Anexos: 1 ARCHIVOS INFORMÁTICOS (PDF, WORD, EXCEL, PPT, ZIP) Remitente: PRESIDENCIA Destinatario: ECOPETROL S.A - SEDE EDIFICIO PRINCIPAL - OFICINA DE PARTICIPACION CIUDADANA --- Al contestar cite Radicado 20201000124511 Id: 512235
Folios: 2 Fecha: 2020-06-08 17:15:32
Anexos: 1 ARCHIVOS INFORMÁTICOS (PDF, WORD, EXCEL, PPT, ZIP)
Remitente: PRESIDENCIA
Destinatario: AUTORIDAD NACIONAL DE LICENCIAS AMBIENTALES
(ANLA) - SERGIO ALBERTO CRUZ</t>
  </si>
  <si>
    <t>20206410138012</t>
  </si>
  <si>
    <t>DERECHO PETICION ECOPETROL NIT 899.999.068 FIRMADO GIREM INGENIERIA NIT 830.083.233 NO CUMPLE EN LA TOTALIDAD DE CONTRATACIONES LABORALES CON CONTRATISTAS DE AGENCIA NACIONAL DE HIDROCARBUROS Y ECOPETROL PARA QUE CERTIFIQUEN: 1) LABORALMENTE LOS PROYECTOS DONDE TRABAJE</t>
  </si>
  <si>
    <t>GIREM INGENIERIA no cumple en la totalidad de contrataciones laborales con contratistas de AGENCIA NACIONAL DE HIDROCARBUROS Y ECOPETROL para que certifiquen: 1) laboralmente los proyectos donde trabaje 2) adjunto pruebas ECOPETROL Y CONTRATOS ANH</t>
  </si>
  <si>
    <t>20206410138022</t>
  </si>
  <si>
    <t>PLANTA SOLAR SÁCHICA</t>
  </si>
  <si>
    <t>JAMES CASTANO COLGEOLICA:                                      Telefono:                                     Dirección: \\--Canal--Email--\\                                     Email: james.castano@colgeolica.com</t>
  </si>
  <si>
    <t>se nos indique si en el área que describiremos a continuación hay áreas disponibles, reservadas y asignadas ya sea a través contratos de evaluación técnica (TEA), contratos de exploración y explotación (E&amp;P).</t>
  </si>
  <si>
    <t>20206410138032</t>
  </si>
  <si>
    <t>SOLICITUD INFORMACIÓN PARA AJUSTE ESQUEMA DE ORDENAMIENTO TERRITORIAL MUNICIPIO DE GUASCA</t>
  </si>
  <si>
    <t>PLANEACION GUASCA:                                      Telefono:                                     Dirección: \\--Canal--Email--\\                                     Email: planeacion@guasca-cundinamarca.gov.co</t>
  </si>
  <si>
    <t xml:space="preserve">Modelo ocupacion del territorio que se va a plantear y los poligonos donde se puede dposiblemente hacer explotacion de hidrocarburos. </t>
  </si>
  <si>
    <t>20206410138212</t>
  </si>
  <si>
    <t>DERECHO PETICION ECOPETROL NIT 899.999.068 FIRMADO CONSORCIO GESTOR INTEGRAL – ESCALAR NIT 900.714.412-0 NO CUMPLE EN LA TOTALIDAD DE CONTRATACIONES LABORALES CON CONTRATISTAS DE AGENCIA NACIONAL DE HIDROCARBUROS Y ECOPETROL PARA QUE CERTIFIQUEN: 1) LABORALMENTE LOS PROYECTOS DONDE TRABAJE 2) ADJUNTO PRUEBAS ECOPETROL Y CONTRATOS ANH</t>
  </si>
  <si>
    <t>20206410138572</t>
  </si>
  <si>
    <t>DERECHO PETICION ECOPETROL NIT 899.999.068: Y WAMCOL SAS NIT 900.713.159-7 NO CUMPLE EN LA TOTALIDAD DE CONTRATACIONES LABORALES CON CONTRATISTAS DE AGENCIA NACIONAL DE HIDROCARBUROS Y ECOPETROL PARA QUE CERTIFIQUEN: 1) LABORALMENTE LOS PROYECTOS DONDE...</t>
  </si>
  <si>
    <t>20204310121373</t>
  </si>
  <si>
    <t xml:space="preserve">REITERACIÓN DE LA SOLICITUD DE INFORMACIÓN DE SUSPENSIÓN DE ACTIVIDADES DE PRODUCCIÓN DEL CAMPO CAPELLA DEL CONTRATO E&amp;P OMBÚ </t>
  </si>
  <si>
    <t>CARLOS AUGUSTO  OSORIO ROSADO. CONTRATISTA</t>
  </si>
  <si>
    <t xml:space="preserve">Corresponde a una comunicaion interna </t>
  </si>
  <si>
    <t>20206410138982</t>
  </si>
  <si>
    <t>TÍTULO MINERO IHA-08151 - ANH - CONSULTA TERRENO BAYUNCA</t>
  </si>
  <si>
    <t>ANA MARIA CARRETERO MORALES:                                      Telefono:                                     Dirección: \\--Canal--Email--\\                                     Email: acarretero@grenergy.eu</t>
  </si>
  <si>
    <t>20206410139822</t>
  </si>
  <si>
    <t>MEDELLÍN, JUNIO 7 DE 2020
SEÑORES
AGENCIA  NACIONAL DE HIDROCARBUROS ANH
ASUNTO
DERECHO DE PETICIÓN
CORDIAL SALUDO, 
POR  MEDIO DEL PRESENTE ESCRITO, ACUDO A USTEDES COMO ESTUDIANTE DE LA ESPECIALIZACIÓN EN GESTIÓN PÚBLICA DE LA UNIVERSIDAD NACIONAL ABIERTA Y A DISTANCIA UNAD, PARA QUE POR FAVOR ME RESPONDAN LAS SIGUIENTES PREGUNTAS ACERCA DE LA CARRERA ADMINISTRATIVA DENTRO DE LA ENTIDAD: 
1. ¿CUÁL ES LA BASE FUNCIONAL DE LA ENTIDAD?
2. ¿CON CUÁNTOS FUNCIONARIOS DE CARRERA Y FUNCIONARIOS PROVISIONALES CUENTA LA INSTITUCIÓN?
3. ¿CON CUÁNTOS FUNCIONARIOS POR PRESTACIÓN DE SERVICIOS CUENTA LA INSTITUCIÓN?
4. ¿CUÁNTAS CONVOCATORIAS POR MÉRITOS SE HAN REALIZADO EN 5 LOS ÚLTIMOS AÑOS EN LA INSTITUCIÓN?
DE ANTEMANO AGRADECER POR LA INFORMACIÓN SUMINISTRADA Y REALIZAR UNA PETICIÓN ESPECIAL DE DARME RESPUESTA ESTA MISMA SEMANA TODA VEZ QUE EL TRABAJO LO DEBO ENTREGAR EL FIN DE SEMANA.
POR LO ANTERIOR, MUCHAS GRACIAS.
ATENTAMENTE, 
JHON FREDY ZAPATA SOTO
ESTUDIANTE ESP. GESTIÓN PCA UNAD</t>
  </si>
  <si>
    <t>JHON FREDY ZAPATA SOTO: ABOGADO                                     Telefono: 3018266                                    Dirección: DG 37 ESTE 7A 12                                     Email: zapatasotofredy@hotmail.com</t>
  </si>
  <si>
    <t>1. ¿CUÁL ES LA BASE FUNCIONAL DE LA ENTIDAD? 2. ¿CON CUÁNTOS FUNCIONARIOS DE CARRERA Y FUNCIONARIOS PROVISIONALES CUENTA LA INSTITUCIÓN? 3. ¿CON CUÁNTOS FUNCIONARIOS POR PRESTACIÓN DE SERVICIOS CUENTA LA INSTITUCIÓN? 4. ¿CUÁNTAS CONVOCATORIAS POR MÉRITOS SE HAN REALIZADO EN 5 LOS ÚLTIMOS AÑOS EN LA INSTITUCIÓN?</t>
  </si>
  <si>
    <t>30 - 06 - 2020</t>
  </si>
  <si>
    <t xml:space="preserve">Se envia correo electronico al responsable de la PQRDS para que nos comparta la respuesta enviada al estudiante, ya que por ser competencia de T.H. No contamos con los permisos para verificarla. </t>
  </si>
  <si>
    <t>20206410139982</t>
  </si>
  <si>
    <t>RECLAMACIÓN ADMINISTRATIVA ARTÍCULO 6 DEL CÓDIGO PROCESAL DEL TRABAJO Y SEGURIDAD SOCIAL Y DERECHO DE PETICIÓN DE INFORMACIÓN.</t>
  </si>
  <si>
    <t>El pago del salario mensual correspondiente al mes de noviembre de 2018 por valor de TREINTA MILLONES DE PESOS ($30.000.000) M/TCE., MENSUALES.</t>
  </si>
  <si>
    <t>20206410139992</t>
  </si>
  <si>
    <t>SOLICITUD ACLARACIÓN / LT MUÑA SAUCES / 20202210094171 ID: 503685 / ÁREA RESERVADA AMBIENTAL</t>
  </si>
  <si>
    <t>ANGELA TERESA SEGURA. CONTRATISTA</t>
  </si>
  <si>
    <t>8</t>
  </si>
  <si>
    <t>interés conocer las características y el manejo de las áreas delimitadas y definidas como “área reservada ambiental”, con las cuales el área de interés de nuestro Proyecto presenta intersección; esto con la finalidad de conocer las recomendaciones que tengan sobre estas áreas, para el desarrollo de las actividades de Reposición y Modernización de la Línea eléctrica Muña Sauces 115 Kv.</t>
  </si>
  <si>
    <t>20206410140012</t>
  </si>
  <si>
    <t>DERECHO PETICION AGENCIA NACIONAL DE HIDROCARBUROS ¿QUE SANCIONES TIENEN AGENCIA NACIONAL DE HIDROCARBUROS PARA LOS CONTRATISTAS DE ECOPETROL Y ANH POR NO CUMPLIR CON LOS CONTRATOS FIRMADOS ECOPETROL – ANH - Y FIRMADOS CONTRATISTAS DE ECOPETROL Y ANH – SUSPENSIÓN CONTRATOS Y DISMINUCIÓN SUELDOS EN ÉPOCA DE PANDEMIA (CORONAVIRUS)?</t>
  </si>
  <si>
    <t>20206410140022</t>
  </si>
  <si>
    <t>DERECHO PETICION ECOPETROL NIT 899.999.068 ¿QUE SANCIONES QUE TIENE ECOPETROL PARA LOS CONTRATISTAS DE ECOPETROL Y ANH POR NO CUMPLIR CON LOS CONTRATOS FIRMADOS ECOPETROL – ANH - Y FIRMADOS CONTRATISTAS DE ECOPETROL Y ANH – SUSPENSIÓN CONTRATOS Y DISMINUCIÓN SUELDOS EN ÉPOCA DE PANDEMIA (CORONAVIRUS)?</t>
  </si>
  <si>
    <t>20206410140032</t>
  </si>
  <si>
    <t>SOLICITUD INFORMACIÓN SOBRE PROYECTOS DE EXPLOTACIÓN Y EXPLORACIÓN DE HIDROCARBUROS</t>
  </si>
  <si>
    <t>LILIANA VELA ZARAMA:                                      Telefono:                                     Dirección: \\--Canal--Email--\\                                     Email: liveza81@gmail.com</t>
  </si>
  <si>
    <t xml:space="preserve">Certificacion de presencia de exploracion o explotacion de hidrocarburos. </t>
  </si>
  <si>
    <t>20206410140222</t>
  </si>
  <si>
    <t>OFI20-00115457 / IDM: SOLICITUD DE INTERVENCIÓN ANTE ENTIDAD PÚBLICA.</t>
  </si>
  <si>
    <t>20206310122033</t>
  </si>
  <si>
    <t>RESPUESTA A PETICIÓN</t>
  </si>
  <si>
    <t>ELSA CRISTINA TOVAR PULECIO: GESTOR</t>
  </si>
  <si>
    <t xml:space="preserve">No se cuenta con ppermisos para visualizar el documento ya que es un tema de Talento Humano. </t>
  </si>
  <si>
    <t>20206410140592</t>
  </si>
  <si>
    <t>SOLICITUD DE INFORMACIÓN SOBRE  LA APLICACIÓN DEL ARTÍCULOS 16 Y 31 DE LA LEY 141 DE 1994 (MODIFICADO POR EL ARTÍCULO 16 DE LA LEY 756 DE 2002), A LA CORPORACIÓN AUTONOMA REGIONAL DE LA GUAJIRA- CORPOGUAJIRA .</t>
  </si>
  <si>
    <t>FERNANDO  PRIETO VARGAS: EMPLEADO                                     Telefono:                                     Dirección: CALLE 27 NO. 7C - 71 PISO 1 APTA 1                                     Email: fernandp1@gmail.com</t>
  </si>
  <si>
    <t>Cuál es el volumen total de los hidrocarburos explotados en el departamento de La Guajira, diferenciando tipo de hidrocarburo, trimestre a trimestre, y discriminado por contrato de explotación y por municipio</t>
  </si>
  <si>
    <t>20206410141282</t>
  </si>
  <si>
    <t>DENUNCIA MERCADOS</t>
  </si>
  <si>
    <t>YESID FERNANDO SANABRIA BOLIVAR. TECNICO ASISTENCIAL</t>
  </si>
  <si>
    <t>30 - 06 -2020</t>
  </si>
  <si>
    <t>20206410141362</t>
  </si>
  <si>
    <t>DENUNCIA CONTRATACION PORTATILES TUBARÁ</t>
  </si>
  <si>
    <t>20206410141742</t>
  </si>
  <si>
    <t>SOLICITUD INFORMACIÓN CONTRATOS PRESTACIÓN DE SERVICIOS ENTIDADES DEL ESTADO ASUNTO: RESPUESTA A PETICIÓN Y REMISIÓN DE DOCUMENTOS</t>
  </si>
  <si>
    <t>RUBIELA GONZALEZ GONZALEZ: COORDINADORA GRUPO DE TRABAJO CONTRATOS Y CONVENIOS - SERVICIO GEOLOGICO COLOMBIANO</t>
  </si>
  <si>
    <t>LEIDY KARINA ACEVEDO TIUSABA. CONTRATISTA</t>
  </si>
  <si>
    <t xml:space="preserve">Corresponde a una respuesta por parte del Servicio Geologico Colombiano. </t>
  </si>
  <si>
    <t>20206410142392</t>
  </si>
  <si>
    <t>CONTESTACIÓN A SU DERECHO DE PETICIÓN</t>
  </si>
  <si>
    <t>JOSE LEONARDO RINCON CASTRO: JEFE DE OFICINA JURIDICA - ALCALDIA MUNICIPAL DE VILLAVICENCIO - META</t>
  </si>
  <si>
    <t>Se solicita mediante correo electronico el cambio de la tipologia documental ya que corresponde a una respuesta que le comunican a la ANH</t>
  </si>
  <si>
    <t>20206410143092</t>
  </si>
  <si>
    <t>RV:  - RADICADO DE SALIDA N°20204200496561</t>
  </si>
  <si>
    <t>solicita determinar si el área requerida en adjudicación (Plano adjunto en formato shape), presenta traslape con zona de explotación de hidrocarburos dentro del rango de los 2.500 metros 1 . Lo anterior, con el fin de continuar con el trámite de adjudicación solicitado.</t>
  </si>
  <si>
    <t>19-06-2020</t>
  </si>
  <si>
    <t>20206410143112</t>
  </si>
  <si>
    <t>RV:  - RADICADO DE SALIDA N°20204200496561 (EMAIL CERTIFICADO DE INFO@AGENCIADETIERRAS.GOV.CO)</t>
  </si>
  <si>
    <t>20206410143212</t>
  </si>
  <si>
    <t>TRASLADO POR COMPETENCIA (RADICADO NO 1-2020-019099 DEL 27-04-2020) SITUACIÓN PRECIO DEL PETRÓLEO Y NECESIDAD DE MEDIDAS</t>
  </si>
  <si>
    <t>JOSE MANUEL MORENO: DIRECTOR DE HIDROCARBUROS - MINISTERIO DE MINAS Y ENERGIA - MINMINAS</t>
  </si>
  <si>
    <t>la toma de medidas efectivas que permitan garantizar la sostenibilidad de la actividad exploratoria y productora en Colombia (…). Por lo cual, plantamos a la Agencia Nacional de Hidrocarburos y el Ministerio de Minas cambios en los distintos contratos petroleros y, en el marco regulatorio, que permitan hacer viable la actividad exploratoria y de producción de hidrocarburos; así como actividades que permitan profundizar el conocimiento geológico del subsuelo colombiano”.</t>
  </si>
  <si>
    <t>20204310143312</t>
  </si>
  <si>
    <t>RV: 20204310079531 ID: 499269</t>
  </si>
  <si>
    <t>Felipe Correa:                                      Telefono:                                     Dirección:                                      Email: fcorrea@geo-park.com</t>
  </si>
  <si>
    <t>Se cierra por tema de que es informativo, ya que corresponde a una respuesta por parte de geopark. .</t>
  </si>
  <si>
    <t>20206410143492</t>
  </si>
  <si>
    <t>RESPUESTA PETICIÓN RADICADA EL 27 DE MAYO DE 2020</t>
  </si>
  <si>
    <t>AUGUSTO VASQUEZ LEON: COORDINADOR DE GESTIÓN DE PROVEEDORES VMM - GRAN TIERRA ENERGY COLOMBIA, LLC SUCURSAL</t>
  </si>
  <si>
    <t>Se cierra de manera exitosa por corresponder a una respuesta enviada por parte de la empresa Gran tierra energy</t>
  </si>
  <si>
    <t>20206410143612</t>
  </si>
  <si>
    <t>RESPUESTA DERECHO DE PETICIÓN JOSE MARIA VARGAS</t>
  </si>
  <si>
    <t>WILFER PRADA QUITIAN: REPRESENTANTE LEGAL - WAMCOL SAS</t>
  </si>
  <si>
    <t>Se cierra de manera exitosa por corresponder a una respuesta enviada por parte de la empresa wamcol s.a.s</t>
  </si>
  <si>
    <t>20206410143632</t>
  </si>
  <si>
    <t>FWD: SOLICITUD DE INFORMACIÓNCARTOGRÁFICA OFICIAL</t>
  </si>
  <si>
    <t>UT CORREDOR ESTRATEGICO PALERMO FUNDACION:                                      Telefono:                                     Dirección: \\--Canal--Email--\\                                     Email: utcorredorestrategico@gmail.com</t>
  </si>
  <si>
    <t>información oficial de las entidades que permita realizar un diagnóstico del área de estudio</t>
  </si>
  <si>
    <t>20206410143762</t>
  </si>
  <si>
    <t>RESPUESTA GRAN TIERRA - R202000924 - WAMCOL - DERECHO PETICION DE JOSE MARIA RODRIGUEZ VARGAS EXCONTADOR WAMCOL</t>
  </si>
  <si>
    <t>Se cierra de manera exitosa por corresponder a una respuesta enviada por parte de la empresa Gran tierra Energy</t>
  </si>
  <si>
    <t>20206410144632</t>
  </si>
  <si>
    <t>SOLICITUD DE INFORMACIÓN PARA EL PROYECTO LÍNEA DE TRASMISIÓN LA LOMA-SOGAMOSO 500KV  DE ISA INTERCOLOMBIA.</t>
  </si>
  <si>
    <t xml:space="preserve">ANONIMO:                                      Telefono:                                     Dirección:                                      Email: </t>
  </si>
  <si>
    <t>Proyectos de hidrocarburos y área donde se está explotando y dueño del proyecto que se encuentra en el área estudio del proyecto en mención (Ver mapa localización del proyecto).</t>
  </si>
  <si>
    <t>20206410144712</t>
  </si>
  <si>
    <t>RESPUESTA DERECHO DE PETICIÓN DEL HOTEL SANTA BÁRBARA PLUS RADICADO: 20204310121961 ID. 511035</t>
  </si>
  <si>
    <t>LUIS ENRIQUE ROJAS: GERENTE - TPL COLOMBIA LTD</t>
  </si>
  <si>
    <t>Respuesta Derecho de Petición del Hotel Santa Bárbara Plus Radicado: 20204310121961 Id. 511035</t>
  </si>
  <si>
    <t>20206410144862</t>
  </si>
  <si>
    <t>NANNY PADILLA RODRIGUEZ:                                      Telefono:                                     Dirección: \\--Canal--Email--\\                                     Email: nanny915@hotmail.com</t>
  </si>
  <si>
    <t>Solicito se me informe respetuosamente si al interior de la zona geográfica del Municipio de Becerril y La Jagua de Ibirico, en el departamento del Cesar donde se encuentran ubicados los 102 predios relacionados, se han realizado asignaciones de áreas que puedan ser objeto de explotación y/o exploración con sujeción a las modalidades que la ANH adopte para su fin.</t>
  </si>
  <si>
    <t>20206230125743</t>
  </si>
  <si>
    <t>RESPUESTA ID 510633 RECAUDOS TRANSFERENCIA DE TECNOLOGÍA</t>
  </si>
  <si>
    <t>CARMEN DANIELA SANCHEZ SALAMANCA: EXPERTO</t>
  </si>
  <si>
    <t>JEAN PHILIPPE PENING GAVIRIA. CONTRATISTA</t>
  </si>
  <si>
    <t>Respuesta solicitud id No 510633 Solicitud sobre aclaración recursos de transferencia de tecnología.</t>
  </si>
  <si>
    <t>20206410145602</t>
  </si>
  <si>
    <t>ALCANCE TRASLADO OPC-2020-020336    [ REF:_00D301IC07._5003A10VACA:REF ]</t>
  </si>
  <si>
    <t>=?ISO-8859-1?Q?PARTICIPACI=F3N_CIUDADANA?=:                                      Telefono:                                     Dirección: \\--Canal--Email--\\                                     Email: participacion.ciudadana@ecopetrol.com.co</t>
  </si>
  <si>
    <t>20206410145692</t>
  </si>
  <si>
    <t>ASUNTO: CONSULTA NORMATIVIDAD QUE RIGE A LOS CONTRATOS DE EXPLORACIÓN Y PRODUCCIÓN DE HIDROCARBUROS SUSCRITOS EN EL AÑO 2006.</t>
  </si>
  <si>
    <t>ZENIA CASTILLO RIVAS:                                      Telefono:                                     Dirección: \\--Canal--Email--\\                                     Email: xenia212@hotmail.com</t>
  </si>
  <si>
    <t>20206410146112</t>
  </si>
  <si>
    <t>RESOLUCIÓN 312 DE 2020</t>
  </si>
  <si>
    <t>=?ISO-8859-1?Q?MAR=EDA_DANIELA_DE_LA_ROSA?=:                                      Telefono:                                     Dirección: \\--Canal--Email--\\                                     Email: mariadaniela.dlr@hotmail.com</t>
  </si>
  <si>
    <t>solicitar amablemente su remisión, o dirigirme al lugar en dónde pueda tener acceso a esta resolución.</t>
  </si>
  <si>
    <t>20206410146132</t>
  </si>
  <si>
    <t>OFI20-00121541 / IDM: REQUERIMIENTO DE INFORMACIÓN PARA REACTIVACIÓN ECONÓMICA TEMAS OFFSHORE</t>
  </si>
  <si>
    <t>Proyección en cifras del impacto de las actividades de Offshore en el Producto Interno Bruto 2020 - 2022</t>
  </si>
  <si>
    <t>20206410146342</t>
  </si>
  <si>
    <t>RESPUESTA AL TRASLADO DEL DERECHO DE PETICIÓN RAD. NO. 20206410114862 ID: 503404 RAD. NO. 20204310117572 ID. 504209 - CONTRATO E/P BLOQUE VMM-37</t>
  </si>
  <si>
    <t>FERNANDO SARRIA: VICE PRESIDENTE EJECUTIVO - EXXONMOBIL  EXPLORATION COLOMBIA LIMITED</t>
  </si>
  <si>
    <t xml:space="preserve"> Respuesta al traslado del Derecho de Petición Rad. No. 20206410114862 Id: 503404
 Rad. No. 20204310117572 Id. 504209 - Contrato E/P Bloque VMM-37 </t>
  </si>
  <si>
    <t>20206410146422</t>
  </si>
  <si>
    <t>SU RADICADO N° 20204310110481 ID: 508328. ASUNTO: RESPUESTA A SU TRASLADO DERECHO DE PETICIÓN RADICADO ANH N° 20204010115412 ID: 503557.</t>
  </si>
  <si>
    <t>JOSE FERETTI: REPRESENTANTE LEGAL - TECPETROL COLOMBIA S.A.S</t>
  </si>
  <si>
    <t>Respuesta a su traslado Derecho de Petición Radicado ANH N° 20204010115412 Id: 503557.</t>
  </si>
  <si>
    <t>20206410146462</t>
  </si>
  <si>
    <t>DEFENSORIA: SE HA GENERADO UNA RESPUESTA CON NO. 20200060321427291</t>
  </si>
  <si>
    <t>"NOTIFICACIONES_GD@DEFENSORIA.GOV.CO":                                      Telefono:                                     Dirección: \\--Canal--Email--\\                                     Email: notificaciones_gd@defensoria.gov.co</t>
  </si>
  <si>
    <t>20206410147062</t>
  </si>
  <si>
    <t>DERECHO PETICION SOLICITUD CERTIFICADO LABORAL CON FECHA DE ACTUAL GIREM INGENIERIA NO LA QUIERE ENTREGAR ECOPETROL Y ANH DENTRO DE LOS CONTRATOS HACEN FIRMAR QUE SE CUMPLA CON LA LEY LABORAL COLOMB IANA</t>
  </si>
  <si>
    <t>20201400128513</t>
  </si>
  <si>
    <t>RESPUESTA A ID: 509817-A VCH- COBRO COACTIVO-CDT-</t>
  </si>
  <si>
    <t>MARIA FERNANDA ESCOBAR: JEFE DE OFICINA DE AGENCIA</t>
  </si>
  <si>
    <t>MARIA FERNANDA ESCOBAR. JEFE DE OFICINA DE AGENCIA</t>
  </si>
  <si>
    <t>PEDRO DE JESUS ROJAS ALVAREZ. GESTOR</t>
  </si>
  <si>
    <t>Respuesta a Id: 20204110113893 Id: 509817 Solicitud inicio proceso Cobro Coactivo-Contrato de Exploración y Producción de Hidrocarburos VSM-12.</t>
  </si>
  <si>
    <t>20201400128523</t>
  </si>
  <si>
    <t>20206410147782</t>
  </si>
  <si>
    <t>RV: RESPUESTA RADICADO ENTRADA 20192210275521 SALIDA 20204000519021</t>
  </si>
  <si>
    <t>Solicitud ampliación concepto con radicado 20192210275521 respecto al predio denominado “VILLA INÉS” ubicado en el Municipio de San Jacinto Departamento de Bolívar, identificado con folio de matrícula inmobiliaria No. 062-651.</t>
  </si>
  <si>
    <t>2/7/2020 - 
6-07-2020</t>
  </si>
  <si>
    <t>20206410147812</t>
  </si>
  <si>
    <t>PROPUESTAS Y SOLICITUDES DE LAS COMUNIDADES ZONA DE INFLUENCIA DIRECTA PROYECTOS DE FRACKING</t>
  </si>
  <si>
    <t>ISABEL SUAREZ PERNETT:                                      Telefono:                                     Dirección: \\--Canal--Email--\\                                     Email: isabelpernett@hotmail.com</t>
  </si>
  <si>
    <t>DUVER ADRIANA OSPINA ZAPATA</t>
  </si>
  <si>
    <t>para manifestarles una serie de propuestas y solicitudes hechas por la comunidad en términos de responsabilidad social, contratación de mano de obra, bienes y servicios locales.</t>
  </si>
  <si>
    <t>20206410147822</t>
  </si>
  <si>
    <t>RV: RADICADO DE SALIDA N°20204200502351</t>
  </si>
  <si>
    <t xml:space="preserve">Se envia correo electronico al responsable para conocer el tramite a realizar con este radicado ya que no cuenta con imagen ni con informacion. del ID 513933  se encuentra anulado ya que fue una falla del sistema
 </t>
  </si>
  <si>
    <t>De: Control.doc &lt;Control.doc@anh.gov.co&gt;
Enviado: martes, 30 de junio de 2020 12:02
Para: Participacion Ciudadana ANH Colombia &lt;participacionciudadana@anh.gov.co&gt;
Cc: Gestion Documental ANH Colombia &lt;admin.documental@anh.gov.co&gt;
Asunto: RE: Verificar 513933 / 516236 
 Buen día,
Se realiza la validación y el ID 516236 se encuentra correctamente, en el caso del ID 513933  se encuentra anulado ya que fue una falla del sistema
 Estaré atento a cualquier inquietud.
Cordialmente,
 Soporte Técnico ControlDoc</t>
  </si>
  <si>
    <t>20206410147842</t>
  </si>
  <si>
    <t>REMISIÓNPOR COMPETENCIA // ACOMPAÑAMIENTO CIUDADANO SOLICITUD // CONFLICTO POR LA EJECUCION DE INVERSIÓN SOCIAL  //RADICADO INTERNO 489 DE FECHA 07/05/2020</t>
  </si>
  <si>
    <t xml:space="preserve">tramites pertinentes para incluirlos en los proyectos y beneficios de inversion social para los proyectos. </t>
  </si>
  <si>
    <t>20206410147852</t>
  </si>
  <si>
    <t>solicita se certifique si el predio denominado “El Tesoro”, se encuentra dentro de un radio de dos mil quinientos (2500) metros alrededor de las zonas donde se adelanten procesos de explotación, de conformidad con lo establecido en el literal a del parágrafo 1 del artículo 1 de la ley 1728 de 2014,</t>
  </si>
  <si>
    <t>20206410147882</t>
  </si>
  <si>
    <t>RV: RADICADO DE SALIDA: 20205000524321</t>
  </si>
  <si>
    <t>emita pronunciamiento respecto a posibles prohibiciones, restricciones u otra clase de limitaciones que puedan afectar el uso normal del predio en la actualidad y/o futuro; de igual forma, agradecemos indicar si el inmueble objeto de la compra se encuentra en zonas donde se adelantan procesos de explotación de recursos naturales no renovables y de ser así detallar</t>
  </si>
  <si>
    <t>20206410147892</t>
  </si>
  <si>
    <t>RV: RADICADODE SALIDA: 20205000528301</t>
  </si>
  <si>
    <t>20206410147902</t>
  </si>
  <si>
    <t>RV: RADICADO DE SALIDA: 20205000528621</t>
  </si>
  <si>
    <t>20206410147912</t>
  </si>
  <si>
    <t>RV: RADICADODE SALIDA: 20205000528731</t>
  </si>
  <si>
    <t>20206410147922</t>
  </si>
  <si>
    <t>RV: RADICADODE SALIDA: 20205000529601</t>
  </si>
  <si>
    <t>20206410147932</t>
  </si>
  <si>
    <t>RV: RADICADODE SALIDA: 20205000529681</t>
  </si>
  <si>
    <t>Al contestar cite Radicado 20206410145451 Id: 517877 Folios: 1 Fecha: 2020-07-02 23:58:48 Anexos: 0 Remitente: ATENCION CIUDADANA Y COMUNICACIONES Destinatario: AGENCIA NACIONAL DE TIERRAS (TERRITORIAL MONTERIA)</t>
  </si>
  <si>
    <t>Se le envia alerta a la responsable del momento y ella nos informa que la solicitud llego desde el 16 de junio y se quedo mas de 8 dias donde una contratista de la VCH y se lo enviaron el 1 de julio a las 11 pm (mediante Teams)</t>
  </si>
  <si>
    <t>20206410147942</t>
  </si>
  <si>
    <t>RV: RADICADO DE SALIDA: 20205000529891</t>
  </si>
  <si>
    <t>20206410147952</t>
  </si>
  <si>
    <t>RV: RADICADO DE SALIDA: 20205000530681</t>
  </si>
  <si>
    <t>20206410147962</t>
  </si>
  <si>
    <t>RV: RADICADO DE SALIDA: 20205000530941</t>
  </si>
  <si>
    <t>20206410147972</t>
  </si>
  <si>
    <t>RV: RADICADO DE SALIDA: 20205000531631</t>
  </si>
  <si>
    <t>20206410147982</t>
  </si>
  <si>
    <t>RV: RADICADO DE SALIDA: 20205000529681</t>
  </si>
  <si>
    <t>20206410148622</t>
  </si>
  <si>
    <t>SOLICITUD INFORMACIÓN DE REGALIAS</t>
  </si>
  <si>
    <t>NICOLAS TORRES ALZATE:                                      Telefono:                                     Dirección: \\--Canal--Email--\\                                     Email: asis.investigaciones4@accivalores.com</t>
  </si>
  <si>
    <t>solicitar la información correspondiente al historico de regalías entregadas por Ecopetrol al gobierno, por explotación de hidrocarburos</t>
  </si>
  <si>
    <t>20206410148732</t>
  </si>
  <si>
    <t>REPUESTA DERECHO DE PETICIÓN 2 DE JUNIO DE 2020</t>
  </si>
  <si>
    <t>WILMER BUITRAGO: LIDER RESPONSABILIDAD SOCIAL PERENCO (E) DISTRITO CASANARE - PERENCO COLOMBIA LIMITED</t>
  </si>
  <si>
    <t>Repuesta Derecho de petición 2 de junio de 2020 - PEREMCO COLOMBIA LIMITED</t>
  </si>
  <si>
    <t>20206410148842</t>
  </si>
  <si>
    <t>CONTRATO E&amp;P LLA 23.PETICIÓN SOLIDARIA PARA EL PAGO DE OBLIGACIONES</t>
  </si>
  <si>
    <t>DANIEL URIBE:                                      Telefono:                                     Dirección: \\--Canal--Email--\\                                     Email: duribe@drillapp.co</t>
  </si>
  <si>
    <t xml:space="preserve">Intervencion para el pago total e inmediato a DRILLAP </t>
  </si>
  <si>
    <t>20206410148852</t>
  </si>
  <si>
    <t>RV: RADICADO 2020093745-2-000 DE 12 JUNIO DE 2020</t>
  </si>
  <si>
    <t>20206410149822</t>
  </si>
  <si>
    <t xml:space="preserve">APARECEN EN LA PAGINA LA PRODUCCION COMERCIALIZADA DE GAS, EJEMPLO DIC 2019=1125,4 MMPCD QUE POR 31 DIAS EN MPC SERIAN 34,8874,40 SEGUN GRAFICO MENSUAL. EN LOS BALANCES MENSUALES DE GAS POR MES APARECE LA INFORMACION DE:
"PRODUCCION FISCALIZADA"; "GAS LIFT";"GAS REINYECTADO" ;"GAS QUEMADO"; "CONSUMO EN  CAMPO";"ENVIADO A 
PLANTA"; "GAS TRANSFORMADO";"ENTREGADO A  GASEODUCTOS"
UNO PUEDE IDENTIFICAR QUE LA PRODUCCION FISCALIZADA SUMA TODOS LOS SIGUIENTES CONCEPTOS EXCEPTO EL GAS TRANFORMADO, PERO NO HE PODIDO ENTENTENER LOS CONCEPTOS QUE INVOLUCRA LA PRODUCCION COMERCIALIZADA DE GAS? MUCHAS GRACIAS
</t>
  </si>
  <si>
    <t>PATRICIA PATRICIA HERRERA PABA: INGENIERA INDUSTRIAL                                     Telefono:                                     Dirección: CRA 58 NO 81-35                                     Email: gerencia@econsultorias.com</t>
  </si>
  <si>
    <t>NO HE PODIDO ENTENTENER LOS CONCEPTOS QUE INVOLUCRA LA PRODUCCION COMERCIALIZADA DE GAS? MUCHAS GRACIA</t>
  </si>
  <si>
    <t>20206410150082</t>
  </si>
  <si>
    <t>RV: DERECHO DE PETICIÓN MC2 S.A.S ESP MC2-2020-210</t>
  </si>
  <si>
    <t>Solicitamos amablemente que, nos informen el estado del Contrato de Explotación y Producción de hidrocarburos suscrito entre Wattle Petroleum Company S.A.S y la Agencia Nacional de Hidrocarburos, en lo referente a si el compromiso contractual se encuentra i) suspendido y bajo que causal, ii) en incumplimiento o si por el contrario se encuentra iii) cumplido por parte de Wattle.</t>
  </si>
  <si>
    <t>20206410150092</t>
  </si>
  <si>
    <t>DERECHO DE PETICIÓN MC2 S.A.S ESP MC2-2020-210</t>
  </si>
  <si>
    <t>20206410150132</t>
  </si>
  <si>
    <t>RV: RESPUESTA SOLICITUD DE PORCENTAJE PROYECTO MONTUNO</t>
  </si>
  <si>
    <t>DESARROLLO@PUERTOLOPEZ-META.GOV.CO:                                      Telefono:                                     Dirección: \\--Canal--Email--\\                                     Email: desarrollo@puertolopez-meta.gov.co</t>
  </si>
  <si>
    <t>pedimos a los entes de control que sean garantes de estos proyectos y se den cumplimientos reales para estas multinacionales. le pedimos a sus delegados que sean más transparentes en todo sentido, debe darse un cumplimiento que es un decreto nacional en todo nuestro territorio nacional.</t>
  </si>
  <si>
    <t>20206410150262</t>
  </si>
  <si>
    <t>DERECHO DE PETICIÓN EN INTERÉS PARTICULAR</t>
  </si>
  <si>
    <t>Solicito a la ANH indicar la forma en que se procederá con el reintegro de los volúmenes de regalías cobrados anticipadamente para el Contrato de Asociación Quifa, según lo señalado en el acápite de Antecedentes</t>
  </si>
  <si>
    <t>2/7/2020
06-07-2020</t>
  </si>
  <si>
    <t>20204310150292</t>
  </si>
  <si>
    <t>CORRESPONDENCIA TPL COLOMBIA - GER-20200617-153-ANH</t>
  </si>
  <si>
    <t>Lina Scholl:                                      Telefono:                                     Dirección:                                      Email: Lscholl@pcr.com.co</t>
  </si>
  <si>
    <t>20206410150372</t>
  </si>
  <si>
    <t>VERIFICACIÓN LABORAL URGENTE - ANH-MARITZA PATIÑO-</t>
  </si>
  <si>
    <t>MARITZA NORIED PATIÑO RINCÓN: ANALISTA DE INFORMACION - VERIFICACIONES CONSINTE</t>
  </si>
  <si>
    <t>20206410150702</t>
  </si>
  <si>
    <t>RESPUESTA TRASLADO DE SOLICITUD DE INFORMACIÓN RAD. 20204310101041 RAD. 010527 DEL 18 DE MAYO DE 2020.</t>
  </si>
  <si>
    <t xml:space="preserve">CORPORACION PARA EL DESARROLLO SOSTENIBLE DEL AREA DE MANEJO ESPECIAL LA MACARENA:                                      Telefono: 6825731                                    Dirección: CARRERA 35 NO. 25-57 BARRIO SAN BENITO                                     Email: </t>
  </si>
  <si>
    <t>20206410150812</t>
  </si>
  <si>
    <t>RV: TRASLADO POR COMPETENCIA</t>
  </si>
  <si>
    <t>MARITZA GONZALEZ:                                      Telefono:                                     Dirección: \\--Canal--Email--\\                                     Email: digoangelica@gmail.com</t>
  </si>
  <si>
    <t>20206410150822</t>
  </si>
  <si>
    <t>RV: RADICADO DE SALIDA N°20204200539121 (EMAIL CERTIFICADO DE INFO@AGENCIADETIERRAS.GOV.CO)</t>
  </si>
  <si>
    <t>solicita se certifique si el predio denominado “La Esmeralda I”, se encuentra dentro de un radio de dos mil quinientos (2500) metros alrededor de las zonas donde se adelanten procesos de explotación, de conformidad con lo establecido en el literal a del parágrafo 1 del artículo 1 de la ley 1728 de 2014, información necesaria para determinar</t>
  </si>
  <si>
    <t>20206410150832</t>
  </si>
  <si>
    <t>RV: RADICADO DE SALIDA N°20204200539081 (EMAIL CERTIFICADO DE INFO@AGENCIADETIERRAS.GOV.CO)</t>
  </si>
  <si>
    <t>solicita se certifique si el predio denominado “El Sancudo”, se encuentra dentro de un radio de dos mil quinientos (2500) metros alrededor de las zonas donde se adelanten procesos de explotación, de conformidad con lo establecido en el literal a del parágrafo 1 del artículo 1 de la ley 1728 de 2014, información necesaria para determinar si es procedente su adjudicació</t>
  </si>
  <si>
    <t>20206410150912</t>
  </si>
  <si>
    <t>RV: RADICADO DE SALIDA: 20205000530731    (EMAIL CERTIFICADO DE INFO@AGENCIADETIERRAS.GOV.CO)</t>
  </si>
  <si>
    <t>s indicar si el inmueble objeto de la compra se encuentra en zonas donde se adelantan procesos de explotación de recursos naturales no renovables y de ser así detallar, las distancias existentes entre la ubicación del predio y el punto de explotación petrolera, buffer o cualquier otra forma de explotación.</t>
  </si>
  <si>
    <t>20206410150922</t>
  </si>
  <si>
    <t>RV:  RADICADO DE SALIDA N°20204200543261 (EMAIL CERTIFICADO DE INFO@AGENCIADETIERRAS.GOV.CO)</t>
  </si>
  <si>
    <t>comedidamente se solicita se certifique si el predio denominado “La Esmeralda 1”, se encuentra dentro de un radio de dos mil quinientos 2 (2500) metros alrededor de las zonas donde se adelanten procesos de explotación, de conformidad con lo establecido en el literal a del parágrafo 1 del artículo 1 de la ley 1728 de 2014, información necesaria para determinar si es procedente su adjudicación.</t>
  </si>
  <si>
    <t>20206410151282</t>
  </si>
  <si>
    <t xml:space="preserve">JORGE MAURICIO CASTRO NORMAN: CODIGO T2 GRADO 5                                     Telefono:                                     Dirección: CLL 72 BIS 41 45                                     Email: </t>
  </si>
  <si>
    <t>20206410151952</t>
  </si>
  <si>
    <t>RESPUESTA DERECHO DE PETICIÓN. REFERENCIA: RADICADO - SDQS NO. 1315112020</t>
  </si>
  <si>
    <t>SECRETARIA DE INTEGRACION SOCIAL:                                      Telefono: 3279797                                    Dirección: SIN                                     Email: mforerob@sdis.gov.co</t>
  </si>
  <si>
    <t xml:space="preserve">Corresponde a una respuesta recibida por parte de Secretaria de integracion social de bogota, respecto a una consulta de su talento humano. </t>
  </si>
  <si>
    <t>20206410151962</t>
  </si>
  <si>
    <t>INFORMACIÓN RESPECTO A UN PREDIO.</t>
  </si>
  <si>
    <t>RODRIGO EBRAT CARR: SI                                     Telefono: 0                                    Dirección: SI                                     Email: rojecco@gmail.com</t>
  </si>
  <si>
    <t>silicito se me de información acerca de la clase de hidrocarburo que se pretende extraer del predio "puerta del cielo" municipio de Aracataca, departamento del Magdalena.</t>
  </si>
  <si>
    <t>20206410151972</t>
  </si>
  <si>
    <t>SOLICITUD INFORMACIÓN SOBRE RESERVAS, PRODUCCIÓN Y CONSUMO DE GAS NATURAL.</t>
  </si>
  <si>
    <t>SERGIO ARDILA: NA                                     Telefono: 0                                    Dirección: UNIVERSIDAD INDUSTRIAL DE SANTANDER                                     Email: sergioardila47@gmail.com</t>
  </si>
  <si>
    <t>MARIO FERNANDO MEZA REVELO</t>
  </si>
  <si>
    <t>solicitar amablemente ante ustedes, las estadísticas históricas de reservas, producción y consumo de gas y petróleo en el país en lo posible desde el año 1990 (o antes si se puede</t>
  </si>
  <si>
    <t>20206410151992</t>
  </si>
  <si>
    <t>INFORMACIÓN PREDIO</t>
  </si>
  <si>
    <t>e información acerca de la clase de material que se pretende extraer del predio "Nueva Esperanza" en Caracolicito, departamento del Cesar.</t>
  </si>
  <si>
    <t>20206410153222</t>
  </si>
  <si>
    <t>DERECHO DE PETICIÓN DE INFORMACIÓN DE CARÁCTER PRIORITARIO.</t>
  </si>
  <si>
    <t>CAROLINA MARÍA GIL SÁNCHEZ: DIRECTORA REGIONAL NORESTE - AMAZON CONSERVATION TEAM - COLOMBIA</t>
  </si>
  <si>
    <t>solicita respetuosamente informar si dentro del área que se especifica en la información anexa a la presente solicitud se presenta traslape con algún área o bloque de exploración o producción y en caso de que la respuesta sea positiva se informe si se encuentra vigente.</t>
  </si>
  <si>
    <t>20206410153252</t>
  </si>
  <si>
    <t>TRASLAPE CRUCE DE INFORMACIÓN CARTOGRÁFICA CON ÁREA EN EXPLOTACIÓN, PREDIO “LAS VEGAS” CON FMI: 132-14639.</t>
  </si>
  <si>
    <t>JUAN CAMILO CABEZAS: SUBDIRECTOR DE ASUNTOS ETNICOS (E) - AGENCIA NACIONAL DE TIERRAS - ANT</t>
  </si>
  <si>
    <t>20206410153612</t>
  </si>
  <si>
    <t>JUAN CARLOS MORENO CRISTIANO: SI                                     Telefono: 0                                    Dirección: SI                                     Email: SI</t>
  </si>
  <si>
    <t>LAURA MILENA PARRA GOMEZ. CONTRATISTA</t>
  </si>
  <si>
    <t>Actualmente se tienen o han tenido funcionando pozos usando la técnica de fracking en colombi</t>
  </si>
  <si>
    <t>20206410154062</t>
  </si>
  <si>
    <t>SOLICITUD COPIAS</t>
  </si>
  <si>
    <t>[FWD: RE: SOLICITUD COPIA DE ACTA DE FINALIZACIÓN CONTRATOS]</t>
  </si>
  <si>
    <t xml:space="preserve">CARLOS RICARDO GOMEZ: CONTRATISTA                                     Telefono:                                     Dirección: CAALE 103-20-21                                     Email: </t>
  </si>
  <si>
    <t>SUSANA ELIZABETH RODRIGUEZ GOMEZ</t>
  </si>
  <si>
    <t>me indica que ustedes me podrían orientar para hacer la solicitud de las actas de terminación de los contratos de la certificación anexa</t>
  </si>
  <si>
    <t>20206410154122</t>
  </si>
  <si>
    <t>INFORMACIÓN DE CARACTERIZACIÓN DE REDES SECAS DE SERVICIOS PROYECTO</t>
  </si>
  <si>
    <t>ORLANDO HERNÁNDEZ CHOLO: DIRECTOR ORDENAMIENTO TERRITORIAL Y PLUSVALÍA - SECRETARIA DE PLANEACIÓN DE CHIA</t>
  </si>
  <si>
    <t>Tipología y caracterización de la red o activo según el servicio al que corresponda.</t>
  </si>
  <si>
    <t>20206410154202</t>
  </si>
  <si>
    <t>TRASLADO DERECHO DE PETICIÓN RADICADO ANH:20206410134392 ID:510155, Y RADICADO ANTE WPC BAJO EL NO.20204310125901 ID:513006</t>
  </si>
  <si>
    <t>ANA MARIA SILVA BERMUDEZ: VICEPRESIDENTE LEGAL Y ADMINISTRATIVA - WATTLE PETROLEUM COMPANY S.A.S.</t>
  </si>
  <si>
    <t>20205110137073</t>
  </si>
  <si>
    <t>SOLICITUD EXTENSIÓN DE TIEMPO CIERRE HALLAZGO 6 FILA 14 PLAN DE MEJORAMIENTO DE LA CONTRALORIA</t>
  </si>
  <si>
    <t>20206410154422</t>
  </si>
  <si>
    <t>CONSULTA URGENTE</t>
  </si>
  <si>
    <t>ALEXANDER PARRA CARDENAS:                                      Telefono:                                     Dirección: \\--Canal--Email--\\                                     Email: alexparrita@hotmail.com</t>
  </si>
  <si>
    <t>LUDWING EHRHARDT ARZUZA. EXPERTO</t>
  </si>
  <si>
    <t>20206410154522</t>
  </si>
  <si>
    <t>CONTRATO DE CONSULTORÍA NO. 2019968-SGR. ELABORACIÓN DE ESTUDIOS Y DISEÑOS DE CORREDORES VIALES EN FASE DE PREFACTIBILIDAD, FACTIBILIDAD Y ACOMPAÑAMIENTO, DE CONFORMIDAD CON LOS REQUISITOS QUE ESTABLECE EL SISTEMA GENERAL DE REGALÍAS: GRUPO 1 - ELABORACIÓN DE ESTUDIOS Y DISEÑOS DEL CORREDOR VIAL SUPÍA (CALDAS) – CARAMANTA (ANTIOQUIA), EN FASE DE PREFACTIBILIDAD, FACTIBILIDAD Y ACOMPAÑAMIENTO, DE CONFORMIDAD CON LOS REQUISITOS QUE ESTABLECE EL SISTEMA GENERAL DE REGALÍAS</t>
  </si>
  <si>
    <t>BATEMAN INGENIERIA S.A.S: NA                                     Telefono: 0                                    Dirección: Carrera 20 No. 39 - 65                                     Email: NA</t>
  </si>
  <si>
    <t>20204310154862</t>
  </si>
  <si>
    <t>TRASLADO PQRS A OTRAS ENTIDADES</t>
  </si>
  <si>
    <t>RESPUESTA COMUNICADO NO.20204310125901 ID:513006</t>
  </si>
  <si>
    <t>WATTLE PETROLEUM COMPANY S.A.S.: -                                     Telefono: 6185500                                    Dirección: CALLE 100 # 8ª - 55 OFICINA 210 TORRE C                                     Email: AMSILVA@WATTLEPC.COM</t>
  </si>
  <si>
    <t>CINDY KATHERINE TULCAN REALPE. CONTRATISTA</t>
  </si>
  <si>
    <t>20206230138463</t>
  </si>
  <si>
    <t>RESPUESTA A SOLICITUD 503848 - CONTRATOS 371 Y 374 DE 2017</t>
  </si>
  <si>
    <t>LUZ STELLA GOMEZ MORENO. EXPERTO</t>
  </si>
  <si>
    <t>20206410155052</t>
  </si>
  <si>
    <t>TRASLADO SOLICITUD INFORMACIÓN DE OTRAS ENTIDADES</t>
  </si>
  <si>
    <t>TRASLADO SOLICITUD INFORMACIÓN DE BIENES O LICENCIAS A NOMBRE DE BODEGAS LA 49 S.A.S. EN LIQUIDACIÓN</t>
  </si>
  <si>
    <t>CAMILO ANDRES TOVAR PERILLA: COORDINADOR GRUPO DE DEFENSA JUDICIAL Y EXTRAJUDICIAL - MINISTERIO DE MINAS Y ENERGIA - MINMINAS</t>
  </si>
  <si>
    <t>JULIAN CAMILO COLMENARES LOPEZ. CONTRATISTA</t>
  </si>
  <si>
    <t>20204310155262</t>
  </si>
  <si>
    <t>SOLICITUD DE INFORMACIÓN D.P 2020-183681-80504-IO DEL 06-06-2020 RADICADO 20204310115021 ID: 509280</t>
  </si>
  <si>
    <t>CONTRALORIA GENERAL DE LA REPÚBLICA- GERENCIA DEPARTAMENTAL COLEGIADA DEL META: NA                                     Telefono: 0                                    Dirección: AVENIDA 40 CALLE 15 ESQUINA 4o. PISO CENTROL COMERCIAL LLANOCENTRO                                     Email: CQR@CONTRALORIA.GOV.CO</t>
  </si>
  <si>
    <t>20206410155622</t>
  </si>
  <si>
    <t>RESPUESTA TRASLADO DERECHO DE PETICIÓN RADICADO ANH NO. 20206410112622 ID: 502068.</t>
  </si>
  <si>
    <t>JUAN MANUEL PULIDO VILLEGAS: SUBDIRETOR DE ADMINISTRACION Y SEGUIMIENTO - UNIDAD DEL SERVICIO PUBLICO DE EMPLEO</t>
  </si>
  <si>
    <t>20206230139863</t>
  </si>
  <si>
    <t>RESPUESTA SOLICITUD ID NO 515590  SOLICITUD CONCEPTO FORMA DE PAGO PARA MESES INFERIORES O SUPERIORES A 30 DÍAS</t>
  </si>
  <si>
    <t>NATALIA ARRIETA. CONTRATISTA</t>
  </si>
  <si>
    <t>ID</t>
  </si>
  <si>
    <t xml:space="preserve">DEPARTAMENTO </t>
  </si>
  <si>
    <t>ESTADO
TRÁMITE</t>
  </si>
  <si>
    <t>MES</t>
  </si>
  <si>
    <t>MEDIO
RECEPCIÓN</t>
  </si>
  <si>
    <t>RADICADO</t>
  </si>
  <si>
    <t>FECHA
RADICACIÓN</t>
  </si>
  <si>
    <t xml:space="preserve">UNIDAD / DEPENDENCIA </t>
  </si>
  <si>
    <t>OFICINA</t>
  </si>
  <si>
    <t>TIPOLOGÍA
DOCUMENTAL</t>
  </si>
  <si>
    <t>RESUMEN</t>
  </si>
  <si>
    <t>FIRMANTE
REMITENTE / DATOS PERSONALES</t>
  </si>
  <si>
    <t>ACTIVO</t>
  </si>
  <si>
    <t xml:space="preserve">ENTIDAD / DATOS PERSONALES </t>
  </si>
  <si>
    <t>ASUNTO</t>
  </si>
  <si>
    <t>FECHA
VENCIMIENTO</t>
  </si>
  <si>
    <t>DIAS DE VENCIMIENTO</t>
  </si>
  <si>
    <t>OFICINA
TRÁMITE INICIAL</t>
  </si>
  <si>
    <t>FUNCIONARIO
TRÁMITE INICIAL</t>
  </si>
  <si>
    <t>ID RADICADO RESPUESTA</t>
  </si>
  <si>
    <t>RADICADO
DE RESPUESTA</t>
  </si>
  <si>
    <t>FECHA RADICADO RESPUESTA</t>
  </si>
  <si>
    <t>FUNCIONARIO
TRÁMITE FINAL</t>
  </si>
  <si>
    <t>OFICINA
TRÁMITE FINAL</t>
  </si>
  <si>
    <t>DIAS
TRÁMITE</t>
  </si>
  <si>
    <t>DEPARTAMENTO</t>
  </si>
  <si>
    <t>SUBTEMA</t>
  </si>
  <si>
    <t>TRASLADO</t>
  </si>
  <si>
    <t xml:space="preserve">PRORROGAS </t>
  </si>
  <si>
    <t xml:space="preserve">ALERTAS ENVIADAS </t>
  </si>
  <si>
    <t xml:space="preserve">SEGUIMIENTO A ALERTAS </t>
  </si>
  <si>
    <t xml:space="preserve">OBSERVACIONES </t>
  </si>
  <si>
    <t xml:space="preserve">PREGUNTA FRECUENTE </t>
  </si>
  <si>
    <t>RESUMEN PQRSD</t>
  </si>
  <si>
    <t>TEMA DE CONSULTA</t>
  </si>
  <si>
    <t>SUBTEMA DE CONSULTA</t>
  </si>
  <si>
    <t>Restitución de tierras</t>
  </si>
  <si>
    <t>Vinculación de personal por contratistas en el desarrollo de proyectos de hidrocarburos</t>
  </si>
  <si>
    <t>Proyectos y contratos de hidrocarburos en yacimientos no convencionales - PPII</t>
  </si>
  <si>
    <t>Liquidación, pagos, giros y embargos de recursos de regalías</t>
  </si>
  <si>
    <t>Inversión social  - PBC</t>
  </si>
  <si>
    <t>Reservas</t>
  </si>
  <si>
    <t>Intervención por no pago a subcontratistas por parte de Operadoras</t>
  </si>
  <si>
    <t>Información presupuestal y plan anual de adquisiciones de la entidad</t>
  </si>
  <si>
    <t>Información con fines académicos</t>
  </si>
  <si>
    <t>FAEP montos girados</t>
  </si>
  <si>
    <t>Información sobre actos administrativos de la ANH</t>
  </si>
  <si>
    <t>Operaciones</t>
  </si>
  <si>
    <t>Información y aclaración de procesos contractuales, términos de referencia, plazo y pólizas</t>
  </si>
  <si>
    <t>Estrategia territorial de hidrocarburos</t>
  </si>
  <si>
    <t>Información de procesos de licenciamiento ambiental en contratos de hidrocarburos</t>
  </si>
  <si>
    <t>Información sobre proyectos de perforación y profundidad</t>
  </si>
  <si>
    <t>Estado actual de los contratos EP, TEAS y bloque de hidrocarburos</t>
  </si>
  <si>
    <t>Comportamiento del mercado de hidrocarburos en Colombia</t>
  </si>
  <si>
    <t>Juridicos</t>
  </si>
  <si>
    <t>Inconformidad por desarrollo irregular de proyecto</t>
  </si>
  <si>
    <t>Requerimientos de entes de control en el marco de auditoria e investigaciones especiales</t>
  </si>
  <si>
    <t>Información sobre proyectos y contratos offshore</t>
  </si>
  <si>
    <t>Solicitud de información geológica y geofísica (sísmica y estratigrafía).</t>
  </si>
  <si>
    <t>Cuencas sedimentarias</t>
  </si>
  <si>
    <t>Certificación laboral</t>
  </si>
  <si>
    <t>Impacto y planes de manejo ambiental: Licencias, compromisos E&amp;P normatividad, contaminación</t>
  </si>
  <si>
    <t>Existencia yacimiento de Petróleo</t>
  </si>
  <si>
    <t>Quemas de gas en el sector de hidrocarburos</t>
  </si>
  <si>
    <t>Normatividad sobre exploración, regulación y producción de hidrocarburos</t>
  </si>
  <si>
    <t>Beneficio de población y sus comunidades por actividad petrolera</t>
  </si>
  <si>
    <t>Certificación Tributaria</t>
  </si>
  <si>
    <t>Fiscalización</t>
  </si>
  <si>
    <t>Datos de sísmica y pozos</t>
  </si>
  <si>
    <t>Reservas de hidrocarburos en el país</t>
  </si>
  <si>
    <t>Publicaciones e informes: estudios geofísicos, sísmica y estratigrafía</t>
  </si>
  <si>
    <t>Certificación: regalías, giros de regalías y embargo de las mismas</t>
  </si>
  <si>
    <t>Procesos de servidumbres petroleras</t>
  </si>
  <si>
    <t>Derechos de los particulares por el subsuelo</t>
  </si>
  <si>
    <t>Información sobre concursos y listas de elegibles</t>
  </si>
  <si>
    <t>Copias de contratos administrativos</t>
  </si>
  <si>
    <t>Áreas protegidas, reservas naturales, humedales y parques nacionales naturales</t>
  </si>
  <si>
    <t>Certificación Contratos Administrativos</t>
  </si>
  <si>
    <t>Cifras oficiales de producción en el país</t>
  </si>
  <si>
    <t>Obligaciones Civiles de terceros con compañias contratistas</t>
  </si>
  <si>
    <t>Proyectos de interés nacional y estratégico</t>
  </si>
  <si>
    <t>Certificación de ejecución presupuestal</t>
  </si>
  <si>
    <t>Asignación de áreas, áreas libres, reglamentación especial, requisitos y criterios para asignación</t>
  </si>
  <si>
    <t>Información de operadores en Colombia</t>
  </si>
  <si>
    <t>Cartografía de zonas petroleras</t>
  </si>
  <si>
    <t>Incumplimiento contratos E&amp;P y TEAS</t>
  </si>
  <si>
    <t>Copias de contratos (E&amp;P, TEAS y Administrativos)</t>
  </si>
  <si>
    <t>Certificaciones de actuaciones disciplinarias</t>
  </si>
  <si>
    <t>Acompañamientos a las comunidades en el desarrollo de proyectos de hidrocarburos</t>
  </si>
  <si>
    <t>Asuntos de competencia de otra entidad</t>
  </si>
  <si>
    <t>Administrativos</t>
  </si>
  <si>
    <t>TEMA</t>
  </si>
  <si>
    <t>Ambiental_y_Comunidades</t>
  </si>
  <si>
    <t>Seguimiento_Contratos_Misionales</t>
  </si>
  <si>
    <t>Requerimientos_especiales</t>
  </si>
  <si>
    <t>Regalias_y_Derechos_ Económicos</t>
  </si>
  <si>
    <t>Mapa_de_áreas</t>
  </si>
  <si>
    <t>Información_Técnica</t>
  </si>
  <si>
    <t>Regalias_y_Derechos_Económicos</t>
  </si>
  <si>
    <t>CASANARE</t>
  </si>
  <si>
    <t>Si</t>
  </si>
  <si>
    <t>No</t>
  </si>
  <si>
    <t>Solicitudes Trasladadas</t>
  </si>
  <si>
    <t>Solicitudes Recibidas</t>
  </si>
  <si>
    <t>BOGOTÁ D.C</t>
  </si>
  <si>
    <t>BOLIVAR</t>
  </si>
  <si>
    <t>TRASLADO DERECHO DE PETICION - PROCESO RESPONSABILIDAD FISCAL NO. 2015-00982 RADICADO DNP NO. 20206630145592
Petición realizada al DNP por parte de la CGR con proceso de reposabilidad fiscal, se traslada a la ANH “relación de pagos efectuados por concepto de regalías directas al MUNICIIO DE PUERTO BOYACÁ,
identificado con el NIT 891.800.466-4 por las vigencias fiscales 2010 y 2011</t>
  </si>
  <si>
    <t>REQUERIMIENTO ZAMBRANO TRÉBOL 1 CALAMAR BOLÍVAR
Requerimiento de información sobre solicitudes, proyectos o contratos otorgados en materia de minería en el área del proyecto Zambrano Trébol 1, de igual forma remitir información de  trazados de los oleoductos y gasoductos cercanos o colindantes al polígono del proyecto</t>
  </si>
  <si>
    <t>SOLICITUD DE INFORMACIÓN
 (RADICADO POR CORREO ELECTRÓNICO EL 02 DE ABRIL DE 2020 CONGRESO DE LA REPUBLICA)
Solicitud de informacion realizada por parte del representante a la camara Jairo Cristancho sobre cuales han sido las actuaciones adelantadas por su despacho para el cumplimietno de la sentencia SU 095 de 2018</t>
  </si>
  <si>
    <t>Requerimientos congreso de la republica</t>
  </si>
  <si>
    <t>TRASLADO DERECHO DE PETICIÓN DEL MUNICIPIO DE TAURAMENA
Traslado de la solicitud realizada por el municipio de Tauremena - Casanare, mediante el cual solicita que se le indique las acciones adoptadas para cumplir con las órdenes judiciales contenidas en la Sentencia SU 095 de 2018, respecto de los proyectos de hidrocarburos que está desarrollando ECOPETROL y sus filiales en jurisdicción de dicho municipio</t>
  </si>
  <si>
    <t>RV: NEGLIGENCIA A LA INVERSIÓN SOCIAL.
Reiteración de derecho de petición por parte del señor  JIMMY ALEJANDRO LONDOÑO ZULETA con el fin de encontrar una respuesta a tema con la operadora GEOPARK en el municipio de villanueva, operando el bloque llanos 34 ya que no hacen efectiva las invenciones sociales desde el año 2018 a la fecha.</t>
  </si>
  <si>
    <t>REMISIÓNPOR COMPETENCIA // ACOMPAÑAMIENTO CIUDADANO SOLICITUD // CONFLICTO POR LAEJECUCION DE INVERSIÓN SOCIAL // RADICADO INTERNO 308 DE FECHA 09/03/2020
Reiteración de derecho de petición por parte del señor  JIMMY ALEJANDRO LONDOÑO ZULETA con el fin de encontrar una respuesta a tema con la operadora GEOPARK en el municipio de villanueva, operando el bloque llanos 34 ya que no hacen efectiva las invenciones sociales desde el año 2018 a la fecha.</t>
  </si>
  <si>
    <t>COPIA - RESPUESTA DE GRAN TIERRA A CIRCULAR INFORMATIVA DE ACSOMAYO (PUERTO ASÍS, PUTUMAYO)
Copia de "CIRCULAR INFORMATIVA (...) MECANISMO DE AUTOPROTECCIÓN Y
PREVENCIÓN DE LA PANDEMIA MUNDIAL COVID 19 emitida por Gran Tierra Energy</t>
  </si>
  <si>
    <t>RV: OFI20-00047941 / IDM: SOLICITUD DE INTERVENCIÓN
 Solicitud de intervención Señor(a) JOSE ARMANDO
ZAMORA REYES</t>
  </si>
  <si>
    <t>META</t>
  </si>
  <si>
    <t>SOLICITUD DE INFORMACIÓN ESTADO DE EJECUCIÓN PROGRAMAS EN BENEFICIO DE LA COMUNIDAD
solicitud de información estado de ejecución y/o implementación de programas en beneficio de la comunidad - PBC</t>
  </si>
  <si>
    <t>REMISION REQUERIMIENTO DE INFORMACION DEL SENADOR ALEXANDER LOPEZ MAYA , RADICADO ORFEO PNN NO. 20204600020292 DEL 13 DE MARZO DE 2020  relacionada con Bloques de Exploración y Explotación petrolera en la Orinoquia y amazonia Colombiana</t>
  </si>
  <si>
    <t>Obligaciones Contractuales</t>
  </si>
  <si>
    <t>RAD 20202100027871
Solicitud de JOSE VICENTE SALCEDO BALDION
1.- Rechazar y certificarme que lo implantado por las comunidades Barí y campesina de las
sociedades que represento no concierne a la Mesa que discute la Tutela 052/17.
2.- Certificar en el ámbito de competencia funcional de entidad a la que le corresponda
definirlo, conforme a documentos públicos en sus archivos, que las Sociedades Mineras La
Esmeralda Ltda., y Rio de Oro Ltda., se ubican en cuadrantes y coordenadas que
corresponden a unas zonas de uso público de propiedad del Estado que por Ley están
excluidas de pretensiones de ser alienables, prescriptibles y embargables.
3.- Certificar -acorde a sus archivos- que existen unos títulos mineros legalmente
concesionados u otorgados por el Estado con los que ejercen derechos las Sociedades Mineras
La Esmeralda Ltda., y Rio de Oro Ltda., ante Corponor</t>
  </si>
  <si>
    <t>NORTE DE SANTANDER</t>
  </si>
  <si>
    <t>RAD 20202100027871 (EMAIL CERTIFICADO DE NANCY.RUIZ@RENOVACIONTERRITORIO.GOV.CO)
Solicitud de JOSE VICENTE SALCEDO BALDION
1.- Rechazar y certificarme que lo implantado por las comunidades Barí y campesina de las
sociedades que represento no concierne a la Mesa que discute la Tutela 052/17.
2.- Certificar en el ámbito de competencia funcional de entidad a la que le corresponda
definirlo, conforme a documentos públicos en sus archivos, que las Sociedades Mineras La
Esmeralda Ltda., y Rio de Oro Ltda., se ubican en cuadrantes y coordenadas que
corresponden a unas zonas de uso público de propiedad del Estado que por Ley están
excluidas de pretensiones de ser alienables, prescriptibles y embargables.
3.- Certificar -acorde a sus archivos- que existen unos títulos mineros legalmente
concesionados u otorgados por el Estado con los que ejercen derechos las Sociedades Mineras
La Esmeralda Ltda., y Rio de Oro Ltda., ante Corponor</t>
  </si>
  <si>
    <t>SOLICITUD INFORMACIÓN CONVENIO ANH-FONADE NO.474/17
(RADICADO POR CORREO ELECTRÓNICO EL 06 DE ABRIL DE 2020 CONTRALORÍA )
Solicitud por parte de la Contraloria General República sobre información/documentación relacionada con el Convenio ANH-FONADE
No.474/17:</t>
  </si>
  <si>
    <t>SOLICITUD INFORMACIÓN POLÍTICA INSTITUCIONAL DE EQUIDAD DE GÉNERO Y PARTICIPACIÓN CIUDADANA
( RADICADO POR CORREO ELECTRÓNICO EL 07 DE ABRIL DE 2020 )
Solicitud realizada por la Contraloria General de la República en donde solicita Información precisa sobre las acciones que adelanta o ha llevado a cabo la Entidad
(ANH) durante la vigencia 2019 en Política Institucional de Equidad de Género y
Participación Ciudadana</t>
  </si>
  <si>
    <t>ASUNTO: SOLICITUD INFORMACIÓN REF.: SEGUIMIENTO COMPENSACIÓN ECOPETROL - ANH  (1 DIA PARA RESPUESTA)
( RADICADO POR CORREO ELECTRÓNICO EL 07 DE ABRIL DE 2020 CONTRALORÍA )
Solicitud realizada por la CGR en donde solicita reportar las acciones ha adelantadas o algún tipo de gestión
interinstitucional con Ecopetrol, encaminada a la solución de las diferencias
contractuales surgidas en la liquidación del contrato de compraventa de crudos que
sostienen las dos empresas; especialmente con respecto a la decisión de
compensación comunicada por Ecopetrol a la ANH</t>
  </si>
  <si>
    <t>REMISIÓN REQUERIMIENTO DE INFORMACIÓN DEL SENADOR ALEXANDER LÓPEZ MAYA.
RADICADO ORFEO PNN NO. 20204600020292 DEL 13 DE MARZO DE 2020.
( RADICADO POR CORREO ELECTRÓNICO EL 07 DE ABRIL DE 2020 )
El Senador Alexander Lopez Maya, elevó requerimiento de información relacionada con Bloques de Exploración y
Explotación petrolera en la Orinoquia y amazonia Colombiana en comunicado dirigido a Parques Nacionales
Naturales de Colombia</t>
  </si>
  <si>
    <t>DERECHO DE PETICIÓN
El señor Diego Fernando Rivera Acuña solicita Copia de los contratos de Asosiacion suscritos entre Ecopetrol y Occidental Petroleum Corporation para la explotación en Caño Limón Arauca.
2. Copia de la póliza de cumplimiento de obligaciones laborales en la explotación de hidrocarburos en Caño Limón.</t>
  </si>
  <si>
    <t>DERECHO DE PETICIÓN
El señor DIEGO FERNANDO RIVERA ACUÑA solicita copia del contrato de exploración y producción de hidrocarburos suscrito entre OCCIDENTAL PETROLEUM CORPORATION y la ANH en el area continental ubicada en Caño Limon en el Departamento de Arauca</t>
  </si>
  <si>
    <t xml:space="preserve">ENVIÓ DE COMUNICACIÓN RADICADO NO.2-2020-005634
El señor JOSE MANUEL MORENO 
mediante solicita se le informe las inversiones que se han realizado en proyectos costa afuera hasta el momento </t>
  </si>
  <si>
    <t>TOMAR ACCIONES RAPIDAS
Queja contra trabajador de empresa contratista QMAX área de perforación de
CAMPO RUBIALES META</t>
  </si>
  <si>
    <t>TRASLADO DERECHO DE PETICIÓN POR COMPETENCIA.
Solicitud realizada por parte del alcade de Tauramena Tele Wosbon en donde solicita reportar las acciones realizadas para le cumplimiento de la Sentencia SU095 de 1998</t>
  </si>
  <si>
    <t>SOLICITUD INFORMACIÓN/DOCUMENTACIÓN DERECHOS ECONÓMICOS
 ( RADICADO POR CORREO ELECTRÓNICO EL 07 DE ABRIL DE 2020 CONTRALORÍA)
La CGR lleva a cabo Solicitud Información/documentación derechos económicos relacionada con los Contratos denominados “Llanos 34,
Tópaga, Chaza, Corrales y Buena Vista” en lo que corresponde a Cuentas por
cobrar</t>
  </si>
  <si>
    <t>RESPUESTA A SOLICITUD DE INFORMACIÓN RECIBIDA MEDIANTE COMUNICACIÓN CON RADICADO NO. 20204310072941 DEL 30 DE MARZO DE 2020.
 ( RADICADO POR CORREO ELECTRÓNICO EL 08 DE ABRIL DE 2020 )
Respuesta a comunicación de radicado No. 20204310072941, en la que se nos solicita allegar un cronograma de las actividades a desarrollar por parte de Occidental Condor, LLC (“OxyCondor”) para viabilizar las actividades del Contrato de Exploración y Producción de Hidrocarburos
– Bloque Llanos 52 (en adelante el “Bloque LLA 52”)</t>
  </si>
  <si>
    <t>CONTRATO DE EXPLORACION Y PRODUCCION DE HIDROCARBUROS LLA-23 , RESPUESTA A LA SOLICITUD DE INFORMACION EN EL MARCO DE LA SUSPENSION DEL CONTRATO . RADICADO NO. 20204310068281 ID 495395
 Respuesta a la solicitud de información en el marco de la suspensión del contrato y al cronograma del plan de acción con las actuaciones a realizar para superar el hecho generador de la suspensión</t>
  </si>
  <si>
    <t>RESPUESTA SOLICITUD DE INFORMACION RESPECTO DE LAS ACCIONES IMPLEMENTADAS PARA EVITAR Y MITIGAR LOS EFECTOS ADVERSOS DE LA PANDEMIA POR CORONAVIRUS COVID-19
Respuesta a solicitud de información respecto de las acciones implementadas para evitar y mitigar los efectos adversos de la pandemia por Coronavirus COVID – 19</t>
  </si>
  <si>
    <t>DERECHO DE PETICIÓN AMERISUR EXPLORACIÓN COLOMBIA LIMITADA
Solicitud de copia de todas las reclamaciones, peticiones, oficios y demás
documentos que han sido presentados desde el año 2008 por parte de la Comisión Intereclesial de Justicia y Paz en relación con las operaciones que Amerisur ejecuta</t>
  </si>
  <si>
    <t>RESPUESTA A REQUERIMIENTO CON  RADICADO 20204310072381  ID 496425 CONTRATO EYP ÁREA COR 9 SOLICITUD DE INFORMACIÓN INFORME TÉCNICO ANUAL ITA 2019
 Respuesta a requerimiento con radicado 20204310072381 Id: 496425. Contrato E&amp;P área COR 9 - Solicitud de información Informe Técnico Anual ITA 2019</t>
  </si>
  <si>
    <t>RESPUESTA A SOLICITUD DE INFORMACIÓN RESPECTO DE LAS ACCIONES IMPLEMENTADAS PARA EVITAR Y MITIGAR
LOS EFECTOS ADVERSOS DE LA PANDEMIA POR CORONAVIRUS COVID – 19. EXPEDIENTE LAM0347
Respuesta a solicitud de información respecto de las acciones implementadas para evitar y mitigar los efectos adversos de la pandemia por Coronavirus COVID – 19. Expediente LAM0347</t>
  </si>
  <si>
    <t>SOLICITUD DE INFORMACIÓN RESPECTO DE LAS ACCIONES IMPLEMENTADAS PARA EVITAR Y MITIGAR LOS EFECTOS ADVERSOS DE LA PANDEMIA POR CORONAVIRUS COVID-19
RESPUESTA POR PARTE DE FRONTERA ENERGY A SOLICITUD DE INFORMACIÓN RESPECTO DE LAS ACCIONES IMPLEMENTADAS PARA EVITAR Y MITIGAR LOS EFECTOS ADVERSOS DE LA PANDEMIA POR CORONAVIRUS COVID-19</t>
  </si>
  <si>
    <t>Protocolos de seguridad por COVID -19 implementados por la operadora</t>
  </si>
  <si>
    <t>SOLICITUD DE INFORMACIÓN RESPECTO A LAS ACCIONES IMPLEMENTADAS PARA MITIGAR LOS EFECTOS ADVERSOS DE LA PANDEMIA POR CORONAVIRUS COVID-19
RESPUESTA POR PARTE DE FRONTERA ENERGY A SOLICITUD DE INFORMACIÓN RESPECTO DE LAS ACCIONES IMPLEMENTADAS PARA EVITAR Y MITIGAR LOS EFECTOS ADVERSOS DE LA PANDEMIA POR CORONAVIRUS COVID-19</t>
  </si>
  <si>
    <t>CONSULTA INTERCEPTACIÓN AGENCIA NACIONAL DE INFRAESTRUCTURA.
 información sobre si se
tienen previstas actividades que se encuentren reguladas por la Agencia y que puedan
afectar la ejecución del proyecto DISEÑO DEL MUELLE DE PUERTO GAITÁN, META
que se está desarrollando bajo el Contrato INVIAS 1657 de 2019</t>
  </si>
  <si>
    <t>SOLICITUD DE INFORMACIÓN PINE RUBIALES
Maria Jimena Yañez Gelves solicita apoyo de la ANH con la remisión de la información existente en su Entidad relacionada con el Campo Rubiales en sus distintas etapas del proyecto, desde la exploración hasta la actual fase de producción</t>
  </si>
  <si>
    <t xml:space="preserve">RESPUESTA A SU COMUNICACIÓN GER- 20200327-083 DEL 27 MARZO 2020 EN LA QUE AMENAZAN CON DESCONECTAR Y DESARMAR NUESTROS EQUIPOS
Reclamación a TPL por pago de Bienes y Servicios y por retiro y desmonte de equipos.
Contrato de Exploración y Producción de Hidrocarburos No. 18 de 2008 - Turpial </t>
  </si>
  <si>
    <t>RE: ESTATUS CAMPO LAS PERDICES
Solicitud de informacion sobre la condición contractual (estatus) ante la ANH, del Campo Las Perdices, ubicado en la Reserva Indijena de Tubar en el Departamento del Atlántico Colombiano, a lo largo de la cuenca petrolífera SINU – SAN JACINTO</t>
  </si>
  <si>
    <t>SOLICITUD INFORMACIÓN/DOCUMENTACIÓN PLAN DE MEJORAMIENTO
 ( RADICADO POR CORREO ELECTRÓNICO EL 14 DE ABRIL DE 2020  CONTRALORÍA)
( 5 DIAS HÁBILES PARA RESPUESTA )
La CGR solicita los soportes de la Actividad/Unidad de Medida, como resultado de las Acciones de Mejoras adelantadas y cuya fecha de actividad se encuentra vencida, respecto a los siguientes Hallazgos del Informe de Auditoría Financiera practicado en la ANH</t>
  </si>
  <si>
    <t>CONTRATO EYP N 019 DE 2206 SAMAN, ACLARACIÓN Y SOPORTES DE PROGRAMA DE TRANSFERENCIA DE TECNOLOGÍA 2018 RELACIONADO CON RADICADO ANH 20195010337701 ID 472498
respuesta a la comunicación del asunto, mediante la cual la ANH hace el cobro de un valor
adeudado por concepto de transferencia de tecnología de la vigencia 2018 del contrato en mención</t>
  </si>
  <si>
    <t>CONTRATO DE EXPLORACIÓN Y PRODUCCIÓN LLANOS-121 SEGUIMIENTO A LAS OBLIGACIONES DE LA FASE PRELIMINAR
Seguimiento a las obligaciones de la Fase Prelimina Contrato de Exploración y Producción Llanos-121</t>
  </si>
  <si>
    <t>ACCIONES IMPLEMENTADAS POR CONOCOPHILLIPS COLOMBIA PARA EVITAR Y MITIGAR LOS EFECTOS ADVERSOS DE LA PANDEMIA POR COVID-19 RADICADO 20204310077411 ID 497948
 Acciones implementadas por ConocoPhillips Colombia para evitar y mitigar los efectos adversos de la Pandemia por COVID-19</t>
  </si>
  <si>
    <t>ASUNTO: REMISIÓN DE DENUNCIAS POR PARTE DE LA ANLA RELACIONADAS CON AFLORAMIENTOS DE HIDROCARBURO EN CERCANÍAS AL ÁREA DE PERFORACIÓN DE LOS POZOS CONDOR 1, CONDOR 7 Y MEDINA PARA LO DE SU COMPETENCIA.
EXPEDIENTE: LAM4273 Y LAM2981
 ( RADICADO POR CORREO ELECTRÓNICO EL 14 DE ABRIL DE 2020 )</t>
  </si>
  <si>
    <t>CONVENIO DE EXPLOTACIÓN DE HIDROCARBUROS - ÁREA DE OPERACIÓN DIRECTA CHIMICHAGUA ACTUALIZACIÓN AL PLAN DE EXPLOTACIÓN  – PLEX 2020 COMUNICACIÓN NO. 20204210093262 ID: 497324 DEL 01 DE ABRIL DE 2020
Informe de Verificación de la Actualización al Plan de Explotación – PLEX 2020 del Convenio de Explotación de Hidrocarburos Área de Operación Directa Chimichagua</t>
  </si>
  <si>
    <t>POZOS INACTIVOS CONVENIO DE EXPLOTACIÓN OPERACIÓN DIRECTA ÁREA ORITO RESPUESTA COMUNICACIÓN CON RADICADO 20205110048781 ID: 489988
SOLICITUD DE SUSPENSIÓN, REACTIVACIÓN O ABANDONO DE POZOS.
 Pozos inactivos Convenio de Explotación Operación Directa Área Orito</t>
  </si>
  <si>
    <t>TERMINACION LABORES CARRAO ENERGY
Notificación de terminación de la prestación de servicio de transporte</t>
  </si>
  <si>
    <t xml:space="preserve">RESPUESTA DERECHO DE PETICIÓN RADICADO ANH N. 20206410090112 ID 495739
 ( RADICADO POR CORREO ELECTRÓNICO EL 15 DE ABRIL DE 2020 )
SOLICITUD PARA QUE SE AUTORICE EL CUMPLIMIENTO DE COMPROMISOS LABORALES Y EN ESPECIAL LOS ESPECIFICADOS EN EL DECRETO NÚMERO 2089 “POR EL CUAL SE
ADOPTAN MEDIDAS ESPECIALES PARA GARANTIZAR LA VINCULACIÓN DE MANO
DE OBRA LOCAL A PROYECTOS DE EXPLORACIÓN Y PRODUCCIÓN DE
HIDROCARBUROS” </t>
  </si>
  <si>
    <t>ENVIÓ DE COMUNICACIÓN RADICADO NO.2-2020-006739
Solicitud de información relacionada con el Sistema de Monitoreo, Reporte y
Verificación de las emisiones fugitivas del sector hidrocarburos</t>
  </si>
  <si>
    <t>Información de cumplimiento a sentencias</t>
  </si>
  <si>
    <t>DERECHO DE PETICIÓN AGENCIA NACIONAL DE HIDROCARBUROS
emitir concepto
respecto de la naturaleza jurídica de los acuerdos protocolizados dentro del proceso de consulta
previa (ACP)</t>
  </si>
  <si>
    <t>REMISIÓN DE PETICIÓN.
Solicitud a la ANH y FUPAD los informes, del
PRESUNTO MONITOREO ADELANTADO A LOS CUERPOS DE AGUA EN VERANO DEL
MUNICIPIO DE PUERTO GAIITAN incluso del rio guarrrojo, y rio planas,”</t>
  </si>
  <si>
    <t>SOLICITUD DE INFORMACIÓN PINE RUBIALES
Solicitud de información relacionada con el
Campo Rubiales en sus distintas etapas del proyecto, desde la exploración hasta la actual fase de
producción</t>
  </si>
  <si>
    <t>ANTIOQUIA</t>
  </si>
  <si>
    <t xml:space="preserve">SANTANDER </t>
  </si>
  <si>
    <t xml:space="preserve">ATLANTICO </t>
  </si>
  <si>
    <t>MAGDALENA</t>
  </si>
  <si>
    <t>CALDAS</t>
  </si>
  <si>
    <t>MEDELLIN</t>
  </si>
  <si>
    <t>PUTUMAYO</t>
  </si>
  <si>
    <t>VICHADA</t>
  </si>
  <si>
    <t>BOYACA</t>
  </si>
  <si>
    <t>PRESENTACION VEREDA TERRAPLEN - PTO WILCHES
Presentar las observaciones a esta institución, para la perforación del
pozo piloto de fracking, siendo representantes de la Vereda El Terraplen, ubicada a 500 metros del pozo no
convencional que esta perforado.</t>
  </si>
  <si>
    <t>DERECHO DE PETICIÓN
AREA DE INFLUENCIA DEL PROYECTO
ATLÁNTICO PHOTOVOLTAIC S.A.S.
conocer si existen propuestas o solicitudes de concesión mineras y/o la existencia de títulos
mineros sobre el área de la cual la compañía tiene interés para su intervención.</t>
  </si>
  <si>
    <t>DERECHO DE PETICIÓN – Se solicita la exclusión de la empresa
PLUSPETROL COLOMBIA CORPORATION DE LA LISTA DEFINITIVA DE
HABILITADOS AL PROCESO PERMANENTE DE ASIGNACIÓN DE ÁREAS y la entrega de la información económico - financiera aportada por la sociedad</t>
  </si>
  <si>
    <t>DERECHO DE PETICIÓN - SOLICITUD DE INFORMACIÓN FORMAL
solicitar formalmente el listado de las empresas con
contratos en etapa de exploración y producción de hidrocarburos en este
departamento, junto a su respectiva información de contacto, si fuese posible”</t>
  </si>
  <si>
    <t>RE: OBSERVACIONES HOJA DE VIDA
Revisando las hojas de vida publicadas, la de la señora Martha Torres Giraldo, no indica si se encuentra o
no inhabilitada, tampoco firma. Tampoco cuenta con la firma de validación de recursos humanos</t>
  </si>
  <si>
    <t>RV: OBSERVACIONES INCUMPLIMIENTO REQUISITOS 
la señora Martha Torres Giraldo, no indica si se encuentra o
no inhabilitada, tampoco firma. Tampoco cuenta con la firma de validación de recursos humanos.</t>
  </si>
  <si>
    <t xml:space="preserve">SOLICITUD INFORMACIÓN DENUNCIA 2020-171173-82111-D
(RADICADO POR CORREO ELECTRÓNICO EL 05 DE MAYO DE 2020 )
La Contraloria conforme a la Auditoria Financiera que se esta llevando a cabo se solicita información de las hojas de vida de las personas de libre nombramiento y remoción de los años 2017,2018,2019. </t>
  </si>
  <si>
    <t>VERIFICACIÓN DE CONCESIONES DE HIDROCARBURO PROYECTO PROMOENERGIA CULANTRAL
Áreas de interés para el proyecto EOLICO de
99,9MW, ubicado en el municipio SITIONUEVO, departamento MAGDALENA</t>
  </si>
  <si>
    <t>PETICIÓN COMUNICACIÓN DR ZAMORA ANH.PDF
 ( RADICADO POR CORREO ELECTRÓNICO EL 06 DE MAYO DE 2020 )
Mediante la cual se solicita estudiar maneras en que la Agencia Nacional de
Hidrocarburos encuentre los mecanismos con el fin de contratar al equipo que desarrolla
la ETH</t>
  </si>
  <si>
    <t>CASO 907591 - OPC 2020- 014391
( RADICADO POR CORREO ELECTRÓNICO EL 07 DE MAYO DE 2020 )
mediante la cual remitieron queja contra el trabajador de la empresa contratista QMAX del área de
perforación de Campo Rubiales, Meta.</t>
  </si>
  <si>
    <t>SOLICITUD DE INFORMACION
Sobre
la tarifa de transporte de hidrocarburos que se está aplicando en dicho municipio.</t>
  </si>
  <si>
    <t>DERECHO DE PETICIÓN MARIANELLA BERNAL PARADA REPRESENTANTE LEGAL MKMS ENERJI SUCURSAL COLOMBIA
( RADICADO POR CORREO ELECTRÓNICO EL 07 DE MAYO DE 2020 )
 información respecto del Contrato de Exploración y
Producción E&amp;P No. 06 de 2009, Bloque María ConchiTA, Solicita Copia digital de la resolución, decisión o acto administrativo</t>
  </si>
  <si>
    <t xml:space="preserve">SOLICITUD DE INFORMACIÓN SISAL 0102020
El congresista Ivan Cepeda solicita difirente información a la ANH en donde se solicita la información ambiental y de contratos. </t>
  </si>
  <si>
    <t>Requerimientos Congreso de la Republica</t>
  </si>
  <si>
    <t>SOLICITUD INFORMACIÓN
sobre visualización del estudio realizado por la Agencia Nacional de
Hidrocarburos sobre el potencial de Yacimientos Convencionales “YET TO FIND” y el potencial de
Yacimientos No Convencionales OIL&amp;GAS</t>
  </si>
  <si>
    <t xml:space="preserve">SOLICITUD DE INFORMACION SISAL  NO.0010 DE 2020   (ESTE ID REEMPLAZA EL ID 505338) El congresista Ivan Cepeda solicita difirente información a la ANH en donde se solicita la información ambiental y de contratos. </t>
  </si>
  <si>
    <t>SOLICITUD INFORMACIÓN 
Solicitud realizada, sobre la confirmación de fecha de recaudo del pago de
Transferencia de Tecnología en Areas de Explotación, vigencia 2018</t>
  </si>
  <si>
    <t xml:space="preserve">DERECHO DE PETICION Solicitud de información de los proyectos de hidrocarburos en el departamento del Magdalena  </t>
  </si>
  <si>
    <t>DOCUMENTO - 2020030115441
Información con respecto al resguardo indígena Zince La 18</t>
  </si>
  <si>
    <t>DERECHO DE PETICIÓN DE INFORMACIÓN FABIAN ALBERTO MARULANDA,
( RADICADO POR CORREO ELECTRÓNICO EL 11 DE MAYO DE 2020 )
Informar y
certifiquen, discriminando al mayor nivel de detalle posible (campo, contrato), todos los pagos por
regalías que la AGENCIA NACIONAL DE HIDROCARBUROS recaudó por crudo (petróleo) de
Petrominerales en el año 2015</t>
  </si>
  <si>
    <t xml:space="preserve">SOLICITUD DE INFORMACIÓN UTL SENADORA MARÍA DEL ROSARIO GUERRA
( RADICADO POR CORREO ELECTRÓNICO EL 11 DE MAYO DE 2020 )
Información de la producción de Ecopetrol y los campos a nivel nacional e internacional </t>
  </si>
  <si>
    <t xml:space="preserve">ACADÉMICO EN BUSCA DE DATOS RESEARCHER LOOKING FOR DATA
“la producción de petróleo
para cada municipio para el año 2003”. Al respecto, es de aclarar, que las actividades de seguimiento y
control a la exploración y explotación de hidrocarburos, incluido el manejo y administración de la información
estuvo a cargo del Ministerio de Minas y Energía </t>
  </si>
  <si>
    <t>TRASLADO SOLICITUD HS JORGE ROBLEDO - PILOTOS DE INVESTIGACION INTEGRAL FRACKING 
 Solicitud de información Proyectos
Pilotos Integrales de Investigación (PPII)</t>
  </si>
  <si>
    <t>URGENTE TRASLADO TRÁMITE ESPECIAL DE INFORMACIÓN TRASLADO LITERALES 1 Y 2 SOLICITUD SENADOR JORGE ROBLEDO
( RADICADO POR CORREO ELECTRÓNICO EL 12 DE MAYO DE 2020)
solicitud de informacion de Proyectos
Pilotos Integrales de Investigación (PPII)</t>
  </si>
  <si>
    <t xml:space="preserve">DERECHO DE PETICION Y COMUNICADO- REACTIVACION DE MESA DE TRABAJO PARA EL CUMPLIMIENTO DE LA SENTENCIA DEL CONSEJO DE ESTADO NO. 11001-03-25-000-2013-00369 00 (0793-2013) DE 4 JULIO DE 2019 Y SEGUIMIENTO AL ACUERDO SINDICAL/2019 DE SINTRAMINERALES Y LA ANH.
Solicitudes personales para evidenciar el cumplimiento de la sentencia </t>
  </si>
  <si>
    <t>DERECHO DE PETICION FERNANDO FRANCO A LA ANH
por medio del cual solicitó unas copias y una información relacionadas
con la empresa Varosa.</t>
  </si>
  <si>
    <t>SOLICITUD
recaudo del pago de
Transferencia de Tecnología</t>
  </si>
  <si>
    <t>SOLICITUD INFORMACIÓN -APLICACIÓN IMPUESTO SOLIDARIO COVID-19 
Solicitud de información al contrato de Prestación de Servicios No. 029 de 2020</t>
  </si>
  <si>
    <t>DERECHO DE PETICIÓN
 reportar los pozos en estado “INACTIVO” y
pozos en estado “SUSPENDIDO”</t>
  </si>
  <si>
    <t xml:space="preserve">SOLICITUD DE INFORMACION 
Solicitud de información de la Contraloria General de la Nacion de contratos de prestacion de servicios </t>
  </si>
  <si>
    <t xml:space="preserve">RV: BLOQUE COL-6
Por el cual solicitó información sobre el Contrato de
Evaluación Técnica COL-6 </t>
  </si>
  <si>
    <t>SOLICITUD DE INFORMACIÓN
o informar que el
municipio de Yondó (Antioquia), se localizó según la información suministrada en la cartografía oficial del
IGAC.</t>
  </si>
  <si>
    <t>RV: SOLICITUD DE INFORMACION TALENTO HUMANO/HOJAS DE VIDA
 hoja de vida y datos de ubicación y contacto de los siguientes funcionarios:</t>
  </si>
  <si>
    <t>CONTRATO DE EXPLORACIÓN Y PRODUCCIÓN DE HIDROCARBUROS CR-1 DERECHO DE PETICIÓN
Informar el estado de la solicitud de Terminación por Mutuo
Acuerdo del Contrato CR-1, sin pago de las inversiones pendiente de ejecutar,</t>
  </si>
  <si>
    <t>ENVIÓ DE COMUNICACIÓN DE TRASLADO RADICADO NO. 20201000452312
Solicitó emitir concepto respecto de la naturaleza jurídica de los acuerdos
protocolizados dentro del proceso de consulta previa (ACP) y los medios de defensa judicial</t>
  </si>
  <si>
    <t>SOLICITUD DE INFORMACION SUMA PRIORIDAD. O.T 3967 RADICADO NUC 110016099034201480136 FISCALIA 100 DECVDH-DESAPARICION FORZADA LEY 906/2004
 verificar en los archivos correspondientes: Informe el estado actual de la contratación efectuada con la empresa TURKISH PETROLEUM ITERNATIONAL COMPAMY LIMITED COLOMBIA para exploración y explotación de hidrocarburos en los pozos conocidos en el corregimiento de La Floresta coordenadas N: 08º -13”. 33.1.” y W: 072º- 28’ – 29.7” de las cuales la empresa mencionada reporta que el RZW4.</t>
  </si>
  <si>
    <t>RESPUESTAS</t>
  </si>
  <si>
    <t>SOLICITUD INFORMACION DE PUBLICIDAD DE ANH 
solicitó información sobre una publicidad señalando: “Es publicidad de ustedes, es una publicidad verídica y confiable</t>
  </si>
  <si>
    <t>DERECHO DE PETICIÓN - ADENDA 12 DEL PPAA 
cambios significativos en el proceso de adjudicación, nos gustaría entender cuál fue la motivación y fundamento que llevó a que la ANH decidiera incluir estos cambios."</t>
  </si>
  <si>
    <t>EL ASUNTO         
Solicitud para evidenciar la posibilidad de asignarme prima técnica por
formación avanzada y experiencia altamente calificada</t>
  </si>
  <si>
    <t>DERECHO DE PETICION 
Se incluya al municipio de Montelíbano como entidad con derecho a regalías portuarias, por la explotación de hidrocarburos o sus derivados por los puertos marítimos de San Antero en el Departamento de Córdoba y Coveñas en el departamento de Sucre</t>
  </si>
  <si>
    <t>PUBLICIDAD - ESTAFA
pone de presente presuntas irregularidades en el uso de logos y emblemas de la Agencia Nacional de Hidrocarburos por persona indeterminada para la celebración de contratos de inversión</t>
  </si>
  <si>
    <t>TRASLADO DE INFORMACIÒN 18K
o “Actualización Informe
18K”, y traslado recibido de UPME</t>
  </si>
  <si>
    <t xml:space="preserve">TRASLADO DERECHO DE PETICION ALCALDIA DE MANI. RESPUESTA A LA COMUNICACION 20204310103091 ID 506847
RIEGO DE LA VIA </t>
  </si>
  <si>
    <t>RV: 20204310079531 ID: 499269
Proceso Permanente de Asignación de Áreas del año 2019, los cuales tienen dentro de su área geográfica en el municipio de Puerto Gaitán. GeoPark es operadora de estos
bloques.</t>
  </si>
  <si>
    <t>TRASLADO DERECHO DE PETICIÓN RADICADO ANH:20206410134392 ID:510155, Y RADICADO ANTE WPC BAJO EL NO.20204310125901 ID:513006
Presentación de queja y solicitud y práctica de investigación contra la empresa Wattle Petroleum Company S.A.S.</t>
  </si>
  <si>
    <t>MONTERIA</t>
  </si>
  <si>
    <t>CESAR</t>
  </si>
  <si>
    <t>SOLICITUD
Informar cuales son los proyectos que
contemplan realizar los PPII, autorizados por el gobierno y en cuales municipios se van a realizar</t>
  </si>
  <si>
    <t>FWD: DERECHO DE PETICIÓN LEONARDO VÉLEZ.PDF
solicita levantar la limitación al derecho
de dominio constituida bajo la escritura pública No.193 de junio de 2012 sobre un predio de su propieda</t>
  </si>
  <si>
    <t xml:space="preserve">REMISIÓN COPIA DERECHO DE PETICIÓN
solicitando la debida atención al tema de
prestadores de Bienes y Servicios que tienen derecho como ser residentes del área de
afectación directa de la vereda, </t>
  </si>
  <si>
    <t>DERECHO DE PETICIÓN DE INFROMACIÓN
Se radica solicitud en donde se solicita se  informe el estado de los contratos de exploración y producción de hidrocarburos que se relacionan a continuación con
precisión de fecha de celebración; modificaciones celebradas compromisos cumplidos y pendientes; actuaciones administrativas que se hayan adelantado o que estén en curso; fecha de
finalización de la etapa en la que se encuentra; relación de garantías aportadas</t>
  </si>
  <si>
    <t>DERECHO DE PETICION 
El señor SAUL ALFONSO LONDOÑO
CASADIEGO, actuando en representación de la asociación de transportes S.M.C, hace un requerimiento, donde indica que Operadora GRAN TIERRA ENERGY, ejecutora del contrato de exploración y explotación de Hidrocarburos firmado con la Agencia Nacional de Hidrocarburos -ANH- y sus
empresas contratistas y subcontratistas den estricto cumplimiento a la normativa que regula
contratación de bienes y servicios especial lo relacionado con la oferta del servicio de transporte</t>
  </si>
  <si>
    <t>INFORMACIÓN IMPLEMENTACIÓN  ART. 20 DE LA LEY 1753 DE 2015.
información implementación Áreas de Reserva para el desarrollo minero-energético</t>
  </si>
  <si>
    <t>SOLICITUD DE INFORMACIÓN ANH
la serie de datos de las liquidaciones definitivas de regalías por explotación de hidrocarburos, generadas por campo productor</t>
  </si>
  <si>
    <t>TRASLADO DERECHO DE PETICIÓN RADICADO DNP NO. 20206000558832 s lo solicitado respecto de los recursos de regalías directas causadas a 31 de diciembre
de 2011 giradas</t>
  </si>
  <si>
    <t>DERECHO DE PETICIÓN
solicitan a esta entidad la atención inmediata a la necesidad manifiesta de acuerdo a la exposición de motivos contenida en la petición. Asimismo, solicitan un espacio de dialogo y concertación para el seguimiento al cumplimiento de acuerdos</t>
  </si>
  <si>
    <t>TOLIMA</t>
  </si>
  <si>
    <t>20205100480171
Solicitud información sobre actividades mineras vigentes en el área de Titulación
Colectiva del Consejo Comunitario Nelson Mandela</t>
  </si>
  <si>
    <t>TRASLADO SOLICITUD
Información sobre licencias de exploración y explotación en el Caquetá</t>
  </si>
  <si>
    <t>CAQUETA</t>
  </si>
  <si>
    <t xml:space="preserve">CONTESTACIÓN A SU DERECHO DE PETICIÓN Solicitud de información de contrato de Prestación de Servicios Hernando Rodriguez Torres </t>
  </si>
  <si>
    <t>RESPUESTA PETICIÓN RADICADA EL 27 DE MAYO DE 2020
 plantean la inquietud con respecto a la política de contratación de bienes y servicios por parte de Gran Tierra</t>
  </si>
  <si>
    <t xml:space="preserve">RESPUESTA DERECHO DE PETICIÓN JOSE MARIA VARGAS solicita información de reserva en donde menciona una Deuda de pago </t>
  </si>
  <si>
    <t xml:space="preserve">RESPUESTA GRAN TIERRA - R202000924 - WAMCOL - DERECHO PETICION DE JOSE MARIA RODRIGUEZ VARGAS EXCONTADOR WAMCOL
Solicitud de tablas Salariales </t>
  </si>
  <si>
    <t>ASUNTO: CONSULTA NORMATIVIDAD QUE RIGE A LOS CONTRATOS DE EXPLORACIÓN Y PRODUCCIÓN DE HIDROCARBUROS SUSCRITOS EN EL AÑO 2006.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</si>
  <si>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 xml:space="preserve">
Solicitud copia pdf de la Resolución 312 de 2020</t>
  </si>
  <si>
    <t>DERECHO PETICION SOLICITUD CERTIFICADO LABORAL CON FECHA DE ACTUAL GIREM INGENIERIA NO LA QUIERE ENTREGAR ECOPETROL Y ANH DENTRO DE LOS CONTRATOS HACEN FIRMAR QUE SE CUMPLA CON LA LEY LABORAL COLOMB IANA
 relacionan con asuntos o problemáticas laborales, surgidas de relaciones contractuales celebradas entre empresa titulares de Contratos de Hidrocarburos y sus trabajadores</t>
  </si>
  <si>
    <t xml:space="preserve">PROPUESTAS Y SOLICITUDES DE LAS COMUNIDADES ZONA DE INFLUENCIA DIRECTA PROYECTOS DE FRACKING
</t>
  </si>
  <si>
    <t>REPUESTA DERECHO DE PETICIÓN 2 DE JUNIO DE 2020
Asuntos Petroleros del municipio de Trinidad de fecha 02 de junio</t>
  </si>
  <si>
    <t>DERECHO DE PETICIÓN EN INTERÉS PARTICULAR
Solicito a la ANH indicar la forma en que se procederá con el reintegro de los volúmenes de regalías cobrados anticipadamente para el Contrato de Asociación Quifa, según lo señalado en el acápite de Antecedentes.</t>
  </si>
  <si>
    <t xml:space="preserve">RV: TRASLADO POR COMPETENCIA 
Solicitud para actualizar la informacion a la fecha </t>
  </si>
  <si>
    <t>RESPUESTA DERECHO DE PETICIÓN. REFERENCIA: RADICADO - SDQS NO. 1315112020
Soliitud de información  de RAFAEL ERNESTO ALBA DAZA</t>
  </si>
  <si>
    <t xml:space="preserve">	
518767</t>
  </si>
  <si>
    <t xml:space="preserve">	
519625</t>
  </si>
  <si>
    <t>CONSULTA URGENTE
información acerca del procedimiento para la construcción y operación de una planta de
almacenamiento, tratamiento y disposición final de residuos de cortes de perforación base agua-aceite, aguas residuales industriales y domesticas de suelos contaminados con hidrocarburos generados en la industria petrolera.</t>
  </si>
  <si>
    <t>RESPUESTA A SOLICITUD 503848 - CONTRATOS 371 Y 374 DE 2017
PAGOS OUTSOURCING</t>
  </si>
  <si>
    <t>TRASLADO SOLICITUD INFORMACIÓN DE BIENES O LICENCIAS A NOMBRE DE BODEGAS LA 49 S.A.S. EN LIQUIDACIÓN
“informar los bienes y licencias
que puedan figurar a nombre de la sociedad Bodegas la 49 SAS En Liquidación”</t>
  </si>
  <si>
    <t xml:space="preserve">SOLICITUD DE INFORMACIÓN D.P 2020-183681-80504-IO DEL 06-06-2020 RADICADO 20204310115021 ID: 509280
El Resguardo Indigena Awaliba de Puerto Gaitan informa sobre una presunta irregularidad derivada de sobrecostos de un contrato celebrado entre la Alcaldia </t>
  </si>
  <si>
    <t xml:space="preserve">RESPUESTA TRASLADO DERECHO DE PETICIÓN RADICADO ANH NO. 20206410112622 ID: 502068.
nos sentimos atropellados por la operadora PERENCO LIMITAD DE COLOMBIA y su contratista SOLDILEC LTD en contratación laboral violando el derecho al trabajo mínimo vital en el municipio de Trinidad Casanare a pesar que cumplimos con los estándares de profesionalismo y aplicamos a las vacantes en la BOLSA DE EMPLEO para el proyecto al cual están laborando con personal no residente del municipio de influencia SOLDILEC LTD </t>
  </si>
  <si>
    <t>RESPUESTA SOLICITUD ID NO 515590  SOLICITUD CONCEPTO FORMA DE PAGO PARA MESES INFERIORES O SUPERIORES A 30 DÍAS
Solicitud de aclaración de la forma en la que contabiliza el número de días del mes para efectos del pago de las mensualidades de los contratos de prestación de servicios profesionales y apoyo a la gestión</t>
  </si>
  <si>
    <t xml:space="preserve">	
517103</t>
  </si>
  <si>
    <t xml:space="preserve">Administativos </t>
  </si>
  <si>
    <t>Requerimientos Congreso de la República</t>
  </si>
  <si>
    <t>Promoción_y_asignación_de_Áreas</t>
  </si>
  <si>
    <t xml:space="preserve">TEMA </t>
  </si>
  <si>
    <t xml:space="preserve">TOTAL ADMINISTRATIVOS </t>
  </si>
  <si>
    <t xml:space="preserve">AMBIENTAL Y COMUNIDADES </t>
  </si>
  <si>
    <t xml:space="preserve">TOTAL AMBIENTAL Y COMUNIDADES </t>
  </si>
  <si>
    <t>Seguimiento Contratos Misionales</t>
  </si>
  <si>
    <t xml:space="preserve">TOTAL SEGUIMIENTO CONTRATOS MISIONALES </t>
  </si>
  <si>
    <t>Regalias y Derechos Económicos</t>
  </si>
  <si>
    <t>TOTAL REGALIAS Y DERECHOS ECONÓMICOS</t>
  </si>
  <si>
    <t>Información Técnica</t>
  </si>
  <si>
    <t xml:space="preserve">TOTAL INFORMACIÓN TÉCNICA </t>
  </si>
  <si>
    <t>Requerimientos Especiales</t>
  </si>
  <si>
    <t>TOTAL REQUERIMIENTOS ESPECIALES</t>
  </si>
  <si>
    <t>Promoción y Asignación de Áreas</t>
  </si>
  <si>
    <t>Mapa de Áreas</t>
  </si>
  <si>
    <t>Jurídicos</t>
  </si>
  <si>
    <t>TOTAL JURÍDICOS</t>
  </si>
  <si>
    <t>TOTAL MAPA DE ÁREAS</t>
  </si>
  <si>
    <t>TOTAL RESERVAS</t>
  </si>
  <si>
    <t>TOTAL OPERACIONES</t>
  </si>
  <si>
    <t>TOTAL PROMOCIÓN Y ASIGNACIÓN DE ÁREAS</t>
  </si>
  <si>
    <t>TOTAL FISCALIZACIÓN</t>
  </si>
  <si>
    <t>TOTAL DE PQRSD EN EL 2 TRIMESTRE 2020</t>
  </si>
  <si>
    <t>MAYO</t>
  </si>
  <si>
    <t>20206410125362</t>
  </si>
  <si>
    <t>DENUNCIA CORRUPCIÓN 
( RADICADO POR CORREO ELECTRÓNICO EL 13 DE MAYO DE 2020 )</t>
  </si>
  <si>
    <t xml:space="preserve">ROBERTO POSADA DE LA VEGA : ASESOR EN TEMAS DE RESPONSABILIDAD CORPORATIVA OXXY                                      Telefono:                                     Dirección: NA                                     Email: </t>
  </si>
  <si>
    <t xml:space="preserve">Denuncia contra la Vicepresidenta Adriana Maria Chisaca Hurtado. </t>
  </si>
  <si>
    <t>Se envia la respectiv alerta el dia 28 de mayo de 2020 recibiendo respuesta por la Doctora Magali encargada en su momento donde nos notifica los siguiente: No obstante que pedí la reclasificación del documento a Alexandra Galvis, pues no puede ser considerado como una petición, sino como una queja disciplnaria, me permito remitir la repuesta que brindé, no obstante el peticionario no cuenta con dirección dónde notificarle, por lo que les ruego publicarla mediante aviso,
O si cuentan con dirección del peticionario porque en el Control doc no aparece registrada</t>
  </si>
  <si>
    <t>CANTIDAD</t>
  </si>
  <si>
    <t>TOTAL GENERAL</t>
  </si>
  <si>
    <t>Descripción</t>
  </si>
  <si>
    <t>Cantidad</t>
  </si>
  <si>
    <t>Total</t>
  </si>
  <si>
    <t xml:space="preserve">ADMINISTRATIVOS </t>
  </si>
  <si>
    <t xml:space="preserve">SEGUIMIENTO CONTRATOS MISIONALES </t>
  </si>
  <si>
    <t>REGALIAS Y DERECHOS ECONÓMICOS</t>
  </si>
  <si>
    <t xml:space="preserve">INFORMACIÓN TÉCNICA </t>
  </si>
  <si>
    <t>REQUERIMIENTOS ESPECIALES</t>
  </si>
  <si>
    <t>JURÍDICOS</t>
  </si>
  <si>
    <t>MAPA DE ÁREAS</t>
  </si>
  <si>
    <t>RESERVAS</t>
  </si>
  <si>
    <t>OPERACIONES</t>
  </si>
  <si>
    <t>PROMOCIÓN Y ASIGNACIÓN DE ÁREAS</t>
  </si>
  <si>
    <t>FISCALIZACIÓN</t>
  </si>
  <si>
    <t>RESUMEN PQRSD (ABRIL-MAYO-JUNIO) 2020</t>
  </si>
  <si>
    <t>OFICINA TRAMITE FINAL 2º TRIMESTRE DE 2020</t>
  </si>
  <si>
    <t>TEMAS DE CONSULTA 2º TRIMESTRE DE 2020</t>
  </si>
  <si>
    <r>
      <t>TIPOLOGIA DOCUMENTAL 2</t>
    </r>
    <r>
      <rPr>
        <b/>
        <sz val="10"/>
        <rFont val="Arial Narrow"/>
        <family val="2"/>
      </rPr>
      <t>º</t>
    </r>
    <r>
      <rPr>
        <b/>
        <sz val="10"/>
        <color theme="1"/>
        <rFont val="Arial Narrow"/>
        <family val="2"/>
      </rPr>
      <t xml:space="preserve"> TRIMESTRE 2020</t>
    </r>
  </si>
  <si>
    <t>DEPENDENCIAS 2º TRIMESTRE 2020</t>
  </si>
  <si>
    <t>DEPARTAMENTO 2º TRIMESTRE DE  2020</t>
  </si>
  <si>
    <t>SUBTEMAS PQRSD 2º TRIMESTRE DE  2020</t>
  </si>
  <si>
    <t>TOTAL</t>
  </si>
  <si>
    <t>OBSERVACIONES DE LA CIUDADANÍA RELACIONADO CON EL TRÁMITE A PQRSD</t>
  </si>
  <si>
    <t>ABRIL - MAYO - JUNIO</t>
  </si>
  <si>
    <t>La atención presencial para el segundo trimestre fue suspendida, dando cumplimiento a las medidas de prevención contra el Virus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</si>
</sst>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m/d/yyyy\ h:mm:ss\ AM/PM"/>
  </numFmts>
  <fonts count="22" x14ac:knownFonts="1">
    <font>
      <sz val="11"/>
      <color theme="1"/>
      <name val="Calibri"/>
      <family val="2"/>
      <scheme val="minor"/>
    </font>
    <font>
      <sz val="8"/>
      <color rgb="FF000000"/>
      <name val="Arial Narrow"/>
      <family val="2"/>
    </font>
    <font>
      <sz val="8"/>
      <name val="Arial Narrow"/>
      <family val="2"/>
    </font>
    <font>
      <sz val="8"/>
      <color theme="1"/>
      <name val="Arial Narrow"/>
      <family val="2"/>
    </font>
    <font>
      <sz val="8"/>
      <color rgb="FFFF0000"/>
      <name val="Arial Narrow"/>
      <family val="2"/>
    </font>
    <font>
      <sz val="8"/>
      <color rgb="FF333333"/>
      <name val="Arial Narrow"/>
      <family val="2"/>
    </font>
    <font>
      <sz val="11"/>
      <color rgb="FF000000"/>
      <name val="Calibri"/>
      <family val="2"/>
      <scheme val="minor"/>
    </font>
    <font>
      <b/>
      <sz val="8"/>
      <name val="Arial Narrow"/>
      <family val="2"/>
    </font>
    <font>
      <b/>
      <sz val="7"/>
      <name val="Arial Narrow"/>
      <family val="2"/>
    </font>
    <font>
      <b/>
      <sz val="7"/>
      <color indexed="8"/>
      <name val="Arial Narrow"/>
      <family val="2"/>
    </font>
    <font>
      <sz val="10"/>
      <color rgb="FF000000"/>
      <name val="Arial"/>
      <family val="2"/>
    </font>
    <font>
      <b/>
      <sz val="10"/>
      <color rgb="FF000000"/>
      <name val="Arial"/>
      <family val="2"/>
    </font>
    <font>
      <sz val="11"/>
      <color theme="1"/>
      <name val="Arial Narrow"/>
      <family val="2"/>
    </font>
    <font>
      <b/>
      <sz val="11"/>
      <color theme="1"/>
      <name val="Arial Narrow"/>
      <family val="2"/>
    </font>
    <font>
      <b/>
      <sz val="10"/>
      <color theme="1"/>
      <name val="Arial Narrow"/>
      <family val="2"/>
    </font>
    <font>
      <sz val="10"/>
      <color theme="1"/>
      <name val="Arial Narrow"/>
      <family val="2"/>
    </font>
    <font>
      <b/>
      <sz val="11"/>
      <color theme="1"/>
      <name val="Calibri"/>
      <family val="2"/>
      <scheme val="minor"/>
    </font>
    <font>
      <sz val="8"/>
      <color rgb="FF000000"/>
      <name val="Arial"/>
      <family val="2"/>
    </font>
    <font>
      <b/>
      <sz val="10"/>
      <name val="Arial Narrow"/>
      <family val="2"/>
    </font>
    <font>
      <b/>
      <sz val="12"/>
      <color theme="1"/>
      <name val="Arial Narrow"/>
      <family val="2"/>
    </font>
    <font>
      <b/>
      <sz val="12"/>
      <color theme="1"/>
      <name val="Calibri"/>
      <family val="2"/>
      <scheme val="minor"/>
    </font>
    <font>
      <sz val="12"/>
      <color theme="1"/>
      <name val="Calibri"/>
      <family val="2"/>
      <scheme val="minor"/>
    </font>
  </fonts>
  <fills count="17">
    <fill>
      <patternFill patternType="none"/>
    </fill>
    <fill>
      <patternFill patternType="gray125"/>
    </fill>
    <fill>
      <patternFill patternType="solid">
        <fgColor theme="8" tint="0.59999389629810485"/>
        <bgColor indexed="64"/>
      </patternFill>
    </fill>
    <fill>
      <patternFill patternType="solid">
        <fgColor theme="5"/>
        <bgColor indexed="64"/>
      </patternFill>
    </fill>
    <fill>
      <patternFill patternType="solid">
        <fgColor rgb="FFFFFFFF"/>
        <bgColor indexed="64"/>
      </patternFill>
    </fill>
    <fill>
      <patternFill patternType="solid">
        <fgColor theme="4" tint="0.39997558519241921"/>
        <bgColor indexed="64"/>
      </patternFill>
    </fill>
    <fill>
      <patternFill patternType="solid">
        <fgColor theme="7"/>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ABE3FF"/>
        <bgColor indexed="64"/>
      </patternFill>
    </fill>
    <fill>
      <patternFill patternType="solid">
        <fgColor theme="7" tint="0.79998168889431442"/>
        <bgColor indexed="64"/>
      </patternFill>
    </fill>
    <fill>
      <patternFill patternType="solid">
        <fgColor theme="5"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138">
    <xf numFmtId="0" fontId="0" fillId="0" borderId="0" xfId="0"/>
    <xf numFmtId="0" fontId="7" fillId="2" borderId="2" xfId="0" applyFont="1" applyFill="1" applyBorder="1" applyAlignment="1" applyProtection="1">
      <alignment horizontal="center" vertical="center" wrapText="1" readingOrder="1"/>
      <protection locked="0"/>
    </xf>
    <xf numFmtId="0" fontId="7" fillId="3" borderId="2" xfId="0" applyFont="1" applyFill="1" applyBorder="1" applyAlignment="1" applyProtection="1">
      <alignment horizontal="center" vertical="center" wrapText="1" readingOrder="1"/>
      <protection locked="0"/>
    </xf>
    <xf numFmtId="0" fontId="8" fillId="2" borderId="2" xfId="0" applyFont="1" applyFill="1" applyBorder="1" applyAlignment="1" applyProtection="1">
      <alignment horizontal="center" vertical="center" wrapText="1" readingOrder="1"/>
      <protection locked="0"/>
    </xf>
    <xf numFmtId="0" fontId="9" fillId="2" borderId="2" xfId="0" applyFont="1" applyFill="1" applyBorder="1" applyAlignment="1" applyProtection="1">
      <alignment horizontal="center" vertical="center" wrapText="1" readingOrder="1"/>
      <protection locked="0"/>
    </xf>
    <xf numFmtId="0" fontId="8" fillId="2" borderId="3" xfId="0" applyFont="1" applyFill="1" applyBorder="1" applyAlignment="1" applyProtection="1">
      <alignment horizontal="center" vertical="center" wrapText="1" readingOrder="1"/>
      <protection locked="0"/>
    </xf>
    <xf numFmtId="0" fontId="7" fillId="3" borderId="1" xfId="0" applyFont="1" applyFill="1" applyBorder="1" applyAlignment="1" applyProtection="1">
      <alignment horizontal="center" vertical="center" wrapText="1" readingOrder="1"/>
      <protection locked="0"/>
    </xf>
    <xf numFmtId="0" fontId="10" fillId="4" borderId="1" xfId="0" applyFont="1" applyFill="1" applyBorder="1" applyAlignment="1">
      <alignment vertical="center" wrapText="1"/>
    </xf>
    <xf numFmtId="0" fontId="10" fillId="4" borderId="4" xfId="0" applyFont="1" applyFill="1" applyBorder="1" applyAlignment="1">
      <alignment vertical="center" wrapText="1"/>
    </xf>
    <xf numFmtId="0" fontId="10" fillId="4" borderId="5" xfId="0" applyFont="1" applyFill="1" applyBorder="1" applyAlignment="1">
      <alignment vertical="center" wrapText="1"/>
    </xf>
    <xf numFmtId="0" fontId="10" fillId="4" borderId="6" xfId="0" applyFont="1" applyFill="1" applyBorder="1" applyAlignment="1">
      <alignment vertical="center" wrapText="1"/>
    </xf>
    <xf numFmtId="0" fontId="10" fillId="4" borderId="7" xfId="0" applyFont="1" applyFill="1" applyBorder="1" applyAlignment="1">
      <alignment vertical="center" wrapText="1"/>
    </xf>
    <xf numFmtId="0" fontId="11" fillId="5" borderId="8"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0" fillId="0" borderId="0" xfId="0" applyAlignment="1">
      <alignment vertical="center"/>
    </xf>
    <xf numFmtId="0" fontId="1" fillId="7" borderId="1" xfId="0" applyFont="1" applyFill="1" applyBorder="1" applyAlignment="1">
      <alignment horizontal="center" vertical="center" wrapText="1" readingOrder="1"/>
    </xf>
    <xf numFmtId="0" fontId="2" fillId="7" borderId="1" xfId="0" applyFont="1" applyFill="1" applyBorder="1" applyAlignment="1">
      <alignment horizontal="center" vertical="center"/>
    </xf>
    <xf numFmtId="164" fontId="1" fillId="7" borderId="1" xfId="0" applyNumberFormat="1" applyFont="1" applyFill="1" applyBorder="1" applyAlignment="1">
      <alignment horizontal="center" vertical="center" wrapText="1" readingOrder="1"/>
    </xf>
    <xf numFmtId="0" fontId="3"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1" fontId="3" fillId="7" borderId="1" xfId="0" applyNumberFormat="1" applyFont="1" applyFill="1" applyBorder="1" applyAlignment="1">
      <alignment horizontal="center" vertical="center"/>
    </xf>
    <xf numFmtId="14" fontId="3" fillId="7" borderId="1" xfId="0" applyNumberFormat="1" applyFont="1" applyFill="1" applyBorder="1" applyAlignment="1">
      <alignment horizontal="center" vertical="center"/>
    </xf>
    <xf numFmtId="0" fontId="2" fillId="7" borderId="1" xfId="0" applyFont="1" applyFill="1" applyBorder="1" applyAlignment="1">
      <alignment horizontal="center" vertical="center" wrapText="1"/>
    </xf>
    <xf numFmtId="14" fontId="1" fillId="7" borderId="1" xfId="0" applyNumberFormat="1" applyFont="1" applyFill="1" applyBorder="1" applyAlignment="1">
      <alignment horizontal="center" vertical="center" wrapText="1" readingOrder="1"/>
    </xf>
    <xf numFmtId="0" fontId="3" fillId="7" borderId="1" xfId="0" applyFont="1" applyFill="1" applyBorder="1" applyAlignment="1">
      <alignment horizontal="center" vertical="center"/>
    </xf>
    <xf numFmtId="0" fontId="2" fillId="7" borderId="1" xfId="0" applyFont="1" applyFill="1" applyBorder="1" applyAlignment="1">
      <alignment horizontal="center" vertical="center" wrapText="1" readingOrder="1"/>
    </xf>
    <xf numFmtId="164" fontId="2" fillId="7" borderId="1" xfId="0" applyNumberFormat="1" applyFont="1" applyFill="1" applyBorder="1" applyAlignment="1">
      <alignment horizontal="center" vertical="center" wrapText="1" readingOrder="1"/>
    </xf>
    <xf numFmtId="2" fontId="3" fillId="7"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readingOrder="1"/>
    </xf>
    <xf numFmtId="0" fontId="1" fillId="8" borderId="1" xfId="0" applyFont="1" applyFill="1" applyBorder="1" applyAlignment="1">
      <alignment horizontal="center" vertical="center" wrapText="1" readingOrder="1"/>
    </xf>
    <xf numFmtId="0" fontId="2" fillId="8" borderId="1" xfId="0" applyFont="1" applyFill="1" applyBorder="1" applyAlignment="1">
      <alignment horizontal="center" vertical="center"/>
    </xf>
    <xf numFmtId="164" fontId="1" fillId="8" borderId="1" xfId="0" applyNumberFormat="1" applyFont="1" applyFill="1" applyBorder="1" applyAlignment="1">
      <alignment horizontal="center" vertical="center" wrapText="1" readingOrder="1"/>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1" fontId="3" fillId="8" borderId="1" xfId="0" applyNumberFormat="1" applyFont="1" applyFill="1" applyBorder="1" applyAlignment="1">
      <alignment horizontal="center" vertical="center"/>
    </xf>
    <xf numFmtId="14" fontId="3" fillId="8" borderId="1"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14" fontId="1" fillId="8" borderId="1" xfId="0" applyNumberFormat="1"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164" fontId="2" fillId="8" borderId="1" xfId="0" applyNumberFormat="1" applyFont="1" applyFill="1" applyBorder="1" applyAlignment="1">
      <alignment horizontal="center" vertical="center" wrapText="1" readingOrder="1"/>
    </xf>
    <xf numFmtId="14" fontId="2" fillId="8" borderId="1" xfId="0" applyNumberFormat="1" applyFont="1" applyFill="1" applyBorder="1" applyAlignment="1">
      <alignment horizontal="center" vertical="center" wrapText="1" readingOrder="1"/>
    </xf>
    <xf numFmtId="0" fontId="3" fillId="8" borderId="1" xfId="0" applyFont="1" applyFill="1" applyBorder="1" applyAlignment="1">
      <alignment horizontal="center" vertical="center" wrapText="1" readingOrder="1"/>
    </xf>
    <xf numFmtId="14" fontId="3" fillId="8" borderId="1" xfId="0" applyNumberFormat="1" applyFont="1" applyFill="1" applyBorder="1" applyAlignment="1">
      <alignment horizontal="center" vertical="center" wrapText="1"/>
    </xf>
    <xf numFmtId="2" fontId="3" fillId="8" borderId="1" xfId="0" applyNumberFormat="1" applyFont="1" applyFill="1" applyBorder="1" applyAlignment="1">
      <alignment horizontal="center" vertical="center"/>
    </xf>
    <xf numFmtId="0" fontId="4" fillId="8" borderId="1" xfId="0" applyFont="1" applyFill="1" applyBorder="1" applyAlignment="1">
      <alignment horizontal="center" vertical="center" wrapText="1" readingOrder="1"/>
    </xf>
    <xf numFmtId="14" fontId="2" fillId="8" borderId="1" xfId="0" applyNumberFormat="1" applyFont="1" applyFill="1" applyBorder="1" applyAlignment="1">
      <alignment horizontal="center" vertical="center" wrapText="1"/>
    </xf>
    <xf numFmtId="0" fontId="0" fillId="0" borderId="0" xfId="0" applyAlignment="1">
      <alignment horizontal="left"/>
    </xf>
    <xf numFmtId="0" fontId="0" fillId="0" borderId="0" xfId="0" applyNumberFormat="1"/>
    <xf numFmtId="0" fontId="12" fillId="0" borderId="0" xfId="0" applyFont="1"/>
    <xf numFmtId="0" fontId="13" fillId="0" borderId="9" xfId="0" applyFont="1" applyBorder="1" applyAlignment="1">
      <alignment horizontal="left"/>
    </xf>
    <xf numFmtId="0" fontId="12" fillId="0" borderId="0" xfId="0" applyFont="1" applyAlignment="1">
      <alignment horizontal="left" indent="1"/>
    </xf>
    <xf numFmtId="0" fontId="12" fillId="0" borderId="0" xfId="0" applyFont="1" applyAlignment="1">
      <alignment horizontal="center" vertical="center"/>
    </xf>
    <xf numFmtId="0" fontId="12" fillId="0" borderId="0" xfId="0" applyNumberFormat="1" applyFont="1" applyAlignment="1">
      <alignment horizontal="center" vertical="center"/>
    </xf>
    <xf numFmtId="0" fontId="13" fillId="0" borderId="9" xfId="0" applyNumberFormat="1" applyFont="1" applyBorder="1" applyAlignment="1">
      <alignment horizontal="center" vertical="center"/>
    </xf>
    <xf numFmtId="0" fontId="14" fillId="9" borderId="20" xfId="0" applyFont="1" applyFill="1" applyBorder="1" applyAlignment="1">
      <alignment horizontal="center"/>
    </xf>
    <xf numFmtId="0" fontId="15" fillId="10" borderId="13" xfId="0" applyFont="1" applyFill="1" applyBorder="1" applyAlignment="1">
      <alignment horizontal="left" indent="1"/>
    </xf>
    <xf numFmtId="0" fontId="15" fillId="10" borderId="14" xfId="0" applyNumberFormat="1" applyFont="1" applyFill="1" applyBorder="1" applyAlignment="1">
      <alignment horizontal="center" vertical="center"/>
    </xf>
    <xf numFmtId="0" fontId="15" fillId="10" borderId="1" xfId="0" applyFont="1" applyFill="1" applyBorder="1" applyAlignment="1">
      <alignment horizontal="left" indent="1"/>
    </xf>
    <xf numFmtId="0" fontId="15" fillId="10" borderId="16" xfId="0" applyNumberFormat="1" applyFont="1" applyFill="1" applyBorder="1" applyAlignment="1">
      <alignment horizontal="center" vertical="center"/>
    </xf>
    <xf numFmtId="0" fontId="14" fillId="10" borderId="18" xfId="0" applyFont="1" applyFill="1" applyBorder="1" applyAlignment="1">
      <alignment horizontal="center"/>
    </xf>
    <xf numFmtId="0" fontId="14" fillId="10" borderId="19" xfId="0" applyNumberFormat="1" applyFont="1" applyFill="1" applyBorder="1" applyAlignment="1">
      <alignment horizontal="center" vertical="center"/>
    </xf>
    <xf numFmtId="0" fontId="15" fillId="10" borderId="14" xfId="0"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1" xfId="0" applyFont="1" applyFill="1" applyBorder="1" applyAlignment="1">
      <alignment horizontal="left" wrapText="1" indent="1"/>
    </xf>
    <xf numFmtId="0" fontId="14" fillId="10" borderId="18" xfId="0" applyFont="1" applyFill="1" applyBorder="1" applyAlignment="1">
      <alignment horizontal="left"/>
    </xf>
    <xf numFmtId="0" fontId="14" fillId="11" borderId="8" xfId="0" applyNumberFormat="1" applyFont="1" applyFill="1" applyBorder="1" applyAlignment="1">
      <alignment horizontal="center" vertical="center"/>
    </xf>
    <xf numFmtId="0" fontId="15" fillId="10" borderId="13" xfId="0" applyFont="1" applyFill="1" applyBorder="1" applyAlignment="1">
      <alignment horizontal="left" wrapText="1" indent="1"/>
    </xf>
    <xf numFmtId="1" fontId="1" fillId="7" borderId="1" xfId="0" applyNumberFormat="1" applyFont="1" applyFill="1" applyBorder="1" applyAlignment="1">
      <alignment horizontal="center" vertical="center" wrapText="1" readingOrder="1"/>
    </xf>
    <xf numFmtId="0" fontId="17" fillId="7" borderId="1" xfId="0" applyFont="1" applyFill="1" applyBorder="1" applyAlignment="1">
      <alignment horizontal="center" vertical="center" wrapText="1" readingOrder="1"/>
    </xf>
    <xf numFmtId="164" fontId="17" fillId="7" borderId="1" xfId="0" applyNumberFormat="1" applyFont="1" applyFill="1" applyBorder="1" applyAlignment="1">
      <alignment horizontal="center" vertical="center" wrapText="1" readingOrder="1"/>
    </xf>
    <xf numFmtId="0" fontId="0" fillId="0" borderId="0" xfId="0" applyAlignment="1">
      <alignment horizontal="center" vertical="center"/>
    </xf>
    <xf numFmtId="0" fontId="13" fillId="7" borderId="0" xfId="0" applyFont="1" applyFill="1"/>
    <xf numFmtId="0" fontId="12" fillId="13" borderId="0" xfId="0" applyFont="1" applyFill="1"/>
    <xf numFmtId="0" fontId="13" fillId="8" borderId="0" xfId="0" applyFont="1" applyFill="1"/>
    <xf numFmtId="0" fontId="13" fillId="7" borderId="0" xfId="0" applyFont="1" applyFill="1" applyAlignment="1">
      <alignment horizontal="center"/>
    </xf>
    <xf numFmtId="0" fontId="0" fillId="13" borderId="0" xfId="0" applyFill="1"/>
    <xf numFmtId="0" fontId="13" fillId="8" borderId="0" xfId="0" applyFont="1" applyFill="1" applyAlignment="1">
      <alignment horizontal="center"/>
    </xf>
    <xf numFmtId="0" fontId="14" fillId="7" borderId="0" xfId="0" applyFont="1" applyFill="1" applyAlignment="1">
      <alignment horizontal="center"/>
    </xf>
    <xf numFmtId="0" fontId="15" fillId="13" borderId="0" xfId="0" applyFont="1" applyFill="1"/>
    <xf numFmtId="0" fontId="15" fillId="0" borderId="0" xfId="0" applyFont="1"/>
    <xf numFmtId="0" fontId="16" fillId="7" borderId="0" xfId="0" applyFont="1" applyFill="1"/>
    <xf numFmtId="0" fontId="14" fillId="7" borderId="0" xfId="0" applyFont="1" applyFill="1"/>
    <xf numFmtId="0" fontId="19" fillId="14" borderId="1" xfId="0" applyFont="1" applyFill="1" applyBorder="1" applyAlignment="1">
      <alignment horizontal="center"/>
    </xf>
    <xf numFmtId="0" fontId="13" fillId="12" borderId="1" xfId="0" applyFont="1" applyFill="1" applyBorder="1"/>
    <xf numFmtId="0" fontId="12" fillId="0" borderId="0" xfId="0" applyFont="1" applyAlignment="1">
      <alignment horizontal="left"/>
    </xf>
    <xf numFmtId="0" fontId="12" fillId="0" borderId="0" xfId="0" applyNumberFormat="1" applyFont="1"/>
    <xf numFmtId="0" fontId="12" fillId="0" borderId="0" xfId="0" applyNumberFormat="1" applyFont="1" applyAlignment="1">
      <alignment horizontal="center"/>
    </xf>
    <xf numFmtId="0" fontId="15" fillId="10" borderId="18" xfId="0" applyFont="1" applyFill="1" applyBorder="1" applyAlignment="1"/>
    <xf numFmtId="0" fontId="15" fillId="10" borderId="19" xfId="0" applyNumberFormat="1" applyFont="1" applyFill="1" applyBorder="1" applyAlignment="1">
      <alignment horizontal="center" vertical="center"/>
    </xf>
    <xf numFmtId="0" fontId="15" fillId="10" borderId="19" xfId="0" applyFont="1" applyFill="1" applyBorder="1" applyAlignment="1">
      <alignment horizontal="center" vertical="center"/>
    </xf>
    <xf numFmtId="0" fontId="0" fillId="0" borderId="1" xfId="0" applyBorder="1" applyAlignment="1">
      <alignment horizontal="left"/>
    </xf>
    <xf numFmtId="0" fontId="0" fillId="0" borderId="1" xfId="0" applyNumberFormat="1" applyBorder="1"/>
    <xf numFmtId="0" fontId="13" fillId="7" borderId="21" xfId="0" applyFont="1" applyFill="1" applyBorder="1" applyAlignment="1">
      <alignment horizontal="center"/>
    </xf>
    <xf numFmtId="0" fontId="13" fillId="7" borderId="8" xfId="0" applyFont="1" applyFill="1" applyBorder="1" applyAlignment="1">
      <alignment horizontal="center"/>
    </xf>
    <xf numFmtId="0" fontId="1" fillId="15" borderId="1" xfId="0" applyFont="1" applyFill="1" applyBorder="1" applyAlignment="1">
      <alignment horizontal="center" vertical="center" wrapText="1" readingOrder="1"/>
    </xf>
    <xf numFmtId="0" fontId="2" fillId="15" borderId="1" xfId="0" applyFont="1" applyFill="1" applyBorder="1" applyAlignment="1">
      <alignment horizontal="center" vertical="center"/>
    </xf>
    <xf numFmtId="164" fontId="1" fillId="15" borderId="1" xfId="0" applyNumberFormat="1" applyFont="1" applyFill="1" applyBorder="1" applyAlignment="1">
      <alignment horizontal="center" vertical="center" wrapText="1" readingOrder="1"/>
    </xf>
    <xf numFmtId="0" fontId="3" fillId="15" borderId="1" xfId="0" applyFont="1" applyFill="1" applyBorder="1" applyAlignment="1">
      <alignment horizontal="center" vertical="center" wrapText="1"/>
    </xf>
    <xf numFmtId="0" fontId="3" fillId="15" borderId="1" xfId="0" applyFont="1" applyFill="1" applyBorder="1" applyAlignment="1">
      <alignment horizontal="center" vertical="center"/>
    </xf>
    <xf numFmtId="1" fontId="3" fillId="15" borderId="1" xfId="0" applyNumberFormat="1" applyFont="1" applyFill="1" applyBorder="1" applyAlignment="1">
      <alignment horizontal="center" vertical="center"/>
    </xf>
    <xf numFmtId="14" fontId="3" fillId="15" borderId="1" xfId="0" applyNumberFormat="1" applyFont="1" applyFill="1" applyBorder="1" applyAlignment="1">
      <alignment horizontal="center" vertical="center"/>
    </xf>
    <xf numFmtId="0" fontId="2" fillId="15" borderId="1" xfId="0" applyFont="1" applyFill="1" applyBorder="1" applyAlignment="1">
      <alignment horizontal="center" vertical="center" wrapText="1"/>
    </xf>
    <xf numFmtId="14" fontId="1" fillId="15" borderId="1" xfId="0" applyNumberFormat="1" applyFont="1" applyFill="1" applyBorder="1" applyAlignment="1">
      <alignment horizontal="center" vertical="center" wrapText="1" readingOrder="1"/>
    </xf>
    <xf numFmtId="0" fontId="0" fillId="15" borderId="0" xfId="0" applyFill="1"/>
    <xf numFmtId="2" fontId="3" fillId="15" borderId="1" xfId="0" applyNumberFormat="1" applyFont="1" applyFill="1" applyBorder="1" applyAlignment="1">
      <alignment horizontal="center" vertical="center"/>
    </xf>
    <xf numFmtId="2" fontId="1" fillId="15" borderId="1" xfId="0" applyNumberFormat="1" applyFont="1" applyFill="1" applyBorder="1" applyAlignment="1">
      <alignment horizontal="center" vertical="center" wrapText="1" readingOrder="1"/>
    </xf>
    <xf numFmtId="0" fontId="1" fillId="15" borderId="1" xfId="1" applyFont="1" applyFill="1" applyBorder="1" applyAlignment="1">
      <alignment horizontal="center" vertical="center" wrapText="1" readingOrder="1"/>
    </xf>
    <xf numFmtId="164" fontId="1" fillId="15" borderId="1" xfId="1" applyNumberFormat="1" applyFont="1" applyFill="1" applyBorder="1" applyAlignment="1">
      <alignment horizontal="center" vertical="center" wrapText="1" readingOrder="1"/>
    </xf>
    <xf numFmtId="14" fontId="3" fillId="15" borderId="1" xfId="0" applyNumberFormat="1" applyFont="1" applyFill="1" applyBorder="1" applyAlignment="1">
      <alignment horizontal="center" vertical="center" wrapText="1"/>
    </xf>
    <xf numFmtId="0" fontId="2" fillId="15" borderId="1" xfId="1" applyFont="1" applyFill="1" applyBorder="1" applyAlignment="1">
      <alignment horizontal="center" vertical="center" wrapText="1"/>
    </xf>
    <xf numFmtId="0" fontId="16" fillId="16" borderId="8" xfId="0" applyFont="1" applyFill="1" applyBorder="1"/>
    <xf numFmtId="0" fontId="16" fillId="16" borderId="21" xfId="0" applyFont="1" applyFill="1" applyBorder="1" applyAlignment="1">
      <alignment horizontal="center"/>
    </xf>
    <xf numFmtId="0" fontId="14" fillId="10" borderId="12" xfId="0" applyFont="1" applyFill="1" applyBorder="1" applyAlignment="1">
      <alignment horizontal="center" vertical="center" textRotation="90"/>
    </xf>
    <xf numFmtId="0" fontId="14" fillId="10" borderId="17" xfId="0" applyFont="1" applyFill="1" applyBorder="1" applyAlignment="1">
      <alignment horizontal="center" vertical="center" textRotation="90"/>
    </xf>
    <xf numFmtId="0" fontId="14" fillId="10" borderId="15" xfId="0" applyFont="1" applyFill="1" applyBorder="1" applyAlignment="1">
      <alignment horizontal="center" vertical="center" textRotation="90"/>
    </xf>
    <xf numFmtId="0" fontId="14" fillId="10" borderId="12" xfId="0" applyFont="1" applyFill="1" applyBorder="1" applyAlignment="1">
      <alignment horizontal="center" vertical="center" textRotation="90" wrapText="1"/>
    </xf>
    <xf numFmtId="0" fontId="14" fillId="10" borderId="15" xfId="0" applyFont="1" applyFill="1" applyBorder="1" applyAlignment="1">
      <alignment horizontal="center" vertical="center" textRotation="90" wrapText="1"/>
    </xf>
    <xf numFmtId="0" fontId="14" fillId="10" borderId="17" xfId="0" applyFont="1" applyFill="1" applyBorder="1" applyAlignment="1">
      <alignment horizontal="center" vertical="center" textRotation="90" wrapText="1"/>
    </xf>
    <xf numFmtId="0" fontId="14" fillId="11" borderId="10" xfId="0" applyFont="1" applyFill="1" applyBorder="1" applyAlignment="1">
      <alignment horizontal="center"/>
    </xf>
    <xf numFmtId="0" fontId="14" fillId="11" borderId="11" xfId="0" applyFont="1" applyFill="1" applyBorder="1" applyAlignment="1">
      <alignment horizontal="center"/>
    </xf>
    <xf numFmtId="0" fontId="19" fillId="14" borderId="1" xfId="0" applyFont="1" applyFill="1" applyBorder="1" applyAlignment="1">
      <alignment horizontal="center"/>
    </xf>
    <xf numFmtId="0" fontId="0" fillId="13" borderId="20" xfId="0" applyFill="1" applyBorder="1"/>
    <xf numFmtId="0" fontId="0" fillId="13" borderId="22" xfId="0" applyFill="1" applyBorder="1"/>
    <xf numFmtId="0" fontId="0" fillId="13" borderId="23" xfId="0" applyFill="1" applyBorder="1"/>
    <xf numFmtId="0" fontId="20" fillId="13" borderId="24" xfId="0" applyFont="1" applyFill="1" applyBorder="1" applyAlignment="1">
      <alignment horizontal="center"/>
    </xf>
    <xf numFmtId="0" fontId="20" fillId="13" borderId="0" xfId="0" applyFont="1" applyFill="1" applyAlignment="1">
      <alignment horizontal="center"/>
    </xf>
    <xf numFmtId="0" fontId="20" fillId="13" borderId="25" xfId="0" applyFont="1" applyFill="1" applyBorder="1" applyAlignment="1">
      <alignment horizontal="center"/>
    </xf>
    <xf numFmtId="0" fontId="21" fillId="13" borderId="24" xfId="0" applyFont="1" applyFill="1" applyBorder="1"/>
    <xf numFmtId="0" fontId="21" fillId="13" borderId="0" xfId="0" applyFont="1" applyFill="1"/>
    <xf numFmtId="0" fontId="21" fillId="13" borderId="25" xfId="0" applyFont="1" applyFill="1" applyBorder="1"/>
    <xf numFmtId="0" fontId="0" fillId="13" borderId="24" xfId="0" applyFill="1" applyBorder="1"/>
    <xf numFmtId="0" fontId="0" fillId="13" borderId="25" xfId="0" applyFill="1" applyBorder="1"/>
    <xf numFmtId="0" fontId="0" fillId="13" borderId="26" xfId="0" applyFill="1" applyBorder="1"/>
    <xf numFmtId="0" fontId="0" fillId="13" borderId="27" xfId="0" applyFill="1" applyBorder="1"/>
    <xf numFmtId="0" fontId="0" fillId="13" borderId="28" xfId="0" applyFill="1" applyBorder="1"/>
    <xf numFmtId="0" fontId="0" fillId="13" borderId="0" xfId="0" applyFill="1" applyAlignment="1">
      <alignment horizontal="left" wrapText="1"/>
    </xf>
  </cellXfs>
  <cellStyles count="2">
    <cellStyle name="Normal" xfId="0" builtinId="0"/>
    <cellStyle name="Normal 2" xfId="1" xr:uid="{427F2E0C-ACBF-4B6B-A7EA-8157BDD8A2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solidFill>
                  <a:srgbClr val="FF0000"/>
                </a:solidFill>
                <a:latin typeface="Arial Narrow" panose="020B0606020202030204" pitchFamily="34" charset="0"/>
              </a:rPr>
              <a:t>DEPARTAMENTOS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'[1]DEPARTAMENTOS '!$A$2:$A$29</c:f>
              <c:strCache>
                <c:ptCount val="28"/>
                <c:pt idx="0">
                  <c:v>ANTIOQUIA</c:v>
                </c:pt>
                <c:pt idx="1">
                  <c:v>ARAUCA</c:v>
                </c:pt>
                <c:pt idx="2">
                  <c:v>ATLANTICO</c:v>
                </c:pt>
                <c:pt idx="3">
                  <c:v>BOLIVAR</c:v>
                </c:pt>
                <c:pt idx="4">
                  <c:v>BOYACA</c:v>
                </c:pt>
                <c:pt idx="5">
                  <c:v>CALDAS</c:v>
                </c:pt>
                <c:pt idx="6">
                  <c:v>CALI</c:v>
                </c:pt>
                <c:pt idx="7">
                  <c:v>CAQUETA</c:v>
                </c:pt>
                <c:pt idx="8">
                  <c:v>CASANARE</c:v>
                </c:pt>
                <c:pt idx="9">
                  <c:v>CAUCA</c:v>
                </c:pt>
                <c:pt idx="10">
                  <c:v>CESAR</c:v>
                </c:pt>
                <c:pt idx="11">
                  <c:v>CHOCO</c:v>
                </c:pt>
                <c:pt idx="12">
                  <c:v>CORDOBA</c:v>
                </c:pt>
                <c:pt idx="13">
                  <c:v>CUNDINAMARCA</c:v>
                </c:pt>
                <c:pt idx="14">
                  <c:v>GUAJIRA</c:v>
                </c:pt>
                <c:pt idx="15">
                  <c:v>GUAVIARE</c:v>
                </c:pt>
                <c:pt idx="16">
                  <c:v>HUILA</c:v>
                </c:pt>
                <c:pt idx="17">
                  <c:v>LA GUAJIRA</c:v>
                </c:pt>
                <c:pt idx="18">
                  <c:v>MAGDALENA</c:v>
                </c:pt>
                <c:pt idx="19">
                  <c:v>META</c:v>
                </c:pt>
                <c:pt idx="20">
                  <c:v>NARIÑO</c:v>
                </c:pt>
                <c:pt idx="21">
                  <c:v>NORTE DE SANTANDER</c:v>
                </c:pt>
                <c:pt idx="22">
                  <c:v>PUTUMAYO</c:v>
                </c:pt>
                <c:pt idx="23">
                  <c:v>RISARALDA</c:v>
                </c:pt>
                <c:pt idx="24">
                  <c:v>SANTA MARTHA </c:v>
                </c:pt>
                <c:pt idx="25">
                  <c:v>SANTANDER</c:v>
                </c:pt>
                <c:pt idx="26">
                  <c:v>SUCRE</c:v>
                </c:pt>
                <c:pt idx="27">
                  <c:v>TOLIMA</c:v>
                </c:pt>
              </c:strCache>
            </c:strRef>
          </c:cat>
          <c:val>
            <c:numRef>
              <c:f>'[1]DEPARTAMENTOS '!$B$2:$B$29</c:f>
              <c:numCache>
                <c:formatCode>General</c:formatCode>
                <c:ptCount val="28"/>
                <c:pt idx="0">
                  <c:v>11</c:v>
                </c:pt>
                <c:pt idx="1">
                  <c:v>1</c:v>
                </c:pt>
                <c:pt idx="2">
                  <c:v>4</c:v>
                </c:pt>
                <c:pt idx="3">
                  <c:v>7</c:v>
                </c:pt>
                <c:pt idx="4">
                  <c:v>4</c:v>
                </c:pt>
                <c:pt idx="5">
                  <c:v>2</c:v>
                </c:pt>
                <c:pt idx="6">
                  <c:v>1</c:v>
                </c:pt>
                <c:pt idx="7">
                  <c:v>2</c:v>
                </c:pt>
                <c:pt idx="8">
                  <c:v>32</c:v>
                </c:pt>
                <c:pt idx="9">
                  <c:v>2</c:v>
                </c:pt>
                <c:pt idx="10">
                  <c:v>10</c:v>
                </c:pt>
                <c:pt idx="11">
                  <c:v>1</c:v>
                </c:pt>
                <c:pt idx="12">
                  <c:v>3</c:v>
                </c:pt>
                <c:pt idx="13">
                  <c:v>259</c:v>
                </c:pt>
                <c:pt idx="14">
                  <c:v>2</c:v>
                </c:pt>
                <c:pt idx="15">
                  <c:v>1</c:v>
                </c:pt>
                <c:pt idx="16">
                  <c:v>9</c:v>
                </c:pt>
                <c:pt idx="17">
                  <c:v>2</c:v>
                </c:pt>
                <c:pt idx="18">
                  <c:v>9</c:v>
                </c:pt>
                <c:pt idx="19">
                  <c:v>37</c:v>
                </c:pt>
                <c:pt idx="20">
                  <c:v>4</c:v>
                </c:pt>
                <c:pt idx="21">
                  <c:v>3</c:v>
                </c:pt>
                <c:pt idx="22">
                  <c:v>3</c:v>
                </c:pt>
                <c:pt idx="23">
                  <c:v>2</c:v>
                </c:pt>
                <c:pt idx="24">
                  <c:v>1</c:v>
                </c:pt>
                <c:pt idx="25">
                  <c:v>13</c:v>
                </c:pt>
                <c:pt idx="26">
                  <c:v>2</c:v>
                </c:pt>
                <c:pt idx="27">
                  <c:v>5</c:v>
                </c:pt>
              </c:numCache>
            </c:numRef>
          </c:val>
          <c:extLst>
            <c:ext xmlns:c16="http://schemas.microsoft.com/office/drawing/2014/chart" uri="{C3380CC4-5D6E-409C-BE32-E72D297353CC}">
              <c16:uniqueId val="{00000000-F44A-433D-9FC7-FE8FEC1529E4}"/>
            </c:ext>
          </c:extLst>
        </c:ser>
        <c:dLbls>
          <c:dLblPos val="outEnd"/>
          <c:showLegendKey val="0"/>
          <c:showVal val="1"/>
          <c:showCatName val="0"/>
          <c:showSerName val="0"/>
          <c:showPercent val="0"/>
          <c:showBubbleSize val="0"/>
        </c:dLbls>
        <c:gapWidth val="115"/>
        <c:overlap val="-20"/>
        <c:axId val="1958430528"/>
        <c:axId val="1958430944"/>
      </c:barChart>
      <c:catAx>
        <c:axId val="195843052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s-CO"/>
          </a:p>
        </c:txPr>
        <c:crossAx val="1958430944"/>
        <c:crosses val="autoZero"/>
        <c:auto val="1"/>
        <c:lblAlgn val="ctr"/>
        <c:lblOffset val="100"/>
        <c:noMultiLvlLbl val="0"/>
      </c:catAx>
      <c:valAx>
        <c:axId val="1958430944"/>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95843052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solidFill>
                  <a:srgbClr val="FF0000"/>
                </a:solidFill>
                <a:latin typeface="Arial Narrow" panose="020B0606020202030204" pitchFamily="34" charset="0"/>
              </a:rPr>
              <a:t>TEMAS</a:t>
            </a:r>
            <a:r>
              <a:rPr lang="es-CO" baseline="0">
                <a:solidFill>
                  <a:srgbClr val="FF0000"/>
                </a:solidFill>
                <a:latin typeface="Arial Narrow" panose="020B0606020202030204" pitchFamily="34" charset="0"/>
              </a:rPr>
              <a:t> DE CONSULTA</a:t>
            </a:r>
            <a:endParaRPr lang="es-CO">
              <a:solidFill>
                <a:srgbClr val="FF0000"/>
              </a:solidFill>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barChart>
        <c:barDir val="bar"/>
        <c:grouping val="clustered"/>
        <c:varyColors val="0"/>
        <c:ser>
          <c:idx val="0"/>
          <c:order val="0"/>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Tema!$A$2:$A$13</c:f>
              <c:strCache>
                <c:ptCount val="12"/>
                <c:pt idx="0">
                  <c:v>ADMINISTRATIVOS </c:v>
                </c:pt>
                <c:pt idx="1">
                  <c:v>AMBIENTAL Y COMUNIDADES </c:v>
                </c:pt>
                <c:pt idx="2">
                  <c:v>SEGUIMIENTO CONTRATOS MISIONALES </c:v>
                </c:pt>
                <c:pt idx="3">
                  <c:v>REGALIAS Y DERECHOS ECONÓMICOS</c:v>
                </c:pt>
                <c:pt idx="4">
                  <c:v>INFORMACIÓN TÉCNICA </c:v>
                </c:pt>
                <c:pt idx="5">
                  <c:v>REQUERIMIENTOS ESPECIALES</c:v>
                </c:pt>
                <c:pt idx="6">
                  <c:v>JURÍDICOS</c:v>
                </c:pt>
                <c:pt idx="7">
                  <c:v>MAPA DE ÁREAS</c:v>
                </c:pt>
                <c:pt idx="8">
                  <c:v>RESERVAS</c:v>
                </c:pt>
                <c:pt idx="9">
                  <c:v>OPERACIONES</c:v>
                </c:pt>
                <c:pt idx="10">
                  <c:v>PROMOCIÓN Y ASIGNACIÓN DE ÁREAS</c:v>
                </c:pt>
                <c:pt idx="11">
                  <c:v>FISCALIZACIÓN</c:v>
                </c:pt>
              </c:strCache>
            </c:strRef>
          </c:cat>
          <c:val>
            <c:numRef>
              <c:f>Tema!$B$2:$B$13</c:f>
              <c:numCache>
                <c:formatCode>General</c:formatCode>
                <c:ptCount val="12"/>
                <c:pt idx="0">
                  <c:v>94</c:v>
                </c:pt>
                <c:pt idx="1">
                  <c:v>89</c:v>
                </c:pt>
                <c:pt idx="2">
                  <c:v>79</c:v>
                </c:pt>
                <c:pt idx="3">
                  <c:v>12</c:v>
                </c:pt>
                <c:pt idx="4">
                  <c:v>10</c:v>
                </c:pt>
                <c:pt idx="5">
                  <c:v>32</c:v>
                </c:pt>
                <c:pt idx="6">
                  <c:v>3</c:v>
                </c:pt>
                <c:pt idx="7">
                  <c:v>75</c:v>
                </c:pt>
                <c:pt idx="8">
                  <c:v>6</c:v>
                </c:pt>
                <c:pt idx="9">
                  <c:v>5</c:v>
                </c:pt>
                <c:pt idx="10">
                  <c:v>3</c:v>
                </c:pt>
                <c:pt idx="11">
                  <c:v>1</c:v>
                </c:pt>
              </c:numCache>
            </c:numRef>
          </c:val>
          <c:extLst>
            <c:ext xmlns:c16="http://schemas.microsoft.com/office/drawing/2014/chart" uri="{C3380CC4-5D6E-409C-BE32-E72D297353CC}">
              <c16:uniqueId val="{00000000-4A02-4455-ACC2-CBE2E7BB4632}"/>
            </c:ext>
          </c:extLst>
        </c:ser>
        <c:dLbls>
          <c:dLblPos val="outEnd"/>
          <c:showLegendKey val="0"/>
          <c:showVal val="1"/>
          <c:showCatName val="0"/>
          <c:showSerName val="0"/>
          <c:showPercent val="0"/>
          <c:showBubbleSize val="0"/>
        </c:dLbls>
        <c:gapWidth val="182"/>
        <c:overlap val="-50"/>
        <c:axId val="2038751840"/>
        <c:axId val="2038753088"/>
      </c:barChart>
      <c:catAx>
        <c:axId val="2038751840"/>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lt1">
                    <a:lumMod val="75000"/>
                  </a:schemeClr>
                </a:solidFill>
                <a:latin typeface="Arial Narrow" panose="020B0606020202030204" pitchFamily="34" charset="0"/>
                <a:ea typeface="+mn-ea"/>
                <a:cs typeface="+mn-cs"/>
              </a:defRPr>
            </a:pPr>
            <a:endParaRPr lang="es-CO"/>
          </a:p>
        </c:txPr>
        <c:crossAx val="2038753088"/>
        <c:crosses val="autoZero"/>
        <c:auto val="1"/>
        <c:lblAlgn val="ctr"/>
        <c:lblOffset val="100"/>
        <c:noMultiLvlLbl val="0"/>
      </c:catAx>
      <c:valAx>
        <c:axId val="2038753088"/>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38751840"/>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solidFill>
                  <a:srgbClr val="FF0000"/>
                </a:solidFill>
                <a:latin typeface="Arial Narrow" panose="020B0606020202030204" pitchFamily="34" charset="0"/>
              </a:rPr>
              <a:t>DEPENDENCIAS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Dependencias!$A$2:$A$6</c:f>
              <c:strCache>
                <c:ptCount val="5"/>
                <c:pt idx="0">
                  <c:v>PRESIDENCIA</c:v>
                </c:pt>
                <c:pt idx="1">
                  <c:v>VICEPRESIDENCIA ADMINISTRATIVA Y FINANCIERA</c:v>
                </c:pt>
                <c:pt idx="2">
                  <c:v>VICEPRESIDENCIA DE CONTRATOS DE HIDROCARBUROS</c:v>
                </c:pt>
                <c:pt idx="3">
                  <c:v>VICEPRESIDENCIA DE OPERACIONES, REGALIAS Y PARTICIPACIONES</c:v>
                </c:pt>
                <c:pt idx="4">
                  <c:v>VICEPRESIDENCIA TECNICA</c:v>
                </c:pt>
              </c:strCache>
            </c:strRef>
          </c:cat>
          <c:val>
            <c:numRef>
              <c:f>Dependencias!$B$2:$B$6</c:f>
              <c:numCache>
                <c:formatCode>General</c:formatCode>
                <c:ptCount val="5"/>
                <c:pt idx="0">
                  <c:v>19</c:v>
                </c:pt>
                <c:pt idx="1">
                  <c:v>337</c:v>
                </c:pt>
                <c:pt idx="2">
                  <c:v>43</c:v>
                </c:pt>
                <c:pt idx="3">
                  <c:v>8</c:v>
                </c:pt>
                <c:pt idx="4">
                  <c:v>2</c:v>
                </c:pt>
              </c:numCache>
            </c:numRef>
          </c:val>
          <c:extLst>
            <c:ext xmlns:c16="http://schemas.microsoft.com/office/drawing/2014/chart" uri="{C3380CC4-5D6E-409C-BE32-E72D297353CC}">
              <c16:uniqueId val="{00000000-C98D-4B9F-BE89-78A528371350}"/>
            </c:ext>
          </c:extLst>
        </c:ser>
        <c:dLbls>
          <c:dLblPos val="outEnd"/>
          <c:showLegendKey val="0"/>
          <c:showVal val="1"/>
          <c:showCatName val="0"/>
          <c:showSerName val="0"/>
          <c:showPercent val="0"/>
          <c:showBubbleSize val="0"/>
        </c:dLbls>
        <c:gapWidth val="115"/>
        <c:overlap val="-20"/>
        <c:axId val="2038744768"/>
        <c:axId val="2038754752"/>
      </c:barChart>
      <c:catAx>
        <c:axId val="203874476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s-CO"/>
          </a:p>
        </c:txPr>
        <c:crossAx val="2038754752"/>
        <c:crosses val="autoZero"/>
        <c:auto val="1"/>
        <c:lblAlgn val="ctr"/>
        <c:lblOffset val="100"/>
        <c:noMultiLvlLbl val="0"/>
      </c:catAx>
      <c:valAx>
        <c:axId val="2038754752"/>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03874476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100">
                <a:latin typeface="Arial Narrow" panose="020B0606020202030204" pitchFamily="34" charset="0"/>
              </a:rPr>
              <a:t>TIPOLOGIA DOCUMENTAL 2º TRIMESTRE 2020</a:t>
            </a:r>
          </a:p>
        </c:rich>
      </c:tx>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alpha val="90000"/>
                </a:schemeClr>
              </a:solidFill>
              <a:ln w="19050">
                <a:solidFill>
                  <a:schemeClr val="accent6">
                    <a:lumMod val="75000"/>
                  </a:schemeClr>
                </a:solidFill>
              </a:ln>
              <a:effectLst>
                <a:innerShdw blurRad="114300">
                  <a:schemeClr val="accent6">
                    <a:lumMod val="75000"/>
                  </a:schemeClr>
                </a:innerShdw>
              </a:effectLst>
              <a:scene3d>
                <a:camera prst="orthographicFront"/>
                <a:lightRig rig="threePt" dir="t"/>
              </a:scene3d>
              <a:sp3d contourW="19050" prstMaterial="flat">
                <a:contourClr>
                  <a:schemeClr val="accent6">
                    <a:lumMod val="75000"/>
                  </a:schemeClr>
                </a:contourClr>
              </a:sp3d>
            </c:spPr>
            <c:extLst>
              <c:ext xmlns:c16="http://schemas.microsoft.com/office/drawing/2014/chart" uri="{C3380CC4-5D6E-409C-BE32-E72D297353CC}">
                <c16:uniqueId val="{00000001-7359-4B71-B819-18333C9E2673}"/>
              </c:ext>
            </c:extLst>
          </c:dPt>
          <c:dPt>
            <c:idx val="1"/>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extLst>
              <c:ext xmlns:c16="http://schemas.microsoft.com/office/drawing/2014/chart" uri="{C3380CC4-5D6E-409C-BE32-E72D297353CC}">
                <c16:uniqueId val="{00000003-7359-4B71-B819-18333C9E2673}"/>
              </c:ext>
            </c:extLst>
          </c:dPt>
          <c:dPt>
            <c:idx val="2"/>
            <c:bubble3D val="0"/>
            <c:spPr>
              <a:solidFill>
                <a:schemeClr val="accent4">
                  <a:alpha val="90000"/>
                </a:schemeClr>
              </a:solidFill>
              <a:ln w="19050">
                <a:solidFill>
                  <a:schemeClr val="accent4">
                    <a:lumMod val="75000"/>
                  </a:schemeClr>
                </a:solidFill>
              </a:ln>
              <a:effectLst>
                <a:innerShdw blurRad="114300">
                  <a:schemeClr val="accent4">
                    <a:lumMod val="75000"/>
                  </a:schemeClr>
                </a:innerShdw>
              </a:effectLst>
              <a:scene3d>
                <a:camera prst="orthographicFront"/>
                <a:lightRig rig="threePt" dir="t"/>
              </a:scene3d>
              <a:sp3d contourW="19050" prstMaterial="flat">
                <a:contourClr>
                  <a:schemeClr val="accent4">
                    <a:lumMod val="75000"/>
                  </a:schemeClr>
                </a:contourClr>
              </a:sp3d>
            </c:spPr>
            <c:extLst>
              <c:ext xmlns:c16="http://schemas.microsoft.com/office/drawing/2014/chart" uri="{C3380CC4-5D6E-409C-BE32-E72D297353CC}">
                <c16:uniqueId val="{00000005-7359-4B71-B819-18333C9E2673}"/>
              </c:ext>
            </c:extLst>
          </c:dPt>
          <c:dPt>
            <c:idx val="3"/>
            <c:bubble3D val="0"/>
            <c:spPr>
              <a:solidFill>
                <a:schemeClr val="accent6">
                  <a:lumMod val="60000"/>
                  <a:alpha val="90000"/>
                </a:schemeClr>
              </a:solidFill>
              <a:ln w="19050">
                <a:solidFill>
                  <a:schemeClr val="accent6">
                    <a:lumMod val="60000"/>
                    <a:lumMod val="75000"/>
                  </a:schemeClr>
                </a:solidFill>
              </a:ln>
              <a:effectLst>
                <a:innerShdw blurRad="114300">
                  <a:schemeClr val="accent6">
                    <a:lumMod val="60000"/>
                    <a:lumMod val="75000"/>
                  </a:schemeClr>
                </a:innerShdw>
              </a:effectLst>
              <a:scene3d>
                <a:camera prst="orthographicFront"/>
                <a:lightRig rig="threePt" dir="t"/>
              </a:scene3d>
              <a:sp3d contourW="19050" prstMaterial="flat">
                <a:contourClr>
                  <a:schemeClr val="accent6">
                    <a:lumMod val="60000"/>
                    <a:lumMod val="75000"/>
                  </a:schemeClr>
                </a:contourClr>
              </a:sp3d>
            </c:spPr>
            <c:extLst>
              <c:ext xmlns:c16="http://schemas.microsoft.com/office/drawing/2014/chart" uri="{C3380CC4-5D6E-409C-BE32-E72D297353CC}">
                <c16:uniqueId val="{00000007-7359-4B71-B819-18333C9E2673}"/>
              </c:ext>
            </c:extLst>
          </c:dPt>
          <c:dPt>
            <c:idx val="4"/>
            <c:bubble3D val="0"/>
            <c:spPr>
              <a:solidFill>
                <a:schemeClr val="accent5">
                  <a:lumMod val="60000"/>
                  <a:alpha val="90000"/>
                </a:schemeClr>
              </a:solidFill>
              <a:ln w="19050">
                <a:solidFill>
                  <a:schemeClr val="accent5">
                    <a:lumMod val="60000"/>
                    <a:lumMod val="75000"/>
                  </a:schemeClr>
                </a:solidFill>
              </a:ln>
              <a:effectLst>
                <a:innerShdw blurRad="114300">
                  <a:schemeClr val="accent5">
                    <a:lumMod val="60000"/>
                    <a:lumMod val="75000"/>
                  </a:schemeClr>
                </a:innerShdw>
              </a:effectLst>
              <a:scene3d>
                <a:camera prst="orthographicFront"/>
                <a:lightRig rig="threePt" dir="t"/>
              </a:scene3d>
              <a:sp3d contourW="19050" prstMaterial="flat">
                <a:contourClr>
                  <a:schemeClr val="accent5">
                    <a:lumMod val="60000"/>
                    <a:lumMod val="75000"/>
                  </a:schemeClr>
                </a:contourClr>
              </a:sp3d>
            </c:spPr>
            <c:extLst>
              <c:ext xmlns:c16="http://schemas.microsoft.com/office/drawing/2014/chart" uri="{C3380CC4-5D6E-409C-BE32-E72D297353CC}">
                <c16:uniqueId val="{00000009-7359-4B71-B819-18333C9E2673}"/>
              </c:ext>
            </c:extLst>
          </c:dPt>
          <c:dPt>
            <c:idx val="5"/>
            <c:bubble3D val="0"/>
            <c:spPr>
              <a:solidFill>
                <a:schemeClr val="accent4">
                  <a:lumMod val="60000"/>
                  <a:alpha val="90000"/>
                </a:schemeClr>
              </a:solidFill>
              <a:ln w="19050">
                <a:solidFill>
                  <a:schemeClr val="accent4">
                    <a:lumMod val="60000"/>
                    <a:lumMod val="75000"/>
                  </a:schemeClr>
                </a:solidFill>
              </a:ln>
              <a:effectLst>
                <a:innerShdw blurRad="114300">
                  <a:schemeClr val="accent4">
                    <a:lumMod val="60000"/>
                    <a:lumMod val="75000"/>
                  </a:schemeClr>
                </a:innerShdw>
              </a:effectLst>
              <a:scene3d>
                <a:camera prst="orthographicFront"/>
                <a:lightRig rig="threePt" dir="t"/>
              </a:scene3d>
              <a:sp3d contourW="19050" prstMaterial="flat">
                <a:contourClr>
                  <a:schemeClr val="accent4">
                    <a:lumMod val="60000"/>
                    <a:lumMod val="75000"/>
                  </a:schemeClr>
                </a:contourClr>
              </a:sp3d>
            </c:spPr>
            <c:extLst>
              <c:ext xmlns:c16="http://schemas.microsoft.com/office/drawing/2014/chart" uri="{C3380CC4-5D6E-409C-BE32-E72D297353CC}">
                <c16:uniqueId val="{0000000B-7359-4B71-B819-18333C9E2673}"/>
              </c:ext>
            </c:extLst>
          </c:dPt>
          <c:dPt>
            <c:idx val="6"/>
            <c:bubble3D val="0"/>
            <c:spPr>
              <a:solidFill>
                <a:schemeClr val="accent6">
                  <a:lumMod val="80000"/>
                  <a:lumOff val="20000"/>
                  <a:alpha val="90000"/>
                </a:schemeClr>
              </a:solidFill>
              <a:ln w="19050">
                <a:solidFill>
                  <a:schemeClr val="accent6">
                    <a:lumMod val="80000"/>
                    <a:lumOff val="20000"/>
                    <a:lumMod val="75000"/>
                  </a:schemeClr>
                </a:solidFill>
              </a:ln>
              <a:effectLst>
                <a:innerShdw blurRad="114300">
                  <a:schemeClr val="accent6">
                    <a:lumMod val="80000"/>
                    <a:lumOff val="20000"/>
                    <a:lumMod val="75000"/>
                  </a:schemeClr>
                </a:innerShdw>
              </a:effectLst>
              <a:scene3d>
                <a:camera prst="orthographicFront"/>
                <a:lightRig rig="threePt" dir="t"/>
              </a:scene3d>
              <a:sp3d contourW="19050" prstMaterial="flat">
                <a:contourClr>
                  <a:schemeClr val="accent6">
                    <a:lumMod val="80000"/>
                    <a:lumOff val="20000"/>
                    <a:lumMod val="75000"/>
                  </a:schemeClr>
                </a:contourClr>
              </a:sp3d>
            </c:spPr>
            <c:extLst>
              <c:ext xmlns:c16="http://schemas.microsoft.com/office/drawing/2014/chart" uri="{C3380CC4-5D6E-409C-BE32-E72D297353CC}">
                <c16:uniqueId val="{0000000D-7359-4B71-B819-18333C9E2673}"/>
              </c:ext>
            </c:extLst>
          </c:dPt>
          <c:dPt>
            <c:idx val="7"/>
            <c:bubble3D val="0"/>
            <c:spPr>
              <a:solidFill>
                <a:schemeClr val="accent5">
                  <a:lumMod val="80000"/>
                  <a:lumOff val="20000"/>
                  <a:alpha val="90000"/>
                </a:schemeClr>
              </a:solidFill>
              <a:ln w="19050">
                <a:solidFill>
                  <a:schemeClr val="accent5">
                    <a:lumMod val="80000"/>
                    <a:lumOff val="20000"/>
                    <a:lumMod val="75000"/>
                  </a:schemeClr>
                </a:solidFill>
              </a:ln>
              <a:effectLst>
                <a:innerShdw blurRad="114300">
                  <a:schemeClr val="accent5">
                    <a:lumMod val="80000"/>
                    <a:lumOff val="20000"/>
                    <a:lumMod val="75000"/>
                  </a:schemeClr>
                </a:innerShdw>
              </a:effectLst>
              <a:scene3d>
                <a:camera prst="orthographicFront"/>
                <a:lightRig rig="threePt" dir="t"/>
              </a:scene3d>
              <a:sp3d contourW="19050" prstMaterial="flat">
                <a:contourClr>
                  <a:schemeClr val="accent5">
                    <a:lumMod val="80000"/>
                    <a:lumOff val="20000"/>
                    <a:lumMod val="75000"/>
                  </a:schemeClr>
                </a:contourClr>
              </a:sp3d>
            </c:spPr>
            <c:extLst>
              <c:ext xmlns:c16="http://schemas.microsoft.com/office/drawing/2014/chart" uri="{C3380CC4-5D6E-409C-BE32-E72D297353CC}">
                <c16:uniqueId val="{0000000F-7359-4B71-B819-18333C9E2673}"/>
              </c:ext>
            </c:extLst>
          </c:dPt>
          <c:dPt>
            <c:idx val="8"/>
            <c:bubble3D val="0"/>
            <c:spPr>
              <a:solidFill>
                <a:schemeClr val="accent4">
                  <a:lumMod val="80000"/>
                  <a:lumOff val="20000"/>
                  <a:alpha val="90000"/>
                </a:schemeClr>
              </a:solidFill>
              <a:ln w="19050">
                <a:solidFill>
                  <a:schemeClr val="accent4">
                    <a:lumMod val="80000"/>
                    <a:lumOff val="20000"/>
                    <a:lumMod val="75000"/>
                  </a:schemeClr>
                </a:solidFill>
              </a:ln>
              <a:effectLst>
                <a:innerShdw blurRad="114300">
                  <a:schemeClr val="accent4">
                    <a:lumMod val="80000"/>
                    <a:lumOff val="20000"/>
                    <a:lumMod val="75000"/>
                  </a:schemeClr>
                </a:innerShdw>
              </a:effectLst>
              <a:scene3d>
                <a:camera prst="orthographicFront"/>
                <a:lightRig rig="threePt" dir="t"/>
              </a:scene3d>
              <a:sp3d contourW="19050" prstMaterial="flat">
                <a:contourClr>
                  <a:schemeClr val="accent4">
                    <a:lumMod val="80000"/>
                    <a:lumOff val="20000"/>
                    <a:lumMod val="75000"/>
                  </a:schemeClr>
                </a:contourClr>
              </a:sp3d>
            </c:spPr>
            <c:extLst>
              <c:ext xmlns:c16="http://schemas.microsoft.com/office/drawing/2014/chart" uri="{C3380CC4-5D6E-409C-BE32-E72D297353CC}">
                <c16:uniqueId val="{00000011-7359-4B71-B819-18333C9E2673}"/>
              </c:ext>
            </c:extLst>
          </c:dPt>
          <c:dPt>
            <c:idx val="9"/>
            <c:bubble3D val="0"/>
            <c:spPr>
              <a:solidFill>
                <a:schemeClr val="accent6">
                  <a:lumMod val="80000"/>
                  <a:alpha val="90000"/>
                </a:schemeClr>
              </a:solidFill>
              <a:ln w="19050">
                <a:solidFill>
                  <a:schemeClr val="accent6">
                    <a:lumMod val="80000"/>
                    <a:lumMod val="75000"/>
                  </a:schemeClr>
                </a:solidFill>
              </a:ln>
              <a:effectLst>
                <a:innerShdw blurRad="114300">
                  <a:schemeClr val="accent6">
                    <a:lumMod val="80000"/>
                    <a:lumMod val="75000"/>
                  </a:schemeClr>
                </a:innerShdw>
              </a:effectLst>
              <a:scene3d>
                <a:camera prst="orthographicFront"/>
                <a:lightRig rig="threePt" dir="t"/>
              </a:scene3d>
              <a:sp3d contourW="19050" prstMaterial="flat">
                <a:contourClr>
                  <a:schemeClr val="accent6">
                    <a:lumMod val="80000"/>
                    <a:lumMod val="75000"/>
                  </a:schemeClr>
                </a:contourClr>
              </a:sp3d>
            </c:spPr>
            <c:extLst>
              <c:ext xmlns:c16="http://schemas.microsoft.com/office/drawing/2014/chart" uri="{C3380CC4-5D6E-409C-BE32-E72D297353CC}">
                <c16:uniqueId val="{00000013-7359-4B71-B819-18333C9E2673}"/>
              </c:ext>
            </c:extLst>
          </c:dPt>
          <c:dPt>
            <c:idx val="10"/>
            <c:bubble3D val="0"/>
            <c:spPr>
              <a:solidFill>
                <a:schemeClr val="accent5">
                  <a:lumMod val="80000"/>
                  <a:alpha val="90000"/>
                </a:schemeClr>
              </a:solidFill>
              <a:ln w="19050">
                <a:solidFill>
                  <a:schemeClr val="accent5">
                    <a:lumMod val="80000"/>
                    <a:lumMod val="75000"/>
                  </a:schemeClr>
                </a:solidFill>
              </a:ln>
              <a:effectLst>
                <a:innerShdw blurRad="114300">
                  <a:schemeClr val="accent5">
                    <a:lumMod val="80000"/>
                    <a:lumMod val="75000"/>
                  </a:schemeClr>
                </a:innerShdw>
              </a:effectLst>
              <a:scene3d>
                <a:camera prst="orthographicFront"/>
                <a:lightRig rig="threePt" dir="t"/>
              </a:scene3d>
              <a:sp3d contourW="19050" prstMaterial="flat">
                <a:contourClr>
                  <a:schemeClr val="accent5">
                    <a:lumMod val="80000"/>
                    <a:lumMod val="75000"/>
                  </a:schemeClr>
                </a:contourClr>
              </a:sp3d>
            </c:spPr>
            <c:extLst>
              <c:ext xmlns:c16="http://schemas.microsoft.com/office/drawing/2014/chart" uri="{C3380CC4-5D6E-409C-BE32-E72D297353CC}">
                <c16:uniqueId val="{00000015-7359-4B71-B819-18333C9E2673}"/>
              </c:ext>
            </c:extLst>
          </c:dPt>
          <c:dPt>
            <c:idx val="11"/>
            <c:bubble3D val="0"/>
            <c:spPr>
              <a:solidFill>
                <a:schemeClr val="accent4">
                  <a:lumMod val="80000"/>
                  <a:alpha val="90000"/>
                </a:schemeClr>
              </a:solidFill>
              <a:ln w="19050">
                <a:solidFill>
                  <a:schemeClr val="accent4">
                    <a:lumMod val="80000"/>
                    <a:lumMod val="75000"/>
                  </a:schemeClr>
                </a:solidFill>
              </a:ln>
              <a:effectLst>
                <a:innerShdw blurRad="114300">
                  <a:schemeClr val="accent4">
                    <a:lumMod val="80000"/>
                    <a:lumMod val="75000"/>
                  </a:schemeClr>
                </a:innerShdw>
              </a:effectLst>
              <a:scene3d>
                <a:camera prst="orthographicFront"/>
                <a:lightRig rig="threePt" dir="t"/>
              </a:scene3d>
              <a:sp3d contourW="19050" prstMaterial="flat">
                <a:contourClr>
                  <a:schemeClr val="accent4">
                    <a:lumMod val="80000"/>
                    <a:lumMod val="75000"/>
                  </a:schemeClr>
                </a:contourClr>
              </a:sp3d>
            </c:spPr>
            <c:extLst>
              <c:ext xmlns:c16="http://schemas.microsoft.com/office/drawing/2014/chart" uri="{C3380CC4-5D6E-409C-BE32-E72D297353CC}">
                <c16:uniqueId val="{00000017-7359-4B71-B819-18333C9E2673}"/>
              </c:ext>
            </c:extLst>
          </c:dPt>
          <c:dPt>
            <c:idx val="12"/>
            <c:bubble3D val="0"/>
            <c:spPr>
              <a:solidFill>
                <a:schemeClr val="accent6">
                  <a:lumMod val="60000"/>
                  <a:lumOff val="40000"/>
                  <a:alpha val="90000"/>
                </a:schemeClr>
              </a:solidFill>
              <a:ln w="19050">
                <a:solidFill>
                  <a:schemeClr val="accent6">
                    <a:lumMod val="60000"/>
                    <a:lumOff val="40000"/>
                    <a:lumMod val="75000"/>
                  </a:schemeClr>
                </a:solidFill>
              </a:ln>
              <a:effectLst>
                <a:innerShdw blurRad="114300">
                  <a:schemeClr val="accent6">
                    <a:lumMod val="60000"/>
                    <a:lumOff val="40000"/>
                    <a:lumMod val="75000"/>
                  </a:schemeClr>
                </a:innerShdw>
              </a:effectLst>
              <a:scene3d>
                <a:camera prst="orthographicFront"/>
                <a:lightRig rig="threePt" dir="t"/>
              </a:scene3d>
              <a:sp3d contourW="19050" prstMaterial="flat">
                <a:contourClr>
                  <a:schemeClr val="accent6">
                    <a:lumMod val="60000"/>
                    <a:lumOff val="40000"/>
                    <a:lumMod val="75000"/>
                  </a:schemeClr>
                </a:contourClr>
              </a:sp3d>
            </c:spPr>
            <c:extLst>
              <c:ext xmlns:c16="http://schemas.microsoft.com/office/drawing/2014/chart" uri="{C3380CC4-5D6E-409C-BE32-E72D297353CC}">
                <c16:uniqueId val="{00000019-7359-4B71-B819-18333C9E2673}"/>
              </c:ext>
            </c:extLst>
          </c:dPt>
          <c:dPt>
            <c:idx val="13"/>
            <c:bubble3D val="0"/>
            <c:spPr>
              <a:solidFill>
                <a:schemeClr val="accent5">
                  <a:lumMod val="60000"/>
                  <a:lumOff val="40000"/>
                  <a:alpha val="90000"/>
                </a:schemeClr>
              </a:solidFill>
              <a:ln w="19050">
                <a:solidFill>
                  <a:schemeClr val="accent5">
                    <a:lumMod val="60000"/>
                    <a:lumOff val="40000"/>
                    <a:lumMod val="75000"/>
                  </a:schemeClr>
                </a:solidFill>
              </a:ln>
              <a:effectLst>
                <a:innerShdw blurRad="114300">
                  <a:schemeClr val="accent5">
                    <a:lumMod val="60000"/>
                    <a:lumOff val="40000"/>
                    <a:lumMod val="75000"/>
                  </a:schemeClr>
                </a:innerShdw>
              </a:effectLst>
              <a:scene3d>
                <a:camera prst="orthographicFront"/>
                <a:lightRig rig="threePt" dir="t"/>
              </a:scene3d>
              <a:sp3d contourW="19050" prstMaterial="flat">
                <a:contourClr>
                  <a:schemeClr val="accent5">
                    <a:lumMod val="60000"/>
                    <a:lumOff val="40000"/>
                    <a:lumMod val="75000"/>
                  </a:schemeClr>
                </a:contourClr>
              </a:sp3d>
            </c:spPr>
            <c:extLst>
              <c:ext xmlns:c16="http://schemas.microsoft.com/office/drawing/2014/chart" uri="{C3380CC4-5D6E-409C-BE32-E72D297353CC}">
                <c16:uniqueId val="{0000001B-7359-4B71-B819-18333C9E2673}"/>
              </c:ext>
            </c:extLst>
          </c:dPt>
          <c:dPt>
            <c:idx val="14"/>
            <c:bubble3D val="0"/>
            <c:spPr>
              <a:solidFill>
                <a:schemeClr val="accent4">
                  <a:lumMod val="60000"/>
                  <a:lumOff val="40000"/>
                  <a:alpha val="90000"/>
                </a:schemeClr>
              </a:solidFill>
              <a:ln w="19050">
                <a:solidFill>
                  <a:schemeClr val="accent4">
                    <a:lumMod val="60000"/>
                    <a:lumOff val="40000"/>
                    <a:lumMod val="75000"/>
                  </a:schemeClr>
                </a:solidFill>
              </a:ln>
              <a:effectLst>
                <a:innerShdw blurRad="114300">
                  <a:schemeClr val="accent4">
                    <a:lumMod val="60000"/>
                    <a:lumOff val="40000"/>
                    <a:lumMod val="75000"/>
                  </a:schemeClr>
                </a:innerShdw>
              </a:effectLst>
              <a:scene3d>
                <a:camera prst="orthographicFront"/>
                <a:lightRig rig="threePt" dir="t"/>
              </a:scene3d>
              <a:sp3d contourW="19050" prstMaterial="flat">
                <a:contourClr>
                  <a:schemeClr val="accent4">
                    <a:lumMod val="60000"/>
                    <a:lumOff val="40000"/>
                    <a:lumMod val="75000"/>
                  </a:schemeClr>
                </a:contourClr>
              </a:sp3d>
            </c:spPr>
            <c:extLst>
              <c:ext xmlns:c16="http://schemas.microsoft.com/office/drawing/2014/chart" uri="{C3380CC4-5D6E-409C-BE32-E72D297353CC}">
                <c16:uniqueId val="{0000001D-7359-4B71-B819-18333C9E2673}"/>
              </c:ext>
            </c:extLst>
          </c:dPt>
          <c:dPt>
            <c:idx val="15"/>
            <c:bubble3D val="0"/>
            <c:spPr>
              <a:solidFill>
                <a:schemeClr val="accent6">
                  <a:lumMod val="50000"/>
                  <a:alpha val="90000"/>
                </a:schemeClr>
              </a:solidFill>
              <a:ln w="19050">
                <a:solidFill>
                  <a:schemeClr val="accent6">
                    <a:lumMod val="50000"/>
                    <a:lumMod val="75000"/>
                  </a:schemeClr>
                </a:solidFill>
              </a:ln>
              <a:effectLst>
                <a:innerShdw blurRad="114300">
                  <a:schemeClr val="accent6">
                    <a:lumMod val="50000"/>
                    <a:lumMod val="75000"/>
                  </a:schemeClr>
                </a:innerShdw>
              </a:effectLst>
              <a:scene3d>
                <a:camera prst="orthographicFront"/>
                <a:lightRig rig="threePt" dir="t"/>
              </a:scene3d>
              <a:sp3d contourW="19050" prstMaterial="flat">
                <a:contourClr>
                  <a:schemeClr val="accent6">
                    <a:lumMod val="50000"/>
                    <a:lumMod val="75000"/>
                  </a:schemeClr>
                </a:contourClr>
              </a:sp3d>
            </c:spPr>
            <c:extLst>
              <c:ext xmlns:c16="http://schemas.microsoft.com/office/drawing/2014/chart" uri="{C3380CC4-5D6E-409C-BE32-E72D297353CC}">
                <c16:uniqueId val="{0000001F-7359-4B71-B819-18333C9E2673}"/>
              </c:ext>
            </c:extLst>
          </c:dPt>
          <c:dPt>
            <c:idx val="16"/>
            <c:bubble3D val="0"/>
            <c:spPr>
              <a:solidFill>
                <a:schemeClr val="accent5">
                  <a:lumMod val="50000"/>
                  <a:alpha val="90000"/>
                </a:schemeClr>
              </a:solidFill>
              <a:ln w="19050">
                <a:solidFill>
                  <a:schemeClr val="accent5">
                    <a:lumMod val="50000"/>
                    <a:lumMod val="75000"/>
                  </a:schemeClr>
                </a:solidFill>
              </a:ln>
              <a:effectLst>
                <a:innerShdw blurRad="114300">
                  <a:schemeClr val="accent5">
                    <a:lumMod val="50000"/>
                    <a:lumMod val="75000"/>
                  </a:schemeClr>
                </a:innerShdw>
              </a:effectLst>
              <a:scene3d>
                <a:camera prst="orthographicFront"/>
                <a:lightRig rig="threePt" dir="t"/>
              </a:scene3d>
              <a:sp3d contourW="19050" prstMaterial="flat">
                <a:contourClr>
                  <a:schemeClr val="accent5">
                    <a:lumMod val="50000"/>
                    <a:lumMod val="75000"/>
                  </a:schemeClr>
                </a:contourClr>
              </a:sp3d>
            </c:spPr>
            <c:extLst>
              <c:ext xmlns:c16="http://schemas.microsoft.com/office/drawing/2014/chart" uri="{C3380CC4-5D6E-409C-BE32-E72D297353CC}">
                <c16:uniqueId val="{00000021-B02B-4F88-9A61-2F796C23FC24}"/>
              </c:ext>
            </c:extLst>
          </c:dPt>
          <c:dLbls>
            <c:dLbl>
              <c:idx val="0"/>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1-7359-4B71-B819-18333C9E2673}"/>
                </c:ext>
              </c:extLst>
            </c:dLbl>
            <c:dLbl>
              <c:idx val="1"/>
              <c:delete val="1"/>
              <c:extLst>
                <c:ext xmlns:c15="http://schemas.microsoft.com/office/drawing/2012/chart" uri="{CE6537A1-D6FC-4f65-9D91-7224C49458BB}"/>
                <c:ext xmlns:c16="http://schemas.microsoft.com/office/drawing/2014/chart" uri="{C3380CC4-5D6E-409C-BE32-E72D297353CC}">
                  <c16:uniqueId val="{00000003-7359-4B71-B819-18333C9E2673}"/>
                </c:ext>
              </c:extLst>
            </c:dLbl>
            <c:dLbl>
              <c:idx val="2"/>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5-7359-4B71-B819-18333C9E2673}"/>
                </c:ext>
              </c:extLst>
            </c:dLbl>
            <c:dLbl>
              <c:idx val="3"/>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6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7-7359-4B71-B819-18333C9E2673}"/>
                </c:ext>
              </c:extLst>
            </c:dLbl>
            <c:dLbl>
              <c:idx val="4"/>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6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9-7359-4B71-B819-18333C9E2673}"/>
                </c:ext>
              </c:extLst>
            </c:dLbl>
            <c:dLbl>
              <c:idx val="5"/>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6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B-7359-4B71-B819-18333C9E2673}"/>
                </c:ext>
              </c:extLst>
            </c:dLbl>
            <c:dLbl>
              <c:idx val="6"/>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80000"/>
                          <a:lumOff val="2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D-7359-4B71-B819-18333C9E2673}"/>
                </c:ext>
              </c:extLst>
            </c:dLbl>
            <c:dLbl>
              <c:idx val="7"/>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80000"/>
                          <a:lumOff val="2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F-7359-4B71-B819-18333C9E2673}"/>
                </c:ext>
              </c:extLst>
            </c:dLbl>
            <c:dLbl>
              <c:idx val="8"/>
              <c:delete val="1"/>
              <c:extLst>
                <c:ext xmlns:c15="http://schemas.microsoft.com/office/drawing/2012/chart" uri="{CE6537A1-D6FC-4f65-9D91-7224C49458BB}"/>
                <c:ext xmlns:c16="http://schemas.microsoft.com/office/drawing/2014/chart" uri="{C3380CC4-5D6E-409C-BE32-E72D297353CC}">
                  <c16:uniqueId val="{00000011-7359-4B71-B819-18333C9E2673}"/>
                </c:ext>
              </c:extLst>
            </c:dLbl>
            <c:dLbl>
              <c:idx val="9"/>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8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13-7359-4B71-B819-18333C9E2673}"/>
                </c:ext>
              </c:extLst>
            </c:dLbl>
            <c:dLbl>
              <c:idx val="10"/>
              <c:delete val="1"/>
              <c:extLst>
                <c:ext xmlns:c15="http://schemas.microsoft.com/office/drawing/2012/chart" uri="{CE6537A1-D6FC-4f65-9D91-7224C49458BB}"/>
                <c:ext xmlns:c16="http://schemas.microsoft.com/office/drawing/2014/chart" uri="{C3380CC4-5D6E-409C-BE32-E72D297353CC}">
                  <c16:uniqueId val="{00000015-7359-4B71-B819-18333C9E2673}"/>
                </c:ext>
              </c:extLst>
            </c:dLbl>
            <c:dLbl>
              <c:idx val="11"/>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8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17-7359-4B71-B819-18333C9E2673}"/>
                </c:ext>
              </c:extLst>
            </c:dLbl>
            <c:dLbl>
              <c:idx val="12"/>
              <c:delete val="1"/>
              <c:extLst>
                <c:ext xmlns:c15="http://schemas.microsoft.com/office/drawing/2012/chart" uri="{CE6537A1-D6FC-4f65-9D91-7224C49458BB}"/>
                <c:ext xmlns:c16="http://schemas.microsoft.com/office/drawing/2014/chart" uri="{C3380CC4-5D6E-409C-BE32-E72D297353CC}">
                  <c16:uniqueId val="{00000019-7359-4B71-B819-18333C9E2673}"/>
                </c:ext>
              </c:extLst>
            </c:dLbl>
            <c:dLbl>
              <c:idx val="13"/>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60000"/>
                          <a:lumOff val="4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1B-7359-4B71-B819-18333C9E2673}"/>
                </c:ext>
              </c:extLst>
            </c:dLbl>
            <c:dLbl>
              <c:idx val="14"/>
              <c:delete val="1"/>
              <c:extLst>
                <c:ext xmlns:c15="http://schemas.microsoft.com/office/drawing/2012/chart" uri="{CE6537A1-D6FC-4f65-9D91-7224C49458BB}"/>
                <c:ext xmlns:c16="http://schemas.microsoft.com/office/drawing/2014/chart" uri="{C3380CC4-5D6E-409C-BE32-E72D297353CC}">
                  <c16:uniqueId val="{0000001D-7359-4B71-B819-18333C9E2673}"/>
                </c:ext>
              </c:extLst>
            </c:dLbl>
            <c:dLbl>
              <c:idx val="15"/>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50000"/>
                        </a:schemeClr>
                      </a:solidFill>
                      <a:effectLst/>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1F-7359-4B71-B819-18333C9E2673}"/>
                </c:ext>
              </c:extLst>
            </c:dLbl>
            <c:dLbl>
              <c:idx val="16"/>
              <c:delete val="1"/>
              <c:extLst>
                <c:ext xmlns:c15="http://schemas.microsoft.com/office/drawing/2012/chart" uri="{CE6537A1-D6FC-4f65-9D91-7224C49458BB}"/>
                <c:ext xmlns:c16="http://schemas.microsoft.com/office/drawing/2014/chart" uri="{C3380CC4-5D6E-409C-BE32-E72D297353CC}">
                  <c16:uniqueId val="{00000021-B02B-4F88-9A61-2F796C23FC24}"/>
                </c:ext>
              </c:extLst>
            </c:dLbl>
            <c:spPr>
              <a:solidFill>
                <a:sysClr val="window" lastClr="FFFFFF">
                  <a:alpha val="90000"/>
                </a:sysClr>
              </a:solidFill>
              <a:ln w="12700" cap="flat" cmpd="sng" algn="ctr">
                <a:solidFill>
                  <a:srgbClr val="70AD47"/>
                </a:solidFill>
                <a:round/>
              </a:ln>
              <a:effectLst>
                <a:outerShdw blurRad="50800" dist="38100" dir="2700000" algn="tl" rotWithShape="0">
                  <a:srgbClr val="70AD47">
                    <a:lumMod val="75000"/>
                    <a:alpha val="40000"/>
                  </a:srgbClr>
                </a:outerShdw>
              </a:effectLst>
            </c:sp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'Tipologia Documental'!$A$2:$A$18</c:f>
              <c:strCache>
                <c:ptCount val="17"/>
                <c:pt idx="0">
                  <c:v>AMPLIACION DE INFORMACION</c:v>
                </c:pt>
                <c:pt idx="1">
                  <c:v>COMUNICACION DE FELICITACION Y/O AGRADECIMIENTO</c:v>
                </c:pt>
                <c:pt idx="2">
                  <c:v>CONSULTAS</c:v>
                </c:pt>
                <c:pt idx="3">
                  <c:v>DERECHO DE PETICION</c:v>
                </c:pt>
                <c:pt idx="4">
                  <c:v>QUEJA</c:v>
                </c:pt>
                <c:pt idx="5">
                  <c:v>RESPUESTA DERECHO DE PETICION</c:v>
                </c:pt>
                <c:pt idx="6">
                  <c:v>RESPUESTA PQRS TRASLADADAS A OTRAS ENTIDADES</c:v>
                </c:pt>
                <c:pt idx="7">
                  <c:v>RESPUESTA SOLICITUD DE INFORMACION</c:v>
                </c:pt>
                <c:pt idx="8">
                  <c:v>RESPUESTAS</c:v>
                </c:pt>
                <c:pt idx="9">
                  <c:v>SOLICITUD CERTIFICACIONES</c:v>
                </c:pt>
                <c:pt idx="10">
                  <c:v>SOLICITUD COPIAS</c:v>
                </c:pt>
                <c:pt idx="11">
                  <c:v>SOLICITUD DE INFORMACION</c:v>
                </c:pt>
                <c:pt idx="12">
                  <c:v>SUGERENCIA</c:v>
                </c:pt>
                <c:pt idx="13">
                  <c:v>TRASLADO DERECHO DE PETICIÓN DE OTRAS ENTIDADES</c:v>
                </c:pt>
                <c:pt idx="14">
                  <c:v>TRASLADO PQRS A OTRAS ENTIDADES</c:v>
                </c:pt>
                <c:pt idx="15">
                  <c:v>TRASLADO PQRS DE OTRAS ENTIDADES</c:v>
                </c:pt>
                <c:pt idx="16">
                  <c:v>TRASLADO SOLICITUD INFORMACIÓN DE OTRAS ENTIDADES</c:v>
                </c:pt>
              </c:strCache>
            </c:strRef>
          </c:cat>
          <c:val>
            <c:numRef>
              <c:f>'Tipologia Documental'!$B$2:$B$18</c:f>
              <c:numCache>
                <c:formatCode>General</c:formatCode>
                <c:ptCount val="17"/>
                <c:pt idx="0">
                  <c:v>7</c:v>
                </c:pt>
                <c:pt idx="1">
                  <c:v>1</c:v>
                </c:pt>
                <c:pt idx="2">
                  <c:v>5</c:v>
                </c:pt>
                <c:pt idx="3">
                  <c:v>73</c:v>
                </c:pt>
                <c:pt idx="4">
                  <c:v>11</c:v>
                </c:pt>
                <c:pt idx="5">
                  <c:v>7</c:v>
                </c:pt>
                <c:pt idx="6">
                  <c:v>22</c:v>
                </c:pt>
                <c:pt idx="7">
                  <c:v>49</c:v>
                </c:pt>
                <c:pt idx="8">
                  <c:v>2</c:v>
                </c:pt>
                <c:pt idx="9">
                  <c:v>5</c:v>
                </c:pt>
                <c:pt idx="10">
                  <c:v>1</c:v>
                </c:pt>
                <c:pt idx="11">
                  <c:v>212</c:v>
                </c:pt>
                <c:pt idx="12">
                  <c:v>2</c:v>
                </c:pt>
                <c:pt idx="13">
                  <c:v>6</c:v>
                </c:pt>
                <c:pt idx="14">
                  <c:v>1</c:v>
                </c:pt>
                <c:pt idx="15">
                  <c:v>4</c:v>
                </c:pt>
                <c:pt idx="16">
                  <c:v>1</c:v>
                </c:pt>
              </c:numCache>
            </c:numRef>
          </c:val>
          <c:extLst>
            <c:ext xmlns:c16="http://schemas.microsoft.com/office/drawing/2014/chart" uri="{C3380CC4-5D6E-409C-BE32-E72D297353CC}">
              <c16:uniqueId val="{00000020-7359-4B71-B819-18333C9E2673}"/>
            </c:ext>
          </c:extLst>
        </c:ser>
        <c:dLbls>
          <c:showLegendKey val="0"/>
          <c:showVal val="0"/>
          <c:showCatName val="0"/>
          <c:showSerName val="0"/>
          <c:showPercent val="1"/>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Narrow" panose="020B0606020202030204" pitchFamily="34" charset="0"/>
                <a:ea typeface="+mn-ea"/>
                <a:cs typeface="+mn-cs"/>
              </a:defRPr>
            </a:pPr>
            <a:r>
              <a:rPr lang="en-US" sz="1400"/>
              <a:t>OFICINA TRAMITE FINAL</a:t>
            </a:r>
          </a:p>
        </c:rich>
      </c:tx>
      <c:overlay val="0"/>
      <c:spPr>
        <a:noFill/>
        <a:ln>
          <a:noFill/>
        </a:ln>
        <a:effectLst/>
      </c:spPr>
      <c:txPr>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Narrow" panose="020B0606020202030204" pitchFamily="34" charset="0"/>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'Oficina Tramite Final '!$A$2:$A$27</c:f>
              <c:strCache>
                <c:ptCount val="26"/>
                <c:pt idx="0">
                  <c:v>ADMINISTRATIVA</c:v>
                </c:pt>
                <c:pt idx="1">
                  <c:v>ATENCION CIUDADANA Y COMUNICACIONES</c:v>
                </c:pt>
                <c:pt idx="2">
                  <c:v>CONTROL INTERNO DISCIPLINARIO</c:v>
                </c:pt>
                <c:pt idx="3">
                  <c:v>FINANCIERA</c:v>
                </c:pt>
                <c:pt idx="4">
                  <c:v>GERENCIA DE ASUNTOS LEGALES Y CONTRATACION</c:v>
                </c:pt>
                <c:pt idx="5">
                  <c:v>GERENCIA DE GESTION DE LA INFORMACION TECNICA</c:v>
                </c:pt>
                <c:pt idx="6">
                  <c:v>GERENCIA DE GESTION DEL CONOCIMIENTO</c:v>
                </c:pt>
                <c:pt idx="7">
                  <c:v>GERENCIA DE PLANEACION</c:v>
                </c:pt>
                <c:pt idx="8">
                  <c:v>GERENCIA DE PROYECTOS O FUNCIONAL</c:v>
                </c:pt>
                <c:pt idx="9">
                  <c:v>GERENCIA DE RESERVAS Y OPERACIONES</c:v>
                </c:pt>
                <c:pt idx="10">
                  <c:v>GERENCIA DE SEGUIMIENTO A CONTRATOS EN EXPLORACION</c:v>
                </c:pt>
                <c:pt idx="11">
                  <c:v>GERENCIA DE SEGUIMIENTO A CONTRATOS EN PRODUCCION</c:v>
                </c:pt>
                <c:pt idx="12">
                  <c:v>GERENCIA DE SEGURIDAD, COMUNIDADES Y MEDIO AMBIENTE</c:v>
                </c:pt>
                <c:pt idx="13">
                  <c:v>GESTION DE REGALIAS Y DERECHOS ECONOMICOS</c:v>
                </c:pt>
                <c:pt idx="14">
                  <c:v>OFICINA ASESORA JURIDICA</c:v>
                </c:pt>
                <c:pt idx="15">
                  <c:v>OFICINA DE CONTROL INTERNO</c:v>
                </c:pt>
                <c:pt idx="16">
                  <c:v>OFICINA DE TECNOLOGIAS DE INFORMACION</c:v>
                </c:pt>
                <c:pt idx="17">
                  <c:v>PRESIDENCIA</c:v>
                </c:pt>
                <c:pt idx="18">
                  <c:v>TALENTO HUMANO</c:v>
                </c:pt>
                <c:pt idx="19">
                  <c:v>TESORERIA</c:v>
                </c:pt>
                <c:pt idx="20">
                  <c:v>VICEPRESIDENCIA ADMINISTRATIVA Y FINANCIERA</c:v>
                </c:pt>
                <c:pt idx="21">
                  <c:v>VICEPRESIDENCIA CONTRATOS DE HIDROCARBUROS</c:v>
                </c:pt>
                <c:pt idx="22">
                  <c:v>VICEPRESIDENCIA DE CONTRATOS DE HIDROCARBUROS</c:v>
                </c:pt>
                <c:pt idx="23">
                  <c:v>VICEPRESIDENCIA DE OPERACIONES, REGALIAS Y PARTICIPACIONES</c:v>
                </c:pt>
                <c:pt idx="24">
                  <c:v>VICEPRESIDENCIA PROMOCION Y ASIGNACION DE AREAS</c:v>
                </c:pt>
                <c:pt idx="25">
                  <c:v>VICEPRESIDENCIA TECNICA</c:v>
                </c:pt>
              </c:strCache>
            </c:strRef>
          </c:cat>
          <c:val>
            <c:numRef>
              <c:f>'Oficina Tramite Final '!$B$2:$B$27</c:f>
              <c:numCache>
                <c:formatCode>General</c:formatCode>
                <c:ptCount val="26"/>
                <c:pt idx="0">
                  <c:v>2</c:v>
                </c:pt>
                <c:pt idx="1">
                  <c:v>53</c:v>
                </c:pt>
                <c:pt idx="2">
                  <c:v>6</c:v>
                </c:pt>
                <c:pt idx="3">
                  <c:v>9</c:v>
                </c:pt>
                <c:pt idx="4">
                  <c:v>3</c:v>
                </c:pt>
                <c:pt idx="5">
                  <c:v>59</c:v>
                </c:pt>
                <c:pt idx="6">
                  <c:v>4</c:v>
                </c:pt>
                <c:pt idx="7">
                  <c:v>2</c:v>
                </c:pt>
                <c:pt idx="8">
                  <c:v>1</c:v>
                </c:pt>
                <c:pt idx="9">
                  <c:v>19</c:v>
                </c:pt>
                <c:pt idx="10">
                  <c:v>28</c:v>
                </c:pt>
                <c:pt idx="11">
                  <c:v>6</c:v>
                </c:pt>
                <c:pt idx="12">
                  <c:v>95</c:v>
                </c:pt>
                <c:pt idx="13">
                  <c:v>17</c:v>
                </c:pt>
                <c:pt idx="14">
                  <c:v>34</c:v>
                </c:pt>
                <c:pt idx="15">
                  <c:v>16</c:v>
                </c:pt>
                <c:pt idx="16">
                  <c:v>2</c:v>
                </c:pt>
                <c:pt idx="17">
                  <c:v>11</c:v>
                </c:pt>
                <c:pt idx="18">
                  <c:v>12</c:v>
                </c:pt>
                <c:pt idx="19">
                  <c:v>1</c:v>
                </c:pt>
                <c:pt idx="20">
                  <c:v>12</c:v>
                </c:pt>
                <c:pt idx="21">
                  <c:v>3</c:v>
                </c:pt>
                <c:pt idx="22">
                  <c:v>1</c:v>
                </c:pt>
                <c:pt idx="23">
                  <c:v>5</c:v>
                </c:pt>
                <c:pt idx="24">
                  <c:v>6</c:v>
                </c:pt>
                <c:pt idx="25">
                  <c:v>2</c:v>
                </c:pt>
              </c:numCache>
            </c:numRef>
          </c:val>
          <c:extLst>
            <c:ext xmlns:c16="http://schemas.microsoft.com/office/drawing/2014/chart" uri="{C3380CC4-5D6E-409C-BE32-E72D297353CC}">
              <c16:uniqueId val="{00000000-DEF3-4749-B5F7-1EFFDC95FFB5}"/>
            </c:ext>
          </c:extLst>
        </c:ser>
        <c:dLbls>
          <c:dLblPos val="outEnd"/>
          <c:showLegendKey val="0"/>
          <c:showVal val="1"/>
          <c:showCatName val="0"/>
          <c:showSerName val="0"/>
          <c:showPercent val="0"/>
          <c:showBubbleSize val="0"/>
        </c:dLbls>
        <c:gapWidth val="115"/>
        <c:overlap val="-20"/>
        <c:axId val="1857004608"/>
        <c:axId val="2041125328"/>
      </c:barChart>
      <c:catAx>
        <c:axId val="185700460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Arial Narrow" panose="020B0606020202030204" pitchFamily="34" charset="0"/>
                <a:ea typeface="+mn-ea"/>
                <a:cs typeface="+mn-cs"/>
              </a:defRPr>
            </a:pPr>
            <a:endParaRPr lang="es-CO"/>
          </a:p>
        </c:txPr>
        <c:crossAx val="2041125328"/>
        <c:crosses val="autoZero"/>
        <c:auto val="1"/>
        <c:lblAlgn val="ctr"/>
        <c:lblOffset val="100"/>
        <c:noMultiLvlLbl val="0"/>
      </c:catAx>
      <c:valAx>
        <c:axId val="204112532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s-CO"/>
          </a:p>
        </c:txPr>
        <c:crossAx val="1857004608"/>
        <c:crosses val="autoZero"/>
        <c:crossBetween val="between"/>
      </c:valAx>
      <c:spPr>
        <a:noFill/>
        <a:ln w="25400">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Narrow" panose="020B0606020202030204" pitchFamily="34" charset="0"/>
                <a:ea typeface="+mn-ea"/>
                <a:cs typeface="+mn-cs"/>
              </a:defRPr>
            </a:pPr>
            <a:r>
              <a:rPr lang="en-US">
                <a:latin typeface="Arial Narrow" panose="020B0606020202030204" pitchFamily="34" charset="0"/>
              </a:rPr>
              <a:t>RESUMEN PQRSD (2</a:t>
            </a:r>
            <a:r>
              <a:rPr lang="en-US" baseline="0">
                <a:latin typeface="Arial Narrow" panose="020B0606020202030204" pitchFamily="34" charset="0"/>
              </a:rPr>
              <a:t> TRIMESTRE</a:t>
            </a:r>
            <a:r>
              <a:rPr lang="en-US">
                <a:latin typeface="Arial Narrow" panose="020B0606020202030204" pitchFamily="34" charset="0"/>
              </a:rPr>
              <a:t>) 2020 Cantidad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Narrow" panose="020B0606020202030204" pitchFamily="34" charset="0"/>
              <a:ea typeface="+mn-ea"/>
              <a:cs typeface="+mn-cs"/>
            </a:defRPr>
          </a:pPr>
          <a:endParaRPr lang="es-CO"/>
        </a:p>
      </c:txPr>
    </c:title>
    <c:autoTitleDeleted val="0"/>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'Resumen PQRSD '!$C$5:$C$6</c:f>
              <c:strCache>
                <c:ptCount val="2"/>
                <c:pt idx="0">
                  <c:v>Solicitudes Recibidas</c:v>
                </c:pt>
                <c:pt idx="1">
                  <c:v>Solicitudes Trasladadas</c:v>
                </c:pt>
              </c:strCache>
            </c:strRef>
          </c:cat>
          <c:val>
            <c:numRef>
              <c:f>'Resumen PQRSD '!$D$5:$D$6</c:f>
              <c:numCache>
                <c:formatCode>General</c:formatCode>
                <c:ptCount val="2"/>
                <c:pt idx="0">
                  <c:v>378</c:v>
                </c:pt>
                <c:pt idx="1">
                  <c:v>31</c:v>
                </c:pt>
              </c:numCache>
            </c:numRef>
          </c:val>
          <c:extLst>
            <c:ext xmlns:c16="http://schemas.microsoft.com/office/drawing/2014/chart" uri="{C3380CC4-5D6E-409C-BE32-E72D297353CC}">
              <c16:uniqueId val="{00000000-01D2-470B-B601-8FCAC209095C}"/>
            </c:ext>
          </c:extLst>
        </c:ser>
        <c:dLbls>
          <c:dLblPos val="inEnd"/>
          <c:showLegendKey val="0"/>
          <c:showVal val="1"/>
          <c:showCatName val="0"/>
          <c:showSerName val="0"/>
          <c:showPercent val="0"/>
          <c:showBubbleSize val="0"/>
        </c:dLbls>
        <c:gapWidth val="65"/>
        <c:axId val="1246216432"/>
        <c:axId val="1245495840"/>
      </c:barChart>
      <c:valAx>
        <c:axId val="124549584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246216432"/>
        <c:crosses val="autoZero"/>
        <c:crossBetween val="between"/>
      </c:valAx>
      <c:catAx>
        <c:axId val="124621643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Arial Narrow" panose="020B0606020202030204" pitchFamily="34" charset="0"/>
                <a:ea typeface="+mn-ea"/>
                <a:cs typeface="+mn-cs"/>
              </a:defRPr>
            </a:pPr>
            <a:endParaRPr lang="es-CO"/>
          </a:p>
        </c:txPr>
        <c:crossAx val="124549584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0274160-AC37-49BA-9F62-75865E4BB157}" type="doc">
      <dgm:prSet loTypeId="urn:microsoft.com/office/officeart/2005/8/layout/equation2" loCatId="process" qsTypeId="urn:microsoft.com/office/officeart/2005/8/quickstyle/simple1" qsCatId="simple" csTypeId="urn:microsoft.com/office/officeart/2005/8/colors/accent1_2" csCatId="accent1" phldr="1"/>
      <dgm:spPr/>
    </dgm:pt>
    <dgm:pt modelId="{5C200345-76B2-4F04-9D92-3CCA83F4EDDE}">
      <dgm:prSet phldrT="[Texto]"/>
      <dgm:spPr/>
      <dgm:t>
        <a:bodyPr/>
        <a:lstStyle/>
        <a:p>
          <a:endParaRPr lang="es-CO" b="1"/>
        </a:p>
        <a:p>
          <a:r>
            <a:rPr lang="es-CO" b="1"/>
            <a:t>SUGERENCIAS</a:t>
          </a:r>
        </a:p>
      </dgm:t>
    </dgm:pt>
    <dgm:pt modelId="{C5F7CBE6-6F19-47D9-A3CF-A65A2783BDA8}" type="parTrans" cxnId="{4456A9E7-3CA6-471C-B0AC-C9E084092BEA}">
      <dgm:prSet/>
      <dgm:spPr/>
      <dgm:t>
        <a:bodyPr/>
        <a:lstStyle/>
        <a:p>
          <a:endParaRPr lang="es-CO"/>
        </a:p>
      </dgm:t>
    </dgm:pt>
    <dgm:pt modelId="{B5EDABF1-6FD0-4A36-8607-6837BEA9D3DA}" type="sibTrans" cxnId="{4456A9E7-3CA6-471C-B0AC-C9E084092BEA}">
      <dgm:prSet/>
      <dgm:spPr/>
      <dgm:t>
        <a:bodyPr/>
        <a:lstStyle/>
        <a:p>
          <a:endParaRPr lang="es-CO"/>
        </a:p>
      </dgm:t>
    </dgm:pt>
    <dgm:pt modelId="{2F1A7C6E-C5FF-40FC-A8EE-0D1A83EB8244}">
      <dgm:prSet phldrT="[Texto]"/>
      <dgm:spPr/>
      <dgm:t>
        <a:bodyPr/>
        <a:lstStyle/>
        <a:p>
          <a:r>
            <a:rPr lang="es-CO" b="1"/>
            <a:t> FELICITACIONES</a:t>
          </a:r>
        </a:p>
      </dgm:t>
    </dgm:pt>
    <dgm:pt modelId="{4F1E654E-BA9C-4201-81B9-708CED50230D}" type="parTrans" cxnId="{458F455B-85F5-4AD7-8A70-C0452E8D220A}">
      <dgm:prSet/>
      <dgm:spPr/>
      <dgm:t>
        <a:bodyPr/>
        <a:lstStyle/>
        <a:p>
          <a:endParaRPr lang="es-CO"/>
        </a:p>
      </dgm:t>
    </dgm:pt>
    <dgm:pt modelId="{92C26E33-5506-4F4B-8367-C23A3F84A247}" type="sibTrans" cxnId="{458F455B-85F5-4AD7-8A70-C0452E8D220A}">
      <dgm:prSet/>
      <dgm:spPr/>
      <dgm:t>
        <a:bodyPr/>
        <a:lstStyle/>
        <a:p>
          <a:endParaRPr lang="es-CO"/>
        </a:p>
      </dgm:t>
    </dgm:pt>
    <dgm:pt modelId="{0ABA3266-0CE5-4C8A-93B1-C718D6D87DDB}">
      <dgm:prSet phldrT="[Texto]"/>
      <dgm:spPr/>
      <dgm:t>
        <a:bodyPr/>
        <a:lstStyle/>
        <a:p>
          <a:r>
            <a:rPr lang="es-CO"/>
            <a:t>EN EL SEGUNDO TRIMESTRE NO HUBO OBSERVACIONES DIRIGIDAS AL TRÁMITE DE ATENCIÓN A PQRSD</a:t>
          </a:r>
          <a:endParaRPr lang="es-CO" b="1"/>
        </a:p>
      </dgm:t>
    </dgm:pt>
    <dgm:pt modelId="{36EEE533-3E77-4ABB-A568-F1D507340785}" type="parTrans" cxnId="{6707145F-D68B-492E-AD09-E340D924BA26}">
      <dgm:prSet/>
      <dgm:spPr/>
      <dgm:t>
        <a:bodyPr/>
        <a:lstStyle/>
        <a:p>
          <a:endParaRPr lang="es-CO"/>
        </a:p>
      </dgm:t>
    </dgm:pt>
    <dgm:pt modelId="{FCAF3A89-9464-4616-91D4-57A7574E5EFC}" type="sibTrans" cxnId="{6707145F-D68B-492E-AD09-E340D924BA26}">
      <dgm:prSet/>
      <dgm:spPr/>
      <dgm:t>
        <a:bodyPr/>
        <a:lstStyle/>
        <a:p>
          <a:endParaRPr lang="es-CO"/>
        </a:p>
      </dgm:t>
    </dgm:pt>
    <dgm:pt modelId="{8A5B89CD-9492-4AB8-8EDC-04815E128764}" type="pres">
      <dgm:prSet presAssocID="{10274160-AC37-49BA-9F62-75865E4BB157}" presName="Name0" presStyleCnt="0">
        <dgm:presLayoutVars>
          <dgm:dir/>
          <dgm:resizeHandles val="exact"/>
        </dgm:presLayoutVars>
      </dgm:prSet>
      <dgm:spPr/>
    </dgm:pt>
    <dgm:pt modelId="{DCD7C5E4-62CA-459C-AB3E-B93AEC8B9BC4}" type="pres">
      <dgm:prSet presAssocID="{10274160-AC37-49BA-9F62-75865E4BB157}" presName="vNodes" presStyleCnt="0"/>
      <dgm:spPr/>
    </dgm:pt>
    <dgm:pt modelId="{5F7D1232-FC93-4C41-A65B-8208BCCB755E}" type="pres">
      <dgm:prSet presAssocID="{5C200345-76B2-4F04-9D92-3CCA83F4EDDE}" presName="node" presStyleLbl="node1" presStyleIdx="0" presStyleCnt="3">
        <dgm:presLayoutVars>
          <dgm:bulletEnabled val="1"/>
        </dgm:presLayoutVars>
      </dgm:prSet>
      <dgm:spPr/>
    </dgm:pt>
    <dgm:pt modelId="{CC03551E-654B-4624-99DB-A807DBB62F50}" type="pres">
      <dgm:prSet presAssocID="{B5EDABF1-6FD0-4A36-8607-6837BEA9D3DA}" presName="spacerT" presStyleCnt="0"/>
      <dgm:spPr/>
    </dgm:pt>
    <dgm:pt modelId="{FBA855B8-576C-4B6E-A2E2-FD9DA196392A}" type="pres">
      <dgm:prSet presAssocID="{B5EDABF1-6FD0-4A36-8607-6837BEA9D3DA}" presName="sibTrans" presStyleLbl="sibTrans2D1" presStyleIdx="0" presStyleCnt="2"/>
      <dgm:spPr/>
    </dgm:pt>
    <dgm:pt modelId="{96B100A4-34A6-453B-A1FE-3AE8839A8F31}" type="pres">
      <dgm:prSet presAssocID="{B5EDABF1-6FD0-4A36-8607-6837BEA9D3DA}" presName="spacerB" presStyleCnt="0"/>
      <dgm:spPr/>
    </dgm:pt>
    <dgm:pt modelId="{2C35DBBF-189F-4A5D-A35E-B0F2BF96274D}" type="pres">
      <dgm:prSet presAssocID="{2F1A7C6E-C5FF-40FC-A8EE-0D1A83EB8244}" presName="node" presStyleLbl="node1" presStyleIdx="1" presStyleCnt="3">
        <dgm:presLayoutVars>
          <dgm:bulletEnabled val="1"/>
        </dgm:presLayoutVars>
      </dgm:prSet>
      <dgm:spPr/>
    </dgm:pt>
    <dgm:pt modelId="{687B5BBB-9186-458A-9997-94FED5AD6480}" type="pres">
      <dgm:prSet presAssocID="{10274160-AC37-49BA-9F62-75865E4BB157}" presName="sibTransLast" presStyleLbl="sibTrans2D1" presStyleIdx="1" presStyleCnt="2"/>
      <dgm:spPr/>
    </dgm:pt>
    <dgm:pt modelId="{5E8CE7E4-4378-442E-99DD-EFB896423DED}" type="pres">
      <dgm:prSet presAssocID="{10274160-AC37-49BA-9F62-75865E4BB157}" presName="connectorText" presStyleLbl="sibTrans2D1" presStyleIdx="1" presStyleCnt="2"/>
      <dgm:spPr/>
    </dgm:pt>
    <dgm:pt modelId="{2ABB6FC4-DAB8-463E-9225-8D7AA1073B59}" type="pres">
      <dgm:prSet presAssocID="{10274160-AC37-49BA-9F62-75865E4BB157}" presName="lastNode" presStyleLbl="node1" presStyleIdx="2" presStyleCnt="3">
        <dgm:presLayoutVars>
          <dgm:bulletEnabled val="1"/>
        </dgm:presLayoutVars>
      </dgm:prSet>
      <dgm:spPr/>
    </dgm:pt>
  </dgm:ptLst>
  <dgm:cxnLst>
    <dgm:cxn modelId="{353B8404-12FE-4914-B658-B5B2839C0305}" type="presOf" srcId="{10274160-AC37-49BA-9F62-75865E4BB157}" destId="{8A5B89CD-9492-4AB8-8EDC-04815E128764}" srcOrd="0" destOrd="0" presId="urn:microsoft.com/office/officeart/2005/8/layout/equation2"/>
    <dgm:cxn modelId="{DC3B9F17-B8FB-4639-9CFD-D2913FE06992}" type="presOf" srcId="{92C26E33-5506-4F4B-8367-C23A3F84A247}" destId="{5E8CE7E4-4378-442E-99DD-EFB896423DED}" srcOrd="1" destOrd="0" presId="urn:microsoft.com/office/officeart/2005/8/layout/equation2"/>
    <dgm:cxn modelId="{458F455B-85F5-4AD7-8A70-C0452E8D220A}" srcId="{10274160-AC37-49BA-9F62-75865E4BB157}" destId="{2F1A7C6E-C5FF-40FC-A8EE-0D1A83EB8244}" srcOrd="1" destOrd="0" parTransId="{4F1E654E-BA9C-4201-81B9-708CED50230D}" sibTransId="{92C26E33-5506-4F4B-8367-C23A3F84A247}"/>
    <dgm:cxn modelId="{6707145F-D68B-492E-AD09-E340D924BA26}" srcId="{10274160-AC37-49BA-9F62-75865E4BB157}" destId="{0ABA3266-0CE5-4C8A-93B1-C718D6D87DDB}" srcOrd="2" destOrd="0" parTransId="{36EEE533-3E77-4ABB-A568-F1D507340785}" sibTransId="{FCAF3A89-9464-4616-91D4-57A7574E5EFC}"/>
    <dgm:cxn modelId="{56D8A985-FC2C-4835-B99D-F77C86896502}" type="presOf" srcId="{2F1A7C6E-C5FF-40FC-A8EE-0D1A83EB8244}" destId="{2C35DBBF-189F-4A5D-A35E-B0F2BF96274D}" srcOrd="0" destOrd="0" presId="urn:microsoft.com/office/officeart/2005/8/layout/equation2"/>
    <dgm:cxn modelId="{33E16D9E-EE0B-40B4-8068-552E87B383FE}" type="presOf" srcId="{B5EDABF1-6FD0-4A36-8607-6837BEA9D3DA}" destId="{FBA855B8-576C-4B6E-A2E2-FD9DA196392A}" srcOrd="0" destOrd="0" presId="urn:microsoft.com/office/officeart/2005/8/layout/equation2"/>
    <dgm:cxn modelId="{335783A9-583E-4232-B908-F23CB5BFBD19}" type="presOf" srcId="{5C200345-76B2-4F04-9D92-3CCA83F4EDDE}" destId="{5F7D1232-FC93-4C41-A65B-8208BCCB755E}" srcOrd="0" destOrd="0" presId="urn:microsoft.com/office/officeart/2005/8/layout/equation2"/>
    <dgm:cxn modelId="{C190AECF-033D-4A7B-9EDF-BE564ABA1873}" type="presOf" srcId="{0ABA3266-0CE5-4C8A-93B1-C718D6D87DDB}" destId="{2ABB6FC4-DAB8-463E-9225-8D7AA1073B59}" srcOrd="0" destOrd="0" presId="urn:microsoft.com/office/officeart/2005/8/layout/equation2"/>
    <dgm:cxn modelId="{7D6540D9-F2C7-4172-AD78-74C42B3E5FFD}" type="presOf" srcId="{92C26E33-5506-4F4B-8367-C23A3F84A247}" destId="{687B5BBB-9186-458A-9997-94FED5AD6480}" srcOrd="0" destOrd="0" presId="urn:microsoft.com/office/officeart/2005/8/layout/equation2"/>
    <dgm:cxn modelId="{4456A9E7-3CA6-471C-B0AC-C9E084092BEA}" srcId="{10274160-AC37-49BA-9F62-75865E4BB157}" destId="{5C200345-76B2-4F04-9D92-3CCA83F4EDDE}" srcOrd="0" destOrd="0" parTransId="{C5F7CBE6-6F19-47D9-A3CF-A65A2783BDA8}" sibTransId="{B5EDABF1-6FD0-4A36-8607-6837BEA9D3DA}"/>
    <dgm:cxn modelId="{15424688-48EF-4D86-8884-6B0799EC0460}" type="presParOf" srcId="{8A5B89CD-9492-4AB8-8EDC-04815E128764}" destId="{DCD7C5E4-62CA-459C-AB3E-B93AEC8B9BC4}" srcOrd="0" destOrd="0" presId="urn:microsoft.com/office/officeart/2005/8/layout/equation2"/>
    <dgm:cxn modelId="{1F14CE6D-713A-476A-A8FA-DCACD0B44A2D}" type="presParOf" srcId="{DCD7C5E4-62CA-459C-AB3E-B93AEC8B9BC4}" destId="{5F7D1232-FC93-4C41-A65B-8208BCCB755E}" srcOrd="0" destOrd="0" presId="urn:microsoft.com/office/officeart/2005/8/layout/equation2"/>
    <dgm:cxn modelId="{23BB4F1D-D92F-4513-883E-970D75094238}" type="presParOf" srcId="{DCD7C5E4-62CA-459C-AB3E-B93AEC8B9BC4}" destId="{CC03551E-654B-4624-99DB-A807DBB62F50}" srcOrd="1" destOrd="0" presId="urn:microsoft.com/office/officeart/2005/8/layout/equation2"/>
    <dgm:cxn modelId="{C258CE18-01F3-4A4A-B03D-544965FD2D12}" type="presParOf" srcId="{DCD7C5E4-62CA-459C-AB3E-B93AEC8B9BC4}" destId="{FBA855B8-576C-4B6E-A2E2-FD9DA196392A}" srcOrd="2" destOrd="0" presId="urn:microsoft.com/office/officeart/2005/8/layout/equation2"/>
    <dgm:cxn modelId="{A5E2725A-E68B-4E82-AB8E-4E83D1CEE247}" type="presParOf" srcId="{DCD7C5E4-62CA-459C-AB3E-B93AEC8B9BC4}" destId="{96B100A4-34A6-453B-A1FE-3AE8839A8F31}" srcOrd="3" destOrd="0" presId="urn:microsoft.com/office/officeart/2005/8/layout/equation2"/>
    <dgm:cxn modelId="{C83CE1AD-306F-4C38-B841-9AE0037494D9}" type="presParOf" srcId="{DCD7C5E4-62CA-459C-AB3E-B93AEC8B9BC4}" destId="{2C35DBBF-189F-4A5D-A35E-B0F2BF96274D}" srcOrd="4" destOrd="0" presId="urn:microsoft.com/office/officeart/2005/8/layout/equation2"/>
    <dgm:cxn modelId="{52556B44-16F1-41EF-B9ED-D348C1D92A86}" type="presParOf" srcId="{8A5B89CD-9492-4AB8-8EDC-04815E128764}" destId="{687B5BBB-9186-458A-9997-94FED5AD6480}" srcOrd="1" destOrd="0" presId="urn:microsoft.com/office/officeart/2005/8/layout/equation2"/>
    <dgm:cxn modelId="{8C617EFF-EAED-47CB-9537-A9EC242C92E9}" type="presParOf" srcId="{687B5BBB-9186-458A-9997-94FED5AD6480}" destId="{5E8CE7E4-4378-442E-99DD-EFB896423DED}" srcOrd="0" destOrd="0" presId="urn:microsoft.com/office/officeart/2005/8/layout/equation2"/>
    <dgm:cxn modelId="{0561B204-DA43-4DE4-A47C-4CFF399616F0}" type="presParOf" srcId="{8A5B89CD-9492-4AB8-8EDC-04815E128764}" destId="{2ABB6FC4-DAB8-463E-9225-8D7AA1073B59}" srcOrd="2" destOrd="0" presId="urn:microsoft.com/office/officeart/2005/8/layout/equation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F7D1232-FC93-4C41-A65B-8208BCCB755E}">
      <dsp:nvSpPr>
        <dsp:cNvPr id="0" name=""/>
        <dsp:cNvSpPr/>
      </dsp:nvSpPr>
      <dsp:spPr>
        <a:xfrm>
          <a:off x="375526" y="1081"/>
          <a:ext cx="1430919" cy="143091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endParaRPr lang="es-CO" sz="1100" b="1" kern="1200"/>
        </a:p>
        <a:p>
          <a:pPr marL="0" lvl="0" indent="0" algn="ctr" defTabSz="488950">
            <a:lnSpc>
              <a:spcPct val="90000"/>
            </a:lnSpc>
            <a:spcBef>
              <a:spcPct val="0"/>
            </a:spcBef>
            <a:spcAft>
              <a:spcPct val="35000"/>
            </a:spcAft>
            <a:buNone/>
          </a:pPr>
          <a:r>
            <a:rPr lang="es-CO" sz="1100" b="1" kern="1200"/>
            <a:t>SUGERENCIAS</a:t>
          </a:r>
        </a:p>
      </dsp:txBody>
      <dsp:txXfrm>
        <a:off x="585079" y="210634"/>
        <a:ext cx="1011813" cy="1011813"/>
      </dsp:txXfrm>
    </dsp:sp>
    <dsp:sp modelId="{FBA855B8-576C-4B6E-A2E2-FD9DA196392A}">
      <dsp:nvSpPr>
        <dsp:cNvPr id="0" name=""/>
        <dsp:cNvSpPr/>
      </dsp:nvSpPr>
      <dsp:spPr>
        <a:xfrm>
          <a:off x="676019" y="1548191"/>
          <a:ext cx="829933" cy="829933"/>
        </a:xfrm>
        <a:prstGeom prst="mathPlus">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s-CO" sz="900" kern="1200"/>
        </a:p>
      </dsp:txBody>
      <dsp:txXfrm>
        <a:off x="786027" y="1865557"/>
        <a:ext cx="609917" cy="195201"/>
      </dsp:txXfrm>
    </dsp:sp>
    <dsp:sp modelId="{2C35DBBF-189F-4A5D-A35E-B0F2BF96274D}">
      <dsp:nvSpPr>
        <dsp:cNvPr id="0" name=""/>
        <dsp:cNvSpPr/>
      </dsp:nvSpPr>
      <dsp:spPr>
        <a:xfrm>
          <a:off x="375526" y="2494315"/>
          <a:ext cx="1430919" cy="1430919"/>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s-CO" sz="1100" b="1" kern="1200"/>
            <a:t> FELICITACIONES</a:t>
          </a:r>
        </a:p>
      </dsp:txBody>
      <dsp:txXfrm>
        <a:off x="585079" y="2703868"/>
        <a:ext cx="1011813" cy="1011813"/>
      </dsp:txXfrm>
    </dsp:sp>
    <dsp:sp modelId="{687B5BBB-9186-458A-9997-94FED5AD6480}">
      <dsp:nvSpPr>
        <dsp:cNvPr id="0" name=""/>
        <dsp:cNvSpPr/>
      </dsp:nvSpPr>
      <dsp:spPr>
        <a:xfrm>
          <a:off x="2021083" y="1697007"/>
          <a:ext cx="455032" cy="532301"/>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00050">
            <a:lnSpc>
              <a:spcPct val="90000"/>
            </a:lnSpc>
            <a:spcBef>
              <a:spcPct val="0"/>
            </a:spcBef>
            <a:spcAft>
              <a:spcPct val="35000"/>
            </a:spcAft>
            <a:buNone/>
          </a:pPr>
          <a:endParaRPr lang="es-CO" sz="900" kern="1200"/>
        </a:p>
      </dsp:txBody>
      <dsp:txXfrm>
        <a:off x="2021083" y="1803467"/>
        <a:ext cx="318522" cy="319381"/>
      </dsp:txXfrm>
    </dsp:sp>
    <dsp:sp modelId="{2ABB6FC4-DAB8-463E-9225-8D7AA1073B59}">
      <dsp:nvSpPr>
        <dsp:cNvPr id="0" name=""/>
        <dsp:cNvSpPr/>
      </dsp:nvSpPr>
      <dsp:spPr>
        <a:xfrm>
          <a:off x="2664997" y="532239"/>
          <a:ext cx="2861838" cy="2861838"/>
        </a:xfrm>
        <a:prstGeom prst="ellipse">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4130" tIns="24130" rIns="24130" bIns="24130" numCol="1" spcCol="1270" anchor="ctr" anchorCtr="0">
          <a:noAutofit/>
        </a:bodyPr>
        <a:lstStyle/>
        <a:p>
          <a:pPr marL="0" lvl="0" indent="0" algn="ctr" defTabSz="844550">
            <a:lnSpc>
              <a:spcPct val="90000"/>
            </a:lnSpc>
            <a:spcBef>
              <a:spcPct val="0"/>
            </a:spcBef>
            <a:spcAft>
              <a:spcPct val="35000"/>
            </a:spcAft>
            <a:buNone/>
          </a:pPr>
          <a:r>
            <a:rPr lang="es-CO" sz="1900" kern="1200"/>
            <a:t>EN EL SEGUNDO TRIMESTRE NO HUBO OBSERVACIONES DIRIGIDAS AL TRÁMITE DE ATENCIÓN A PQRSD</a:t>
          </a:r>
          <a:endParaRPr lang="es-CO" sz="1900" b="1" kern="1200"/>
        </a:p>
      </dsp:txBody>
      <dsp:txXfrm>
        <a:off x="3084103" y="951345"/>
        <a:ext cx="2023626" cy="2023626"/>
      </dsp:txXfrm>
    </dsp:sp>
  </dsp:spTree>
</dsp:drawing>
</file>

<file path=xl/diagrams/layout1.xml><?xml version="1.0" encoding="utf-8"?>
<dgm:layoutDef xmlns:dgm="http://schemas.openxmlformats.org/drawingml/2006/diagram" xmlns:a="http://schemas.openxmlformats.org/drawingml/2006/main" uniqueId="urn:microsoft.com/office/officeart/2005/8/layout/equation2">
  <dgm:title val=""/>
  <dgm:desc val=""/>
  <dgm:catLst>
    <dgm:cat type="relationship" pri="18000"/>
    <dgm:cat type="process" pri="2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param type="linDir" val="fromL"/>
          <dgm:param type="fallback" val="2D"/>
        </dgm:alg>
      </dgm:if>
      <dgm:else name="Name3">
        <dgm:alg type="lin">
          <dgm:param type="linDir" val="fromR"/>
          <dgm:param type="fallback" val="2D"/>
        </dgm:alg>
      </dgm:else>
    </dgm:choose>
    <dgm:shape xmlns:r="http://schemas.openxmlformats.org/officeDocument/2006/relationships" r:blip="">
      <dgm:adjLst/>
    </dgm:shape>
    <dgm:presOf/>
    <dgm:choose name="Name4">
      <dgm:if name="Name5" axis="ch" ptType="node" func="cnt" op="gte" val="3">
        <dgm:constrLst>
          <dgm:constr type="h" for="des" forName="node" refType="w" fact="0.5"/>
          <dgm:constr type="w" for="ch" forName="lastNode" refType="w"/>
          <dgm:constr type="w" for="des" forName="node" refType="h" refFor="des" refForName="node"/>
          <dgm:constr type="w" for="ch" forName="sibTransLast" refType="h" refFor="des" refForName="node" fact="0.6"/>
          <dgm:constr type="h" for="des" forName="sibTrans" refType="h" refFor="des" refForName="node" op="equ" fact="0.58"/>
          <dgm:constr type="w" for="des" forName="sibTrans" refType="h" refFor="des" refForName="sibTrans" op="equ"/>
          <dgm:constr type="primFontSz" for="ch" forName="lastNode" op="equ" val="65"/>
          <dgm:constr type="primFontSz" for="des" forName="node" op="equ" val="65"/>
          <dgm:constr type="primFontSz" for="des" forName="sibTrans" val="55"/>
          <dgm:constr type="primFontSz" for="des" forName="sibTrans" refType="primFontSz" refFor="des" refForName="node" op="lte" fact="0.8"/>
          <dgm:constr type="primFontSz" for="des" forName="connectorText" refType="primFontSz" refFor="des" refForName="node" op="lte" fact="0.8"/>
          <dgm:constr type="primFontSz" for="des" forName="connectorText" refType="primFontSz" refFor="des" refForName="sibTrans" op="equ"/>
          <dgm:constr type="h" for="des" forName="spacerT" refType="h" refFor="des" refForName="sibTrans" fact="0.14"/>
          <dgm:constr type="h" for="des" forName="spacerB" refType="h" refFor="des" refForName="sibTrans" fact="0.14"/>
        </dgm:constrLst>
      </dgm:if>
      <dgm:else name="Name6">
        <dgm:constrLst>
          <dgm:constr type="h" for="des" forName="node" refType="w"/>
          <dgm:constr type="w" for="ch" forName="lastNode" refType="w"/>
          <dgm:constr type="w" for="des" forName="node" refType="h" refFor="des" refForName="node"/>
          <dgm:constr type="w" for="ch" forName="sibTransLast" refType="h" refFor="des" refForName="node" fact="0.6"/>
          <dgm:constr type="h" for="des" forName="sibTrans" refType="h" refFor="des" refForName="node" op="equ" fact="0.58"/>
          <dgm:constr type="w" for="des" forName="sibTrans" refType="h" refFor="des" refForName="sibTrans" op="equ"/>
          <dgm:constr type="primFontSz" for="des" forName="node" val="65"/>
          <dgm:constr type="primFontSz" for="ch" forName="lastNode" refType="primFontSz" refFor="des" refForName="node" op="equ"/>
          <dgm:constr type="primFontSz" for="des" forName="sibTrans" val="55"/>
          <dgm:constr type="primFontSz" for="des" forName="connectorText" refType="primFontSz" refFor="des" refForName="node" op="lte" fact="0.8"/>
          <dgm:constr type="primFontSz" for="des" forName="connectorText" refType="primFontSz" refFor="des" refForName="sibTrans" op="equ"/>
          <dgm:constr type="h" for="des" forName="spacerT" refType="h" refFor="des" refForName="sibTrans" fact="0.14"/>
          <dgm:constr type="h" for="des" forName="spacerB" refType="h" refFor="des" refForName="sibTrans" fact="0.14"/>
        </dgm:constrLst>
      </dgm:else>
    </dgm:choose>
    <dgm:ruleLst/>
    <dgm:choose name="Name7">
      <dgm:if name="Name8" axis="ch" ptType="node" func="cnt" op="gte" val="1">
        <dgm:layoutNode name="vNodes">
          <dgm:alg type="lin">
            <dgm:param type="linDir" val="fromT"/>
            <dgm:param type="fallback" val="2D"/>
          </dgm:alg>
          <dgm:shape xmlns:r="http://schemas.openxmlformats.org/officeDocument/2006/relationships" r:blip="">
            <dgm:adjLst/>
          </dgm:shape>
          <dgm:presOf/>
          <dgm:constrLst/>
          <dgm:ruleLst/>
          <dgm:forEach name="Name9" axis="ch" ptType="node">
            <dgm:choose name="Name10">
              <dgm:if name="Name11" axis="self" func="revPos" op="neq" val="1">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choose name="Name12">
                  <dgm:if name="Name13" axis="self" ptType="node" func="revPos" op="gt" val="2">
                    <dgm:forEach name="sibTransForEach" axis="followSib" ptType="sibTrans" cnt="1">
                      <dgm:layoutNode name="spacerT">
                        <dgm:alg type="sp"/>
                        <dgm:shape xmlns:r="http://schemas.openxmlformats.org/officeDocument/2006/relationships" r:blip="">
                          <dgm:adjLst/>
                        </dgm:shape>
                        <dgm:presOf axis="self"/>
                        <dgm:constrLst/>
                        <dgm:ruleLst/>
                      </dgm:layoutNode>
                      <dgm:layoutNode name="sibTrans">
                        <dgm:alg type="tx"/>
                        <dgm:shape xmlns:r="http://schemas.openxmlformats.org/officeDocument/2006/relationships" type="mathPlus" r:blip="">
                          <dgm:adjLst/>
                        </dgm:shape>
                        <dgm:presOf axis="self"/>
                        <dgm:constrLst>
                          <dgm:constr type="h" refType="w"/>
                          <dgm:constr type="lMarg"/>
                          <dgm:constr type="rMarg"/>
                          <dgm:constr type="tMarg"/>
                          <dgm:constr type="bMarg"/>
                        </dgm:constrLst>
                        <dgm:ruleLst>
                          <dgm:rule type="primFontSz" val="5" fact="NaN" max="NaN"/>
                        </dgm:ruleLst>
                      </dgm:layoutNode>
                      <dgm:layoutNode name="spacerB">
                        <dgm:alg type="sp"/>
                        <dgm:shape xmlns:r="http://schemas.openxmlformats.org/officeDocument/2006/relationships" r:blip="">
                          <dgm:adjLst/>
                        </dgm:shape>
                        <dgm:presOf axis="self"/>
                        <dgm:constrLst/>
                        <dgm:ruleLst/>
                      </dgm:layoutNode>
                    </dgm:forEach>
                  </dgm:if>
                  <dgm:else name="Name14"/>
                </dgm:choose>
              </dgm:if>
              <dgm:else name="Name15"/>
            </dgm:choose>
          </dgm:forEach>
        </dgm:layoutNode>
        <dgm:choose name="Name16">
          <dgm:if name="Name17" axis="ch" ptType="node" func="cnt" op="gt" val="1">
            <dgm:layoutNode name="sibTransLast">
              <dgm:alg type="conn">
                <dgm:param type="begPts" val="auto"/>
                <dgm:param type="endPts" val="auto"/>
                <dgm:param type="srcNode" val="vNodes"/>
                <dgm:param type="dstNode" val="lastNode"/>
              </dgm:alg>
              <dgm:shape xmlns:r="http://schemas.openxmlformats.org/officeDocument/2006/relationships" type="conn" r:blip="">
                <dgm:adjLst/>
              </dgm:shape>
              <dgm:presOf axis="ch" ptType="sibTrans" st="-1" cnt="1"/>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ch desOrSelf" ptType="sibTrans sibTrans" st="-1 1" cnt="1 0"/>
                <dgm:constrLst>
                  <dgm:constr type="lMarg"/>
                  <dgm:constr type="rMarg"/>
                  <dgm:constr type="tMarg"/>
                  <dgm:constr type="bMarg"/>
                </dgm:constrLst>
                <dgm:ruleLst>
                  <dgm:rule type="primFontSz" val="5" fact="NaN" max="NaN"/>
                </dgm:ruleLst>
              </dgm:layoutNode>
            </dgm:layoutNode>
          </dgm:if>
          <dgm:else name="Name18"/>
        </dgm:choose>
        <dgm:layoutNode name="lastNode">
          <dgm:varLst>
            <dgm:bulletEnabled val="1"/>
          </dgm:varLst>
          <dgm:alg type="tx">
            <dgm:param type="txAnchorVertCh" val="mid"/>
          </dgm:alg>
          <dgm:shape xmlns:r="http://schemas.openxmlformats.org/officeDocument/2006/relationships" type="ellipse" r:blip="">
            <dgm:adjLst/>
          </dgm:shape>
          <dgm:presOf axis="ch desOrSelf" ptType="node node" st="-1 1" cnt="1 0"/>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if>
      <dgm:else name="Name1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504825</xdr:colOff>
      <xdr:row>0</xdr:row>
      <xdr:rowOff>66675</xdr:rowOff>
    </xdr:from>
    <xdr:to>
      <xdr:col>8</xdr:col>
      <xdr:colOff>504825</xdr:colOff>
      <xdr:row>20</xdr:row>
      <xdr:rowOff>9525</xdr:rowOff>
    </xdr:to>
    <xdr:graphicFrame macro="">
      <xdr:nvGraphicFramePr>
        <xdr:cNvPr id="2" name="Gráfico 1">
          <a:extLst>
            <a:ext uri="{FF2B5EF4-FFF2-40B4-BE49-F238E27FC236}">
              <a16:creationId xmlns:a16="http://schemas.microsoft.com/office/drawing/2014/main" id="{60E62CE3-A960-4966-AEC8-F9E5A6586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0</xdr:row>
      <xdr:rowOff>38098</xdr:rowOff>
    </xdr:from>
    <xdr:to>
      <xdr:col>8</xdr:col>
      <xdr:colOff>47625</xdr:colOff>
      <xdr:row>13</xdr:row>
      <xdr:rowOff>0</xdr:rowOff>
    </xdr:to>
    <xdr:graphicFrame macro="">
      <xdr:nvGraphicFramePr>
        <xdr:cNvPr id="2" name="Gráfico 1">
          <a:extLst>
            <a:ext uri="{FF2B5EF4-FFF2-40B4-BE49-F238E27FC236}">
              <a16:creationId xmlns:a16="http://schemas.microsoft.com/office/drawing/2014/main" id="{7A1B9739-FCA5-42DD-9BB4-A2AF23C0BE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7</xdr:row>
      <xdr:rowOff>171449</xdr:rowOff>
    </xdr:from>
    <xdr:to>
      <xdr:col>2</xdr:col>
      <xdr:colOff>9524</xdr:colOff>
      <xdr:row>24</xdr:row>
      <xdr:rowOff>123824</xdr:rowOff>
    </xdr:to>
    <xdr:graphicFrame macro="">
      <xdr:nvGraphicFramePr>
        <xdr:cNvPr id="2" name="Gráfico 1">
          <a:extLst>
            <a:ext uri="{FF2B5EF4-FFF2-40B4-BE49-F238E27FC236}">
              <a16:creationId xmlns:a16="http://schemas.microsoft.com/office/drawing/2014/main" id="{7D69DE55-6FE5-4CF5-AF54-4E3EF15FA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114299</xdr:rowOff>
    </xdr:from>
    <xdr:to>
      <xdr:col>5</xdr:col>
      <xdr:colOff>523875</xdr:colOff>
      <xdr:row>40</xdr:row>
      <xdr:rowOff>47624</xdr:rowOff>
    </xdr:to>
    <xdr:graphicFrame macro="">
      <xdr:nvGraphicFramePr>
        <xdr:cNvPr id="2" name="Gráfico 1">
          <a:extLst>
            <a:ext uri="{FF2B5EF4-FFF2-40B4-BE49-F238E27FC236}">
              <a16:creationId xmlns:a16="http://schemas.microsoft.com/office/drawing/2014/main" id="{51E5D872-DC75-4891-B5D9-74DB6FDF2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xdr:colOff>
      <xdr:row>0</xdr:row>
      <xdr:rowOff>19050</xdr:rowOff>
    </xdr:from>
    <xdr:to>
      <xdr:col>7</xdr:col>
      <xdr:colOff>485775</xdr:colOff>
      <xdr:row>25</xdr:row>
      <xdr:rowOff>47626</xdr:rowOff>
    </xdr:to>
    <xdr:graphicFrame macro="">
      <xdr:nvGraphicFramePr>
        <xdr:cNvPr id="2" name="Gráfico 1">
          <a:extLst>
            <a:ext uri="{FF2B5EF4-FFF2-40B4-BE49-F238E27FC236}">
              <a16:creationId xmlns:a16="http://schemas.microsoft.com/office/drawing/2014/main" id="{887C8C4A-65C5-4D13-BE79-CD91984A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209550</xdr:colOff>
      <xdr:row>9</xdr:row>
      <xdr:rowOff>4762</xdr:rowOff>
    </xdr:from>
    <xdr:to>
      <xdr:col>4</xdr:col>
      <xdr:colOff>590550</xdr:colOff>
      <xdr:row>23</xdr:row>
      <xdr:rowOff>80962</xdr:rowOff>
    </xdr:to>
    <xdr:graphicFrame macro="">
      <xdr:nvGraphicFramePr>
        <xdr:cNvPr id="2" name="Gráfico 1">
          <a:extLst>
            <a:ext uri="{FF2B5EF4-FFF2-40B4-BE49-F238E27FC236}">
              <a16:creationId xmlns:a16="http://schemas.microsoft.com/office/drawing/2014/main" id="{A4E9915B-8A3C-4B13-85C9-51BC827A60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265356</xdr:colOff>
      <xdr:row>5</xdr:row>
      <xdr:rowOff>143660</xdr:rowOff>
    </xdr:from>
    <xdr:to>
      <xdr:col>8</xdr:col>
      <xdr:colOff>421341</xdr:colOff>
      <xdr:row>27</xdr:row>
      <xdr:rowOff>125506</xdr:rowOff>
    </xdr:to>
    <xdr:graphicFrame macro="">
      <xdr:nvGraphicFramePr>
        <xdr:cNvPr id="2" name="Diagrama 1">
          <a:extLst>
            <a:ext uri="{FF2B5EF4-FFF2-40B4-BE49-F238E27FC236}">
              <a16:creationId xmlns:a16="http://schemas.microsoft.com/office/drawing/2014/main" id="{51025D72-9BBD-4A5C-9274-8AF600C0D34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PG/Documents/2.%20ANH/1.%20cuentas%20de%20cobro/2.%20Trabajo%20Abril/4.1.%20INFORME%20TRIMESTRAL%20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AMENTOS "/>
      <sheetName val="DEPENDENCIAS "/>
      <sheetName val="TIPOLOGIA DOCUMENTAL"/>
      <sheetName val="TEMAS DE CONSULTAS "/>
      <sheetName val="OF. TRAMITE FINAL"/>
      <sheetName val="RESUMEN PQRSD"/>
    </sheetNames>
    <sheetDataSet>
      <sheetData sheetId="0">
        <row r="2">
          <cell r="A2" t="str">
            <v>ANTIOQUIA</v>
          </cell>
          <cell r="B2">
            <v>11</v>
          </cell>
        </row>
        <row r="3">
          <cell r="A3" t="str">
            <v>ARAUCA</v>
          </cell>
          <cell r="B3">
            <v>1</v>
          </cell>
        </row>
        <row r="4">
          <cell r="A4" t="str">
            <v>ATLANTICO</v>
          </cell>
          <cell r="B4">
            <v>4</v>
          </cell>
        </row>
        <row r="5">
          <cell r="A5" t="str">
            <v>BOLIVAR</v>
          </cell>
          <cell r="B5">
            <v>7</v>
          </cell>
        </row>
        <row r="6">
          <cell r="A6" t="str">
            <v>BOYACA</v>
          </cell>
          <cell r="B6">
            <v>4</v>
          </cell>
        </row>
        <row r="7">
          <cell r="A7" t="str">
            <v>CALDAS</v>
          </cell>
          <cell r="B7">
            <v>2</v>
          </cell>
        </row>
        <row r="8">
          <cell r="A8" t="str">
            <v>CALI</v>
          </cell>
          <cell r="B8">
            <v>1</v>
          </cell>
        </row>
        <row r="9">
          <cell r="A9" t="str">
            <v>CAQUETA</v>
          </cell>
          <cell r="B9">
            <v>2</v>
          </cell>
        </row>
        <row r="10">
          <cell r="A10" t="str">
            <v>CASANARE</v>
          </cell>
          <cell r="B10">
            <v>32</v>
          </cell>
        </row>
        <row r="11">
          <cell r="A11" t="str">
            <v>CAUCA</v>
          </cell>
          <cell r="B11">
            <v>2</v>
          </cell>
        </row>
        <row r="12">
          <cell r="A12" t="str">
            <v>CESAR</v>
          </cell>
          <cell r="B12">
            <v>10</v>
          </cell>
        </row>
        <row r="13">
          <cell r="A13" t="str">
            <v>CHOCO</v>
          </cell>
          <cell r="B13">
            <v>1</v>
          </cell>
        </row>
        <row r="14">
          <cell r="A14" t="str">
            <v>CORDOBA</v>
          </cell>
          <cell r="B14">
            <v>3</v>
          </cell>
        </row>
        <row r="15">
          <cell r="A15" t="str">
            <v>CUNDINAMARCA</v>
          </cell>
          <cell r="B15">
            <v>259</v>
          </cell>
        </row>
        <row r="16">
          <cell r="A16" t="str">
            <v>GUAJIRA</v>
          </cell>
          <cell r="B16">
            <v>2</v>
          </cell>
        </row>
        <row r="17">
          <cell r="A17" t="str">
            <v>GUAVIARE</v>
          </cell>
          <cell r="B17">
            <v>1</v>
          </cell>
        </row>
        <row r="18">
          <cell r="A18" t="str">
            <v>HUILA</v>
          </cell>
          <cell r="B18">
            <v>9</v>
          </cell>
        </row>
        <row r="19">
          <cell r="A19" t="str">
            <v>LA GUAJIRA</v>
          </cell>
          <cell r="B19">
            <v>2</v>
          </cell>
        </row>
        <row r="20">
          <cell r="A20" t="str">
            <v>MAGDALENA</v>
          </cell>
          <cell r="B20">
            <v>9</v>
          </cell>
        </row>
        <row r="21">
          <cell r="A21" t="str">
            <v>META</v>
          </cell>
          <cell r="B21">
            <v>37</v>
          </cell>
        </row>
        <row r="22">
          <cell r="A22" t="str">
            <v>NARIÑO</v>
          </cell>
          <cell r="B22">
            <v>4</v>
          </cell>
        </row>
        <row r="23">
          <cell r="A23" t="str">
            <v>NORTE DE SANTANDER</v>
          </cell>
          <cell r="B23">
            <v>3</v>
          </cell>
        </row>
        <row r="24">
          <cell r="A24" t="str">
            <v>PUTUMAYO</v>
          </cell>
          <cell r="B24">
            <v>3</v>
          </cell>
        </row>
        <row r="25">
          <cell r="A25" t="str">
            <v>RISARALDA</v>
          </cell>
          <cell r="B25">
            <v>2</v>
          </cell>
        </row>
        <row r="26">
          <cell r="A26" t="str">
            <v xml:space="preserve">SANTA MARTHA </v>
          </cell>
          <cell r="B26">
            <v>1</v>
          </cell>
        </row>
        <row r="27">
          <cell r="A27" t="str">
            <v>SANTANDER</v>
          </cell>
          <cell r="B27">
            <v>13</v>
          </cell>
        </row>
        <row r="28">
          <cell r="A28" t="str">
            <v>SUCRE</v>
          </cell>
          <cell r="B28">
            <v>2</v>
          </cell>
        </row>
        <row r="29">
          <cell r="A29" t="str">
            <v>TOLIMA</v>
          </cell>
          <cell r="B29">
            <v>5</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C7932-CFA5-4D00-8F17-8822682CD737}">
  <sheetPr codeName="Hoja1"/>
  <dimension ref="A1:AJ410"/>
  <sheetViews>
    <sheetView tabSelected="1" topLeftCell="X1" zoomScale="96" zoomScaleNormal="96" workbookViewId="0">
      <pane ySplit="1" topLeftCell="A2" activePane="bottomLeft" state="frozen"/>
      <selection activeCell="D1" sqref="D1"/>
      <selection pane="bottomLeft" activeCell="Z3" sqref="Z3"/>
    </sheetView>
  </sheetViews>
  <sheetFormatPr baseColWidth="10" defaultRowHeight="14.4" x14ac:dyDescent="0.3"/>
  <cols>
    <col min="2" max="2" width="19" customWidth="1"/>
    <col min="3" max="3" width="11.44140625" customWidth="1"/>
    <col min="5" max="6" width="11.44140625" customWidth="1"/>
    <col min="7" max="7" width="20.33203125" customWidth="1"/>
    <col min="8" max="8" width="13.33203125" bestFit="1" customWidth="1"/>
    <col min="9" max="9" width="11.44140625" customWidth="1"/>
    <col min="10" max="10" width="13.109375" bestFit="1" customWidth="1"/>
    <col min="11" max="11" width="27.6640625" customWidth="1"/>
    <col min="12" max="12" width="16.109375" customWidth="1"/>
    <col min="13" max="13" width="15.88671875" customWidth="1"/>
    <col min="14" max="14" width="20.5546875" customWidth="1"/>
    <col min="15" max="15" width="11.44140625" customWidth="1"/>
    <col min="16" max="16" width="13.5546875" customWidth="1"/>
    <col min="18" max="18" width="16.5546875" customWidth="1"/>
    <col min="19" max="19" width="11.44140625" customWidth="1"/>
    <col min="21" max="22" width="11.44140625" customWidth="1"/>
    <col min="23" max="23" width="15.33203125" bestFit="1" customWidth="1"/>
    <col min="24" max="25" width="11.44140625" customWidth="1"/>
    <col min="27" max="27" width="11.44140625" customWidth="1"/>
    <col min="29" max="31" width="11.44140625" customWidth="1"/>
    <col min="32" max="32" width="17.6640625" customWidth="1"/>
    <col min="33" max="33" width="31.6640625" customWidth="1"/>
    <col min="34" max="34" width="25.88671875" customWidth="1"/>
  </cols>
  <sheetData>
    <row r="1" spans="1:36" ht="21.6" x14ac:dyDescent="0.3">
      <c r="A1" s="1" t="s">
        <v>1539</v>
      </c>
      <c r="B1" s="2" t="s">
        <v>1540</v>
      </c>
      <c r="C1" s="3" t="s">
        <v>1541</v>
      </c>
      <c r="D1" s="3" t="s">
        <v>1542</v>
      </c>
      <c r="E1" s="3" t="s">
        <v>1543</v>
      </c>
      <c r="F1" s="3" t="s">
        <v>1544</v>
      </c>
      <c r="G1" s="3" t="s">
        <v>1545</v>
      </c>
      <c r="H1" s="2" t="s">
        <v>1546</v>
      </c>
      <c r="I1" s="3" t="s">
        <v>1547</v>
      </c>
      <c r="J1" s="2" t="s">
        <v>1548</v>
      </c>
      <c r="K1" s="2" t="s">
        <v>1549</v>
      </c>
      <c r="L1" s="2" t="s">
        <v>1573</v>
      </c>
      <c r="M1" s="2" t="s">
        <v>1574</v>
      </c>
      <c r="N1" s="4" t="s">
        <v>1550</v>
      </c>
      <c r="O1" s="4" t="s">
        <v>1551</v>
      </c>
      <c r="P1" s="3" t="s">
        <v>1552</v>
      </c>
      <c r="Q1" s="3" t="s">
        <v>1553</v>
      </c>
      <c r="R1" s="4" t="s">
        <v>1554</v>
      </c>
      <c r="S1" s="4" t="s">
        <v>1555</v>
      </c>
      <c r="T1" s="3" t="s">
        <v>1556</v>
      </c>
      <c r="U1" s="3" t="s">
        <v>1557</v>
      </c>
      <c r="V1" s="1" t="s">
        <v>1558</v>
      </c>
      <c r="W1" s="4" t="s">
        <v>1559</v>
      </c>
      <c r="X1" s="4" t="s">
        <v>1560</v>
      </c>
      <c r="Y1" s="4" t="s">
        <v>1561</v>
      </c>
      <c r="Z1" s="2" t="s">
        <v>1562</v>
      </c>
      <c r="AA1" s="4" t="s">
        <v>1563</v>
      </c>
      <c r="AB1" s="4" t="s">
        <v>1564</v>
      </c>
      <c r="AC1" s="4" t="s">
        <v>1565</v>
      </c>
      <c r="AD1" s="3" t="s">
        <v>1566</v>
      </c>
      <c r="AE1" s="4" t="s">
        <v>1567</v>
      </c>
      <c r="AF1" s="4" t="s">
        <v>1568</v>
      </c>
      <c r="AG1" s="4" t="s">
        <v>1569</v>
      </c>
      <c r="AH1" s="5" t="s">
        <v>1570</v>
      </c>
      <c r="AI1" s="6" t="s">
        <v>1571</v>
      </c>
      <c r="AJ1" s="6" t="s">
        <v>1572</v>
      </c>
    </row>
    <row r="2" spans="1:36" ht="102" x14ac:dyDescent="0.3">
      <c r="A2" s="31">
        <v>497132</v>
      </c>
      <c r="B2" s="32" t="s">
        <v>1638</v>
      </c>
      <c r="C2" s="31" t="s">
        <v>0</v>
      </c>
      <c r="D2" s="31" t="s">
        <v>1</v>
      </c>
      <c r="E2" s="31" t="s">
        <v>2</v>
      </c>
      <c r="F2" s="31" t="s">
        <v>3</v>
      </c>
      <c r="G2" s="33">
        <v>43922.368274571803</v>
      </c>
      <c r="H2" s="31" t="s">
        <v>4</v>
      </c>
      <c r="I2" s="31" t="s">
        <v>5</v>
      </c>
      <c r="J2" s="31" t="s">
        <v>6</v>
      </c>
      <c r="K2" s="31" t="s">
        <v>1650</v>
      </c>
      <c r="L2" s="34" t="s">
        <v>1629</v>
      </c>
      <c r="M2" s="34" t="s">
        <v>1628</v>
      </c>
      <c r="N2" s="31" t="s">
        <v>8</v>
      </c>
      <c r="O2" s="31" t="s">
        <v>9</v>
      </c>
      <c r="P2" s="31" t="s">
        <v>8</v>
      </c>
      <c r="Q2" s="31" t="s">
        <v>7</v>
      </c>
      <c r="R2" s="33">
        <v>43945.3682638889</v>
      </c>
      <c r="S2" s="31">
        <v>15</v>
      </c>
      <c r="T2" s="31" t="s">
        <v>5</v>
      </c>
      <c r="U2" s="31" t="s">
        <v>10</v>
      </c>
      <c r="V2" s="35">
        <v>501276</v>
      </c>
      <c r="W2" s="36">
        <v>20204310084581</v>
      </c>
      <c r="X2" s="37">
        <v>43943</v>
      </c>
      <c r="Y2" s="31" t="s">
        <v>11</v>
      </c>
      <c r="Z2" s="31" t="s">
        <v>12</v>
      </c>
      <c r="AA2" s="31">
        <v>13</v>
      </c>
      <c r="AB2" s="31" t="s">
        <v>13</v>
      </c>
      <c r="AC2" s="35"/>
      <c r="AD2" s="31"/>
      <c r="AE2" s="38"/>
      <c r="AF2" s="39" t="s">
        <v>14</v>
      </c>
      <c r="AG2" s="38"/>
      <c r="AH2" s="35"/>
      <c r="AI2" s="34" t="s">
        <v>1640</v>
      </c>
      <c r="AJ2" s="34" t="s">
        <v>1641</v>
      </c>
    </row>
    <row r="3" spans="1:36" ht="91.8" x14ac:dyDescent="0.3">
      <c r="A3" s="31">
        <v>497230</v>
      </c>
      <c r="B3" s="32" t="s">
        <v>1643</v>
      </c>
      <c r="C3" s="31" t="s">
        <v>0</v>
      </c>
      <c r="D3" s="31" t="s">
        <v>1</v>
      </c>
      <c r="E3" s="31" t="s">
        <v>2</v>
      </c>
      <c r="F3" s="31" t="s">
        <v>15</v>
      </c>
      <c r="G3" s="33">
        <v>43922.5731540509</v>
      </c>
      <c r="H3" s="31" t="s">
        <v>16</v>
      </c>
      <c r="I3" s="31" t="s">
        <v>17</v>
      </c>
      <c r="J3" s="31" t="s">
        <v>18</v>
      </c>
      <c r="K3" s="31" t="s">
        <v>19</v>
      </c>
      <c r="L3" s="34" t="s">
        <v>1633</v>
      </c>
      <c r="M3" s="34" t="s">
        <v>1595</v>
      </c>
      <c r="N3" s="31" t="s">
        <v>20</v>
      </c>
      <c r="O3" s="31" t="s">
        <v>9</v>
      </c>
      <c r="P3" s="31" t="s">
        <v>20</v>
      </c>
      <c r="Q3" s="31" t="s">
        <v>19</v>
      </c>
      <c r="R3" s="31" t="s">
        <v>21</v>
      </c>
      <c r="S3" s="31">
        <v>0</v>
      </c>
      <c r="T3" s="31" t="s">
        <v>17</v>
      </c>
      <c r="U3" s="31" t="s">
        <v>22</v>
      </c>
      <c r="V3" s="35">
        <v>498723</v>
      </c>
      <c r="W3" s="36">
        <v>20201300078721</v>
      </c>
      <c r="X3" s="37">
        <v>43928</v>
      </c>
      <c r="Y3" s="31" t="s">
        <v>23</v>
      </c>
      <c r="Z3" s="31" t="s">
        <v>17</v>
      </c>
      <c r="AA3" s="31">
        <v>2</v>
      </c>
      <c r="AB3" s="31" t="s">
        <v>13</v>
      </c>
      <c r="AC3" s="35"/>
      <c r="AD3" s="31"/>
      <c r="AE3" s="38"/>
      <c r="AF3" s="33"/>
      <c r="AG3" s="38"/>
      <c r="AH3" s="35"/>
      <c r="AI3" s="34" t="s">
        <v>1640</v>
      </c>
      <c r="AJ3" s="34" t="s">
        <v>1642</v>
      </c>
    </row>
    <row r="4" spans="1:36" ht="122.4" x14ac:dyDescent="0.3">
      <c r="A4" s="31">
        <v>497360</v>
      </c>
      <c r="B4" s="32" t="s">
        <v>1643</v>
      </c>
      <c r="C4" s="31" t="s">
        <v>0</v>
      </c>
      <c r="D4" s="31" t="s">
        <v>1</v>
      </c>
      <c r="E4" s="31" t="s">
        <v>2</v>
      </c>
      <c r="F4" s="31" t="s">
        <v>24</v>
      </c>
      <c r="G4" s="33">
        <v>43922.750159756899</v>
      </c>
      <c r="H4" s="31" t="s">
        <v>4</v>
      </c>
      <c r="I4" s="31" t="s">
        <v>5</v>
      </c>
      <c r="J4" s="31" t="s">
        <v>25</v>
      </c>
      <c r="K4" s="31" t="s">
        <v>1645</v>
      </c>
      <c r="L4" s="34" t="s">
        <v>1637</v>
      </c>
      <c r="M4" s="34" t="s">
        <v>1610</v>
      </c>
      <c r="N4" s="31" t="s">
        <v>27</v>
      </c>
      <c r="O4" s="31" t="s">
        <v>9</v>
      </c>
      <c r="P4" s="31" t="s">
        <v>27</v>
      </c>
      <c r="Q4" s="31" t="s">
        <v>26</v>
      </c>
      <c r="R4" s="33">
        <v>43944.7501583333</v>
      </c>
      <c r="S4" s="31">
        <v>15</v>
      </c>
      <c r="T4" s="31" t="s">
        <v>5</v>
      </c>
      <c r="U4" s="31" t="s">
        <v>28</v>
      </c>
      <c r="V4" s="35">
        <v>497912</v>
      </c>
      <c r="W4" s="36">
        <v>20206210077221</v>
      </c>
      <c r="X4" s="37">
        <v>43924</v>
      </c>
      <c r="Y4" s="31" t="s">
        <v>10</v>
      </c>
      <c r="Z4" s="31" t="s">
        <v>5</v>
      </c>
      <c r="AA4" s="31" t="s">
        <v>29</v>
      </c>
      <c r="AB4" s="31" t="s">
        <v>13</v>
      </c>
      <c r="AC4" s="35"/>
      <c r="AD4" s="31"/>
      <c r="AE4" s="38"/>
      <c r="AF4" s="33"/>
      <c r="AG4" s="38"/>
      <c r="AH4" s="35"/>
      <c r="AI4" s="34" t="s">
        <v>1639</v>
      </c>
      <c r="AJ4" s="34" t="s">
        <v>1642</v>
      </c>
    </row>
    <row r="5" spans="1:36" ht="91.8" x14ac:dyDescent="0.3">
      <c r="A5" s="31">
        <v>497538</v>
      </c>
      <c r="B5" s="32" t="s">
        <v>1644</v>
      </c>
      <c r="C5" s="31" t="s">
        <v>0</v>
      </c>
      <c r="D5" s="31" t="s">
        <v>1</v>
      </c>
      <c r="E5" s="31" t="s">
        <v>2</v>
      </c>
      <c r="F5" s="31" t="s">
        <v>30</v>
      </c>
      <c r="G5" s="33">
        <v>43923.462122951401</v>
      </c>
      <c r="H5" s="31" t="s">
        <v>4</v>
      </c>
      <c r="I5" s="31" t="s">
        <v>5</v>
      </c>
      <c r="J5" s="31" t="s">
        <v>18</v>
      </c>
      <c r="K5" s="31" t="s">
        <v>1646</v>
      </c>
      <c r="L5" s="34" t="s">
        <v>1635</v>
      </c>
      <c r="M5" s="34" t="s">
        <v>1623</v>
      </c>
      <c r="N5" s="31" t="s">
        <v>32</v>
      </c>
      <c r="O5" s="31" t="s">
        <v>9</v>
      </c>
      <c r="P5" s="31" t="s">
        <v>32</v>
      </c>
      <c r="Q5" s="31" t="s">
        <v>31</v>
      </c>
      <c r="R5" s="33">
        <v>43941.462118055599</v>
      </c>
      <c r="S5" s="31">
        <v>10</v>
      </c>
      <c r="T5" s="31" t="s">
        <v>5</v>
      </c>
      <c r="U5" s="31" t="s">
        <v>10</v>
      </c>
      <c r="V5" s="35">
        <v>500798</v>
      </c>
      <c r="W5" s="36">
        <v>20202210083151</v>
      </c>
      <c r="X5" s="37">
        <v>43941</v>
      </c>
      <c r="Y5" s="31" t="s">
        <v>33</v>
      </c>
      <c r="Z5" s="31" t="s">
        <v>34</v>
      </c>
      <c r="AA5" s="31">
        <v>10</v>
      </c>
      <c r="AB5" s="31" t="s">
        <v>13</v>
      </c>
      <c r="AC5" s="35"/>
      <c r="AD5" s="31"/>
      <c r="AE5" s="38"/>
      <c r="AF5" s="39">
        <v>43935</v>
      </c>
      <c r="AG5" s="38"/>
      <c r="AH5" s="35"/>
      <c r="AI5" s="34" t="s">
        <v>1639</v>
      </c>
      <c r="AJ5" s="34" t="s">
        <v>1642</v>
      </c>
    </row>
    <row r="6" spans="1:36" ht="102" x14ac:dyDescent="0.3">
      <c r="A6" s="31">
        <v>497622</v>
      </c>
      <c r="B6" s="32" t="s">
        <v>1643</v>
      </c>
      <c r="C6" s="31" t="s">
        <v>0</v>
      </c>
      <c r="D6" s="31" t="s">
        <v>1</v>
      </c>
      <c r="E6" s="31" t="s">
        <v>2</v>
      </c>
      <c r="F6" s="31" t="s">
        <v>35</v>
      </c>
      <c r="G6" s="33">
        <v>43923.597221643497</v>
      </c>
      <c r="H6" s="31" t="s">
        <v>4</v>
      </c>
      <c r="I6" s="31" t="s">
        <v>5</v>
      </c>
      <c r="J6" s="31" t="s">
        <v>18</v>
      </c>
      <c r="K6" s="31" t="s">
        <v>1647</v>
      </c>
      <c r="L6" s="34" t="s">
        <v>1633</v>
      </c>
      <c r="M6" s="34" t="s">
        <v>1648</v>
      </c>
      <c r="N6" s="31" t="s">
        <v>37</v>
      </c>
      <c r="O6" s="31" t="s">
        <v>9</v>
      </c>
      <c r="P6" s="31" t="s">
        <v>37</v>
      </c>
      <c r="Q6" s="31" t="s">
        <v>36</v>
      </c>
      <c r="R6" s="33">
        <v>43938.597220219897</v>
      </c>
      <c r="S6" s="31">
        <v>10</v>
      </c>
      <c r="T6" s="31" t="s">
        <v>5</v>
      </c>
      <c r="U6" s="31" t="s">
        <v>10</v>
      </c>
      <c r="V6" s="35">
        <v>497984</v>
      </c>
      <c r="W6" s="36">
        <v>20201000077431</v>
      </c>
      <c r="X6" s="37">
        <v>43924</v>
      </c>
      <c r="Y6" s="31" t="s">
        <v>38</v>
      </c>
      <c r="Z6" s="31" t="s">
        <v>16</v>
      </c>
      <c r="AA6" s="31" t="s">
        <v>39</v>
      </c>
      <c r="AB6" s="31" t="s">
        <v>13</v>
      </c>
      <c r="AC6" s="35"/>
      <c r="AD6" s="31"/>
      <c r="AE6" s="38"/>
      <c r="AF6" s="33"/>
      <c r="AG6" s="38"/>
      <c r="AH6" s="35"/>
      <c r="AI6" s="34" t="s">
        <v>1640</v>
      </c>
      <c r="AJ6" s="34" t="s">
        <v>1642</v>
      </c>
    </row>
    <row r="7" spans="1:36" ht="183.6" x14ac:dyDescent="0.3">
      <c r="A7" s="31">
        <v>497689</v>
      </c>
      <c r="B7" s="32" t="s">
        <v>1638</v>
      </c>
      <c r="C7" s="31" t="s">
        <v>0</v>
      </c>
      <c r="D7" s="31" t="s">
        <v>1</v>
      </c>
      <c r="E7" s="31" t="s">
        <v>2</v>
      </c>
      <c r="F7" s="31" t="s">
        <v>40</v>
      </c>
      <c r="G7" s="33">
        <v>43923.6704991898</v>
      </c>
      <c r="H7" s="31" t="s">
        <v>4</v>
      </c>
      <c r="I7" s="31" t="s">
        <v>5</v>
      </c>
      <c r="J7" s="31" t="s">
        <v>18</v>
      </c>
      <c r="K7" s="31" t="s">
        <v>1649</v>
      </c>
      <c r="L7" s="34" t="s">
        <v>1631</v>
      </c>
      <c r="M7" s="34" t="s">
        <v>1627</v>
      </c>
      <c r="N7" s="31" t="s">
        <v>42</v>
      </c>
      <c r="O7" s="31" t="s">
        <v>9</v>
      </c>
      <c r="P7" s="31" t="s">
        <v>42</v>
      </c>
      <c r="Q7" s="31" t="s">
        <v>41</v>
      </c>
      <c r="R7" s="33">
        <v>43941.670497685198</v>
      </c>
      <c r="S7" s="31">
        <v>10</v>
      </c>
      <c r="T7" s="31" t="s">
        <v>5</v>
      </c>
      <c r="U7" s="31" t="s">
        <v>10</v>
      </c>
      <c r="V7" s="35">
        <v>495495</v>
      </c>
      <c r="W7" s="36">
        <v>20204310068761</v>
      </c>
      <c r="X7" s="37">
        <v>43914</v>
      </c>
      <c r="Y7" s="31" t="s">
        <v>10</v>
      </c>
      <c r="Z7" s="31" t="s">
        <v>5</v>
      </c>
      <c r="AA7" s="31" t="s">
        <v>39</v>
      </c>
      <c r="AB7" s="31" t="s">
        <v>13</v>
      </c>
      <c r="AC7" s="35"/>
      <c r="AD7" s="31" t="s">
        <v>43</v>
      </c>
      <c r="AE7" s="38"/>
      <c r="AF7" s="39">
        <v>43942</v>
      </c>
      <c r="AG7" s="38"/>
      <c r="AH7" s="35"/>
      <c r="AI7" s="34" t="s">
        <v>1640</v>
      </c>
      <c r="AJ7" s="34" t="s">
        <v>1642</v>
      </c>
    </row>
    <row r="8" spans="1:36" ht="183.6" x14ac:dyDescent="0.3">
      <c r="A8" s="31">
        <v>497690</v>
      </c>
      <c r="B8" s="32" t="s">
        <v>1638</v>
      </c>
      <c r="C8" s="31" t="s">
        <v>44</v>
      </c>
      <c r="D8" s="31" t="s">
        <v>1</v>
      </c>
      <c r="E8" s="31" t="s">
        <v>2</v>
      </c>
      <c r="F8" s="31" t="s">
        <v>45</v>
      </c>
      <c r="G8" s="33">
        <v>43923.670740474503</v>
      </c>
      <c r="H8" s="31" t="s">
        <v>4</v>
      </c>
      <c r="I8" s="31" t="s">
        <v>5</v>
      </c>
      <c r="J8" s="31" t="s">
        <v>18</v>
      </c>
      <c r="K8" s="31" t="s">
        <v>1649</v>
      </c>
      <c r="L8" s="34" t="s">
        <v>1631</v>
      </c>
      <c r="M8" s="34" t="s">
        <v>1627</v>
      </c>
      <c r="N8" s="31" t="s">
        <v>42</v>
      </c>
      <c r="O8" s="31" t="s">
        <v>9</v>
      </c>
      <c r="P8" s="31" t="s">
        <v>42</v>
      </c>
      <c r="Q8" s="31" t="s">
        <v>41</v>
      </c>
      <c r="R8" s="33">
        <v>43941.670729166697</v>
      </c>
      <c r="S8" s="31">
        <v>10</v>
      </c>
      <c r="T8" s="31" t="s">
        <v>5</v>
      </c>
      <c r="U8" s="31" t="s">
        <v>10</v>
      </c>
      <c r="V8" s="35">
        <v>495495</v>
      </c>
      <c r="W8" s="36">
        <v>20204310068761</v>
      </c>
      <c r="X8" s="37">
        <v>43914</v>
      </c>
      <c r="Y8" s="31" t="s">
        <v>10</v>
      </c>
      <c r="Z8" s="31" t="s">
        <v>5</v>
      </c>
      <c r="AA8" s="31" t="s">
        <v>39</v>
      </c>
      <c r="AB8" s="31" t="s">
        <v>13</v>
      </c>
      <c r="AC8" s="35"/>
      <c r="AD8" s="31" t="s">
        <v>43</v>
      </c>
      <c r="AE8" s="38"/>
      <c r="AF8" s="39" t="s">
        <v>46</v>
      </c>
      <c r="AG8" s="38"/>
      <c r="AH8" s="35"/>
      <c r="AI8" s="34" t="s">
        <v>1640</v>
      </c>
      <c r="AJ8" s="34" t="s">
        <v>1642</v>
      </c>
    </row>
    <row r="9" spans="1:36" ht="132.6" x14ac:dyDescent="0.3">
      <c r="A9" s="31">
        <v>497917</v>
      </c>
      <c r="B9" s="32" t="s">
        <v>1638</v>
      </c>
      <c r="C9" s="31" t="s">
        <v>0</v>
      </c>
      <c r="D9" s="31" t="s">
        <v>1</v>
      </c>
      <c r="E9" s="31" t="s">
        <v>2</v>
      </c>
      <c r="F9" s="31" t="s">
        <v>47</v>
      </c>
      <c r="G9" s="33">
        <v>43924.406501122699</v>
      </c>
      <c r="H9" s="31" t="s">
        <v>4</v>
      </c>
      <c r="I9" s="31" t="s">
        <v>5</v>
      </c>
      <c r="J9" s="31" t="s">
        <v>6</v>
      </c>
      <c r="K9" s="31" t="s">
        <v>1651</v>
      </c>
      <c r="L9" s="34" t="s">
        <v>1629</v>
      </c>
      <c r="M9" s="34" t="s">
        <v>1628</v>
      </c>
      <c r="N9" s="31" t="s">
        <v>49</v>
      </c>
      <c r="O9" s="31" t="s">
        <v>9</v>
      </c>
      <c r="P9" s="31" t="s">
        <v>49</v>
      </c>
      <c r="Q9" s="31" t="s">
        <v>48</v>
      </c>
      <c r="R9" s="33">
        <v>43949.406493055598</v>
      </c>
      <c r="S9" s="31">
        <v>15</v>
      </c>
      <c r="T9" s="31" t="s">
        <v>5</v>
      </c>
      <c r="U9" s="31" t="s">
        <v>10</v>
      </c>
      <c r="V9" s="35">
        <v>501276</v>
      </c>
      <c r="W9" s="36">
        <v>20204310084581</v>
      </c>
      <c r="X9" s="37">
        <v>43943</v>
      </c>
      <c r="Y9" s="31" t="s">
        <v>11</v>
      </c>
      <c r="Z9" s="31" t="s">
        <v>12</v>
      </c>
      <c r="AA9" s="31" t="s">
        <v>50</v>
      </c>
      <c r="AB9" s="31" t="s">
        <v>13</v>
      </c>
      <c r="AC9" s="35"/>
      <c r="AD9" s="31"/>
      <c r="AE9" s="38"/>
      <c r="AF9" s="39">
        <v>43942</v>
      </c>
      <c r="AG9" s="38"/>
      <c r="AH9" s="35"/>
      <c r="AI9" s="34" t="s">
        <v>1640</v>
      </c>
      <c r="AJ9" s="34" t="s">
        <v>1642</v>
      </c>
    </row>
    <row r="10" spans="1:36" ht="81.599999999999994" x14ac:dyDescent="0.3">
      <c r="A10" s="31">
        <v>497951</v>
      </c>
      <c r="B10" s="32" t="s">
        <v>1643</v>
      </c>
      <c r="C10" s="31" t="s">
        <v>0</v>
      </c>
      <c r="D10" s="31" t="s">
        <v>1</v>
      </c>
      <c r="E10" s="31" t="s">
        <v>2</v>
      </c>
      <c r="F10" s="31" t="s">
        <v>51</v>
      </c>
      <c r="G10" s="33">
        <v>43924.444649108802</v>
      </c>
      <c r="H10" s="31" t="s">
        <v>4</v>
      </c>
      <c r="I10" s="31" t="s">
        <v>5</v>
      </c>
      <c r="J10" s="31" t="s">
        <v>52</v>
      </c>
      <c r="K10" s="31" t="s">
        <v>1652</v>
      </c>
      <c r="L10" s="34" t="s">
        <v>1629</v>
      </c>
      <c r="M10" s="34" t="s">
        <v>1628</v>
      </c>
      <c r="N10" s="31" t="s">
        <v>54</v>
      </c>
      <c r="O10" s="31" t="s">
        <v>9</v>
      </c>
      <c r="P10" s="31" t="s">
        <v>54</v>
      </c>
      <c r="Q10" s="31" t="s">
        <v>53</v>
      </c>
      <c r="R10" s="31" t="s">
        <v>21</v>
      </c>
      <c r="S10" s="31">
        <v>0</v>
      </c>
      <c r="T10" s="31" t="s">
        <v>5</v>
      </c>
      <c r="U10" s="31" t="s">
        <v>10</v>
      </c>
      <c r="V10" s="35">
        <v>0</v>
      </c>
      <c r="W10" s="36">
        <v>0</v>
      </c>
      <c r="X10" s="37">
        <v>0</v>
      </c>
      <c r="Y10" s="31" t="s">
        <v>55</v>
      </c>
      <c r="Z10" s="31" t="s">
        <v>16</v>
      </c>
      <c r="AA10" s="31">
        <v>0</v>
      </c>
      <c r="AB10" s="31" t="s">
        <v>13</v>
      </c>
      <c r="AC10" s="35"/>
      <c r="AD10" s="31"/>
      <c r="AE10" s="38"/>
      <c r="AF10" s="31"/>
      <c r="AG10" s="38"/>
      <c r="AH10" s="35"/>
      <c r="AI10" s="34" t="s">
        <v>1640</v>
      </c>
      <c r="AJ10" s="34" t="s">
        <v>1642</v>
      </c>
    </row>
    <row r="11" spans="1:36" ht="71.400000000000006" x14ac:dyDescent="0.3">
      <c r="A11" s="31">
        <v>498087</v>
      </c>
      <c r="B11" s="32" t="s">
        <v>1643</v>
      </c>
      <c r="C11" s="31" t="s">
        <v>0</v>
      </c>
      <c r="D11" s="31" t="s">
        <v>1</v>
      </c>
      <c r="E11" s="31" t="s">
        <v>2</v>
      </c>
      <c r="F11" s="31" t="s">
        <v>56</v>
      </c>
      <c r="G11" s="33">
        <v>43924.670318946803</v>
      </c>
      <c r="H11" s="31" t="s">
        <v>4</v>
      </c>
      <c r="I11" s="31" t="s">
        <v>5</v>
      </c>
      <c r="J11" s="31" t="s">
        <v>6</v>
      </c>
      <c r="K11" s="31" t="s">
        <v>1653</v>
      </c>
      <c r="L11" s="34" t="s">
        <v>1631</v>
      </c>
      <c r="M11" s="34" t="s">
        <v>1576</v>
      </c>
      <c r="N11" s="31" t="s">
        <v>58</v>
      </c>
      <c r="O11" s="31" t="s">
        <v>9</v>
      </c>
      <c r="P11" s="31" t="s">
        <v>58</v>
      </c>
      <c r="Q11" s="31" t="s">
        <v>57</v>
      </c>
      <c r="R11" s="33">
        <v>43949.670312499999</v>
      </c>
      <c r="S11" s="31">
        <v>15</v>
      </c>
      <c r="T11" s="31" t="s">
        <v>5</v>
      </c>
      <c r="U11" s="31" t="s">
        <v>10</v>
      </c>
      <c r="V11" s="35">
        <v>499292</v>
      </c>
      <c r="W11" s="36">
        <v>20201400079611</v>
      </c>
      <c r="X11" s="37">
        <v>43934</v>
      </c>
      <c r="Y11" s="31" t="s">
        <v>59</v>
      </c>
      <c r="Z11" s="31" t="s">
        <v>60</v>
      </c>
      <c r="AA11" s="31">
        <v>4</v>
      </c>
      <c r="AB11" s="31" t="s">
        <v>13</v>
      </c>
      <c r="AC11" s="35"/>
      <c r="AD11" s="31"/>
      <c r="AE11" s="38"/>
      <c r="AF11" s="31"/>
      <c r="AG11" s="38"/>
      <c r="AH11" s="35"/>
      <c r="AI11" s="34" t="s">
        <v>1640</v>
      </c>
      <c r="AJ11" s="34" t="s">
        <v>1642</v>
      </c>
    </row>
    <row r="12" spans="1:36" ht="91.8" x14ac:dyDescent="0.3">
      <c r="A12" s="31">
        <v>498272</v>
      </c>
      <c r="B12" s="32" t="s">
        <v>1654</v>
      </c>
      <c r="C12" s="31" t="s">
        <v>0</v>
      </c>
      <c r="D12" s="31" t="s">
        <v>1</v>
      </c>
      <c r="E12" s="31" t="s">
        <v>2</v>
      </c>
      <c r="F12" s="31" t="s">
        <v>61</v>
      </c>
      <c r="G12" s="33">
        <v>43927.295459803201</v>
      </c>
      <c r="H12" s="31" t="s">
        <v>4</v>
      </c>
      <c r="I12" s="31" t="s">
        <v>5</v>
      </c>
      <c r="J12" s="31" t="s">
        <v>18</v>
      </c>
      <c r="K12" s="31" t="s">
        <v>1655</v>
      </c>
      <c r="L12" s="34" t="s">
        <v>1631</v>
      </c>
      <c r="M12" s="34" t="s">
        <v>1604</v>
      </c>
      <c r="N12" s="31" t="s">
        <v>63</v>
      </c>
      <c r="O12" s="31" t="s">
        <v>9</v>
      </c>
      <c r="P12" s="31" t="s">
        <v>63</v>
      </c>
      <c r="Q12" s="31" t="s">
        <v>62</v>
      </c>
      <c r="R12" s="33">
        <v>43943.295451388898</v>
      </c>
      <c r="S12" s="31">
        <v>10</v>
      </c>
      <c r="T12" s="31" t="s">
        <v>5</v>
      </c>
      <c r="U12" s="31" t="s">
        <v>10</v>
      </c>
      <c r="V12" s="35">
        <v>500948</v>
      </c>
      <c r="W12" s="36">
        <v>20204310083721</v>
      </c>
      <c r="X12" s="37">
        <v>43941</v>
      </c>
      <c r="Y12" s="31" t="s">
        <v>64</v>
      </c>
      <c r="Z12" s="31" t="s">
        <v>12</v>
      </c>
      <c r="AA12" s="31">
        <v>8</v>
      </c>
      <c r="AB12" s="31" t="s">
        <v>13</v>
      </c>
      <c r="AC12" s="31" t="s">
        <v>65</v>
      </c>
      <c r="AD12" s="31"/>
      <c r="AE12" s="38"/>
      <c r="AF12" s="39">
        <v>43935</v>
      </c>
      <c r="AG12" s="38"/>
      <c r="AH12" s="35"/>
      <c r="AI12" s="34" t="s">
        <v>1640</v>
      </c>
      <c r="AJ12" s="34" t="s">
        <v>1642</v>
      </c>
    </row>
    <row r="13" spans="1:36" ht="122.4" x14ac:dyDescent="0.3">
      <c r="A13" s="31">
        <v>498386</v>
      </c>
      <c r="B13" s="32" t="s">
        <v>1643</v>
      </c>
      <c r="C13" s="31" t="s">
        <v>0</v>
      </c>
      <c r="D13" s="31" t="s">
        <v>1</v>
      </c>
      <c r="E13" s="31" t="s">
        <v>2</v>
      </c>
      <c r="F13" s="31" t="s">
        <v>66</v>
      </c>
      <c r="G13" s="33">
        <v>43927.504528935198</v>
      </c>
      <c r="H13" s="31" t="s">
        <v>4</v>
      </c>
      <c r="I13" s="31" t="s">
        <v>5</v>
      </c>
      <c r="J13" s="31" t="s">
        <v>18</v>
      </c>
      <c r="K13" s="31" t="s">
        <v>1656</v>
      </c>
      <c r="L13" s="34" t="s">
        <v>1633</v>
      </c>
      <c r="M13" s="34" t="s">
        <v>1648</v>
      </c>
      <c r="N13" s="31" t="s">
        <v>68</v>
      </c>
      <c r="O13" s="31" t="s">
        <v>9</v>
      </c>
      <c r="P13" s="31" t="s">
        <v>68</v>
      </c>
      <c r="Q13" s="31" t="s">
        <v>67</v>
      </c>
      <c r="R13" s="33">
        <v>43942.504524074102</v>
      </c>
      <c r="S13" s="31">
        <v>10</v>
      </c>
      <c r="T13" s="31" t="s">
        <v>5</v>
      </c>
      <c r="U13" s="31" t="s">
        <v>10</v>
      </c>
      <c r="V13" s="35">
        <v>499418</v>
      </c>
      <c r="W13" s="36">
        <v>20201000079811</v>
      </c>
      <c r="X13" s="37">
        <v>43934</v>
      </c>
      <c r="Y13" s="31" t="s">
        <v>69</v>
      </c>
      <c r="Z13" s="31" t="s">
        <v>70</v>
      </c>
      <c r="AA13" s="31">
        <v>3</v>
      </c>
      <c r="AB13" s="31" t="s">
        <v>13</v>
      </c>
      <c r="AC13" s="31" t="s">
        <v>71</v>
      </c>
      <c r="AD13" s="31"/>
      <c r="AE13" s="38"/>
      <c r="AF13" s="31"/>
      <c r="AG13" s="38"/>
      <c r="AH13" s="35"/>
      <c r="AI13" s="34" t="s">
        <v>1640</v>
      </c>
      <c r="AJ13" s="34" t="s">
        <v>1642</v>
      </c>
    </row>
    <row r="14" spans="1:36" ht="183.6" x14ac:dyDescent="0.3">
      <c r="A14" s="31">
        <v>498451</v>
      </c>
      <c r="B14" s="32" t="s">
        <v>1654</v>
      </c>
      <c r="C14" s="31" t="s">
        <v>44</v>
      </c>
      <c r="D14" s="31" t="s">
        <v>1</v>
      </c>
      <c r="E14" s="31" t="s">
        <v>2</v>
      </c>
      <c r="F14" s="31" t="s">
        <v>72</v>
      </c>
      <c r="G14" s="33">
        <v>43927.666931909698</v>
      </c>
      <c r="H14" s="31" t="s">
        <v>4</v>
      </c>
      <c r="I14" s="31" t="s">
        <v>5</v>
      </c>
      <c r="J14" s="31" t="s">
        <v>6</v>
      </c>
      <c r="K14" s="31" t="s">
        <v>73</v>
      </c>
      <c r="L14" s="34" t="s">
        <v>1629</v>
      </c>
      <c r="M14" s="34" t="s">
        <v>1628</v>
      </c>
      <c r="N14" s="31" t="s">
        <v>74</v>
      </c>
      <c r="O14" s="31" t="s">
        <v>9</v>
      </c>
      <c r="P14" s="31" t="s">
        <v>74</v>
      </c>
      <c r="Q14" s="31" t="s">
        <v>73</v>
      </c>
      <c r="R14" s="33">
        <v>43950.666921296302</v>
      </c>
      <c r="S14" s="31">
        <v>15</v>
      </c>
      <c r="T14" s="31" t="s">
        <v>5</v>
      </c>
      <c r="U14" s="31" t="s">
        <v>10</v>
      </c>
      <c r="V14" s="35">
        <v>506840</v>
      </c>
      <c r="W14" s="36">
        <v>20204310103021</v>
      </c>
      <c r="X14" s="37">
        <v>43966</v>
      </c>
      <c r="Y14" s="31" t="s">
        <v>75</v>
      </c>
      <c r="Z14" s="31" t="s">
        <v>12</v>
      </c>
      <c r="AA14" s="31">
        <v>26</v>
      </c>
      <c r="AB14" s="31" t="s">
        <v>13</v>
      </c>
      <c r="AC14" s="31" t="s">
        <v>73</v>
      </c>
      <c r="AD14" s="31" t="s">
        <v>76</v>
      </c>
      <c r="AE14" s="38"/>
      <c r="AF14" s="39" t="s">
        <v>77</v>
      </c>
      <c r="AG14" s="38"/>
      <c r="AH14" s="35"/>
      <c r="AI14" s="34" t="s">
        <v>1640</v>
      </c>
      <c r="AJ14" s="34" t="s">
        <v>1641</v>
      </c>
    </row>
    <row r="15" spans="1:36" ht="224.4" x14ac:dyDescent="0.3">
      <c r="A15" s="31">
        <v>498453</v>
      </c>
      <c r="B15" s="38" t="s">
        <v>1659</v>
      </c>
      <c r="C15" s="31" t="s">
        <v>0</v>
      </c>
      <c r="D15" s="31" t="s">
        <v>1</v>
      </c>
      <c r="E15" s="31" t="s">
        <v>2</v>
      </c>
      <c r="F15" s="31" t="s">
        <v>78</v>
      </c>
      <c r="G15" s="33">
        <v>43927.670608449102</v>
      </c>
      <c r="H15" s="31" t="s">
        <v>4</v>
      </c>
      <c r="I15" s="31" t="s">
        <v>5</v>
      </c>
      <c r="J15" s="31" t="s">
        <v>18</v>
      </c>
      <c r="K15" s="31" t="s">
        <v>1658</v>
      </c>
      <c r="L15" s="34" t="s">
        <v>1629</v>
      </c>
      <c r="M15" s="34" t="s">
        <v>1628</v>
      </c>
      <c r="N15" s="31" t="s">
        <v>80</v>
      </c>
      <c r="O15" s="31" t="s">
        <v>9</v>
      </c>
      <c r="P15" s="31" t="s">
        <v>80</v>
      </c>
      <c r="Q15" s="31" t="s">
        <v>79</v>
      </c>
      <c r="R15" s="33">
        <v>43943.670601851903</v>
      </c>
      <c r="S15" s="31">
        <v>10</v>
      </c>
      <c r="T15" s="31" t="s">
        <v>5</v>
      </c>
      <c r="U15" s="31" t="s">
        <v>10</v>
      </c>
      <c r="V15" s="35">
        <v>499967</v>
      </c>
      <c r="W15" s="36">
        <v>20204310081331</v>
      </c>
      <c r="X15" s="37">
        <v>43936</v>
      </c>
      <c r="Y15" s="31" t="s">
        <v>64</v>
      </c>
      <c r="Z15" s="31" t="s">
        <v>12</v>
      </c>
      <c r="AA15" s="31">
        <v>5</v>
      </c>
      <c r="AB15" s="31" t="s">
        <v>13</v>
      </c>
      <c r="AC15" s="35"/>
      <c r="AD15" s="31"/>
      <c r="AE15" s="38"/>
      <c r="AF15" s="39">
        <v>43935</v>
      </c>
      <c r="AG15" s="38"/>
      <c r="AH15" s="35"/>
      <c r="AI15" s="34" t="s">
        <v>1640</v>
      </c>
      <c r="AJ15" s="34" t="s">
        <v>1641</v>
      </c>
    </row>
    <row r="16" spans="1:36" ht="255" x14ac:dyDescent="0.3">
      <c r="A16" s="31">
        <v>498454</v>
      </c>
      <c r="B16" s="38" t="s">
        <v>1659</v>
      </c>
      <c r="C16" s="31" t="s">
        <v>0</v>
      </c>
      <c r="D16" s="31" t="s">
        <v>1</v>
      </c>
      <c r="E16" s="31" t="s">
        <v>2</v>
      </c>
      <c r="F16" s="31" t="s">
        <v>81</v>
      </c>
      <c r="G16" s="33">
        <v>43927.670806863403</v>
      </c>
      <c r="H16" s="31" t="s">
        <v>4</v>
      </c>
      <c r="I16" s="31" t="s">
        <v>5</v>
      </c>
      <c r="J16" s="31" t="s">
        <v>18</v>
      </c>
      <c r="K16" s="31" t="s">
        <v>1660</v>
      </c>
      <c r="L16" s="34" t="s">
        <v>1629</v>
      </c>
      <c r="M16" s="34" t="s">
        <v>1628</v>
      </c>
      <c r="N16" s="31" t="s">
        <v>83</v>
      </c>
      <c r="O16" s="31" t="s">
        <v>9</v>
      </c>
      <c r="P16" s="31" t="s">
        <v>83</v>
      </c>
      <c r="Q16" s="31" t="s">
        <v>82</v>
      </c>
      <c r="R16" s="33">
        <v>43943.6707986111</v>
      </c>
      <c r="S16" s="31">
        <v>10</v>
      </c>
      <c r="T16" s="31" t="s">
        <v>5</v>
      </c>
      <c r="U16" s="31" t="s">
        <v>10</v>
      </c>
      <c r="V16" s="35">
        <v>499967</v>
      </c>
      <c r="W16" s="36">
        <v>20204310081331</v>
      </c>
      <c r="X16" s="37">
        <v>43936</v>
      </c>
      <c r="Y16" s="31" t="s">
        <v>64</v>
      </c>
      <c r="Z16" s="31" t="s">
        <v>12</v>
      </c>
      <c r="AA16" s="31">
        <v>5</v>
      </c>
      <c r="AB16" s="31" t="s">
        <v>13</v>
      </c>
      <c r="AC16" s="35"/>
      <c r="AD16" s="31"/>
      <c r="AE16" s="38"/>
      <c r="AF16" s="39">
        <v>43935</v>
      </c>
      <c r="AG16" s="38"/>
      <c r="AH16" s="35"/>
      <c r="AI16" s="34" t="s">
        <v>1640</v>
      </c>
      <c r="AJ16" s="34" t="s">
        <v>1641</v>
      </c>
    </row>
    <row r="17" spans="1:36" ht="112.2" x14ac:dyDescent="0.3">
      <c r="A17" s="31">
        <v>498468</v>
      </c>
      <c r="B17" s="32" t="s">
        <v>1643</v>
      </c>
      <c r="C17" s="31" t="s">
        <v>0</v>
      </c>
      <c r="D17" s="31" t="s">
        <v>1</v>
      </c>
      <c r="E17" s="31" t="s">
        <v>2</v>
      </c>
      <c r="F17" s="31" t="s">
        <v>84</v>
      </c>
      <c r="G17" s="33">
        <v>43927.703721099497</v>
      </c>
      <c r="H17" s="31" t="s">
        <v>16</v>
      </c>
      <c r="I17" s="31" t="s">
        <v>17</v>
      </c>
      <c r="J17" s="31" t="s">
        <v>18</v>
      </c>
      <c r="K17" s="31" t="s">
        <v>1661</v>
      </c>
      <c r="L17" s="34" t="s">
        <v>1633</v>
      </c>
      <c r="M17" s="34" t="s">
        <v>1595</v>
      </c>
      <c r="N17" s="31" t="s">
        <v>86</v>
      </c>
      <c r="O17" s="31" t="s">
        <v>9</v>
      </c>
      <c r="P17" s="31" t="s">
        <v>86</v>
      </c>
      <c r="Q17" s="31" t="s">
        <v>85</v>
      </c>
      <c r="R17" s="31" t="s">
        <v>21</v>
      </c>
      <c r="S17" s="31">
        <v>0</v>
      </c>
      <c r="T17" s="31" t="s">
        <v>17</v>
      </c>
      <c r="U17" s="31" t="s">
        <v>22</v>
      </c>
      <c r="V17" s="35">
        <v>499024</v>
      </c>
      <c r="W17" s="36">
        <v>20201300079281</v>
      </c>
      <c r="X17" s="37">
        <v>43929</v>
      </c>
      <c r="Y17" s="31" t="s">
        <v>23</v>
      </c>
      <c r="Z17" s="31" t="s">
        <v>17</v>
      </c>
      <c r="AA17" s="31" t="s">
        <v>29</v>
      </c>
      <c r="AB17" s="31" t="s">
        <v>13</v>
      </c>
      <c r="AC17" s="35"/>
      <c r="AD17" s="31"/>
      <c r="AE17" s="38"/>
      <c r="AF17" s="33"/>
      <c r="AG17" s="38"/>
      <c r="AH17" s="35"/>
      <c r="AI17" s="34" t="s">
        <v>1640</v>
      </c>
      <c r="AJ17" s="34" t="s">
        <v>1642</v>
      </c>
    </row>
    <row r="18" spans="1:36" ht="132.6" x14ac:dyDescent="0.3">
      <c r="A18" s="31">
        <v>498552</v>
      </c>
      <c r="B18" s="32" t="s">
        <v>1643</v>
      </c>
      <c r="C18" s="31" t="s">
        <v>0</v>
      </c>
      <c r="D18" s="31" t="s">
        <v>1</v>
      </c>
      <c r="E18" s="31" t="s">
        <v>2</v>
      </c>
      <c r="F18" s="31" t="s">
        <v>87</v>
      </c>
      <c r="G18" s="33">
        <v>43928.382508993098</v>
      </c>
      <c r="H18" s="31" t="s">
        <v>16</v>
      </c>
      <c r="I18" s="31" t="s">
        <v>17</v>
      </c>
      <c r="J18" s="31" t="s">
        <v>18</v>
      </c>
      <c r="K18" s="31" t="s">
        <v>1662</v>
      </c>
      <c r="L18" s="34" t="s">
        <v>1633</v>
      </c>
      <c r="M18" s="34" t="s">
        <v>1595</v>
      </c>
      <c r="N18" s="31" t="s">
        <v>86</v>
      </c>
      <c r="O18" s="31" t="s">
        <v>9</v>
      </c>
      <c r="P18" s="31" t="s">
        <v>86</v>
      </c>
      <c r="Q18" s="31" t="s">
        <v>88</v>
      </c>
      <c r="R18" s="31" t="s">
        <v>21</v>
      </c>
      <c r="S18" s="31">
        <v>0</v>
      </c>
      <c r="T18" s="31" t="s">
        <v>17</v>
      </c>
      <c r="U18" s="31" t="s">
        <v>22</v>
      </c>
      <c r="V18" s="35">
        <v>499017</v>
      </c>
      <c r="W18" s="36">
        <v>20201300079231</v>
      </c>
      <c r="X18" s="37">
        <v>43929</v>
      </c>
      <c r="Y18" s="31" t="s">
        <v>23</v>
      </c>
      <c r="Z18" s="31" t="s">
        <v>17</v>
      </c>
      <c r="AA18" s="31" t="s">
        <v>39</v>
      </c>
      <c r="AB18" s="31" t="s">
        <v>13</v>
      </c>
      <c r="AC18" s="35"/>
      <c r="AD18" s="31"/>
      <c r="AE18" s="38"/>
      <c r="AF18" s="33"/>
      <c r="AG18" s="38"/>
      <c r="AH18" s="35"/>
      <c r="AI18" s="34" t="s">
        <v>1640</v>
      </c>
      <c r="AJ18" s="34" t="s">
        <v>1642</v>
      </c>
    </row>
    <row r="19" spans="1:36" ht="163.19999999999999" x14ac:dyDescent="0.3">
      <c r="A19" s="31">
        <v>498559</v>
      </c>
      <c r="B19" s="32" t="s">
        <v>1643</v>
      </c>
      <c r="C19" s="31" t="s">
        <v>0</v>
      </c>
      <c r="D19" s="31" t="s">
        <v>1</v>
      </c>
      <c r="E19" s="31" t="s">
        <v>2</v>
      </c>
      <c r="F19" s="31" t="s">
        <v>89</v>
      </c>
      <c r="G19" s="33">
        <v>43928.413411261601</v>
      </c>
      <c r="H19" s="31" t="s">
        <v>16</v>
      </c>
      <c r="I19" s="31" t="s">
        <v>17</v>
      </c>
      <c r="J19" s="31" t="s">
        <v>18</v>
      </c>
      <c r="K19" s="31" t="s">
        <v>1663</v>
      </c>
      <c r="L19" s="34" t="s">
        <v>1633</v>
      </c>
      <c r="M19" s="34" t="s">
        <v>1595</v>
      </c>
      <c r="N19" s="31" t="s">
        <v>91</v>
      </c>
      <c r="O19" s="31" t="s">
        <v>9</v>
      </c>
      <c r="P19" s="31" t="s">
        <v>91</v>
      </c>
      <c r="Q19" s="31" t="s">
        <v>90</v>
      </c>
      <c r="R19" s="31" t="s">
        <v>21</v>
      </c>
      <c r="S19" s="31">
        <v>0</v>
      </c>
      <c r="T19" s="31" t="s">
        <v>17</v>
      </c>
      <c r="U19" s="31" t="s">
        <v>22</v>
      </c>
      <c r="V19" s="35">
        <v>498204</v>
      </c>
      <c r="W19" s="36">
        <v>20201300077821</v>
      </c>
      <c r="X19" s="37">
        <v>43924</v>
      </c>
      <c r="Y19" s="31" t="s">
        <v>23</v>
      </c>
      <c r="Z19" s="31" t="s">
        <v>17</v>
      </c>
      <c r="AA19" s="31">
        <v>0</v>
      </c>
      <c r="AB19" s="31" t="s">
        <v>13</v>
      </c>
      <c r="AC19" s="35"/>
      <c r="AD19" s="31"/>
      <c r="AE19" s="38"/>
      <c r="AF19" s="31"/>
      <c r="AG19" s="38"/>
      <c r="AH19" s="35"/>
      <c r="AI19" s="34" t="s">
        <v>1640</v>
      </c>
      <c r="AJ19" s="34" t="s">
        <v>1642</v>
      </c>
    </row>
    <row r="20" spans="1:36" ht="163.19999999999999" x14ac:dyDescent="0.3">
      <c r="A20" s="31">
        <v>498607</v>
      </c>
      <c r="B20" s="32" t="s">
        <v>1643</v>
      </c>
      <c r="C20" s="31" t="s">
        <v>0</v>
      </c>
      <c r="D20" s="31" t="s">
        <v>1</v>
      </c>
      <c r="E20" s="31" t="s">
        <v>2</v>
      </c>
      <c r="F20" s="31" t="s">
        <v>92</v>
      </c>
      <c r="G20" s="33">
        <v>43928.4612435995</v>
      </c>
      <c r="H20" s="31" t="s">
        <v>93</v>
      </c>
      <c r="I20" s="31" t="s">
        <v>12</v>
      </c>
      <c r="J20" s="31" t="s">
        <v>18</v>
      </c>
      <c r="K20" s="31" t="s">
        <v>1664</v>
      </c>
      <c r="L20" s="34" t="s">
        <v>1633</v>
      </c>
      <c r="M20" s="34" t="s">
        <v>1648</v>
      </c>
      <c r="N20" s="31" t="s">
        <v>95</v>
      </c>
      <c r="O20" s="31" t="s">
        <v>9</v>
      </c>
      <c r="P20" s="31" t="s">
        <v>95</v>
      </c>
      <c r="Q20" s="31" t="s">
        <v>94</v>
      </c>
      <c r="R20" s="33">
        <v>43943.461242511599</v>
      </c>
      <c r="S20" s="31">
        <v>10</v>
      </c>
      <c r="T20" s="31" t="s">
        <v>12</v>
      </c>
      <c r="U20" s="31" t="s">
        <v>96</v>
      </c>
      <c r="V20" s="35">
        <v>499418</v>
      </c>
      <c r="W20" s="36">
        <v>20201000079811</v>
      </c>
      <c r="X20" s="37">
        <v>43934</v>
      </c>
      <c r="Y20" s="31" t="s">
        <v>97</v>
      </c>
      <c r="Z20" s="31" t="s">
        <v>12</v>
      </c>
      <c r="AA20" s="31">
        <v>2</v>
      </c>
      <c r="AB20" s="31" t="s">
        <v>13</v>
      </c>
      <c r="AC20" s="35"/>
      <c r="AD20" s="31"/>
      <c r="AE20" s="38"/>
      <c r="AF20" s="31"/>
      <c r="AG20" s="38"/>
      <c r="AH20" s="35"/>
      <c r="AI20" s="34" t="s">
        <v>1640</v>
      </c>
      <c r="AJ20" s="34" t="s">
        <v>1642</v>
      </c>
    </row>
    <row r="21" spans="1:36" ht="102" x14ac:dyDescent="0.3">
      <c r="A21" s="31">
        <v>498613</v>
      </c>
      <c r="B21" s="32" t="s">
        <v>1643</v>
      </c>
      <c r="C21" s="31" t="s">
        <v>0</v>
      </c>
      <c r="D21" s="31" t="s">
        <v>1</v>
      </c>
      <c r="E21" s="31" t="s">
        <v>2</v>
      </c>
      <c r="F21" s="31" t="s">
        <v>98</v>
      </c>
      <c r="G21" s="33">
        <v>43928.468969710702</v>
      </c>
      <c r="H21" s="31" t="s">
        <v>4</v>
      </c>
      <c r="I21" s="31" t="s">
        <v>5</v>
      </c>
      <c r="J21" s="31" t="s">
        <v>18</v>
      </c>
      <c r="K21" s="31" t="s">
        <v>1665</v>
      </c>
      <c r="L21" s="34" t="s">
        <v>1629</v>
      </c>
      <c r="M21" s="34" t="s">
        <v>1628</v>
      </c>
      <c r="N21" s="31" t="s">
        <v>100</v>
      </c>
      <c r="O21" s="31" t="s">
        <v>9</v>
      </c>
      <c r="P21" s="31" t="s">
        <v>100</v>
      </c>
      <c r="Q21" s="31" t="s">
        <v>99</v>
      </c>
      <c r="R21" s="33">
        <v>43944.468958333302</v>
      </c>
      <c r="S21" s="31">
        <v>10</v>
      </c>
      <c r="T21" s="31" t="s">
        <v>5</v>
      </c>
      <c r="U21" s="31" t="s">
        <v>10</v>
      </c>
      <c r="V21" s="35">
        <v>499457</v>
      </c>
      <c r="W21" s="36">
        <v>20206410079991</v>
      </c>
      <c r="X21" s="37">
        <v>43934</v>
      </c>
      <c r="Y21" s="31" t="s">
        <v>10</v>
      </c>
      <c r="Z21" s="31" t="s">
        <v>5</v>
      </c>
      <c r="AA21" s="31">
        <v>2</v>
      </c>
      <c r="AB21" s="31" t="s">
        <v>13</v>
      </c>
      <c r="AC21" s="31" t="s">
        <v>101</v>
      </c>
      <c r="AD21" s="31"/>
      <c r="AE21" s="38"/>
      <c r="AF21" s="31"/>
      <c r="AG21" s="38"/>
      <c r="AH21" s="35"/>
      <c r="AI21" s="34" t="s">
        <v>1639</v>
      </c>
      <c r="AJ21" s="34" t="s">
        <v>1641</v>
      </c>
    </row>
    <row r="22" spans="1:36" ht="224.4" x14ac:dyDescent="0.3">
      <c r="A22" s="31">
        <v>498614</v>
      </c>
      <c r="B22" s="32" t="s">
        <v>1643</v>
      </c>
      <c r="C22" s="31" t="s">
        <v>0</v>
      </c>
      <c r="D22" s="31" t="s">
        <v>1</v>
      </c>
      <c r="E22" s="31" t="s">
        <v>2</v>
      </c>
      <c r="F22" s="31" t="s">
        <v>102</v>
      </c>
      <c r="G22" s="33">
        <v>43928.469131597201</v>
      </c>
      <c r="H22" s="31" t="s">
        <v>4</v>
      </c>
      <c r="I22" s="31" t="s">
        <v>5</v>
      </c>
      <c r="J22" s="31" t="s">
        <v>18</v>
      </c>
      <c r="K22" s="31" t="s">
        <v>1666</v>
      </c>
      <c r="L22" s="34" t="s">
        <v>1629</v>
      </c>
      <c r="M22" s="34" t="s">
        <v>1628</v>
      </c>
      <c r="N22" s="31" t="s">
        <v>100</v>
      </c>
      <c r="O22" s="31" t="s">
        <v>9</v>
      </c>
      <c r="P22" s="31" t="s">
        <v>100</v>
      </c>
      <c r="Q22" s="31" t="s">
        <v>99</v>
      </c>
      <c r="R22" s="33">
        <v>43944.469120370399</v>
      </c>
      <c r="S22" s="31">
        <v>10</v>
      </c>
      <c r="T22" s="31" t="s">
        <v>5</v>
      </c>
      <c r="U22" s="31" t="s">
        <v>10</v>
      </c>
      <c r="V22" s="35">
        <v>499457</v>
      </c>
      <c r="W22" s="36">
        <v>20206410079991</v>
      </c>
      <c r="X22" s="37">
        <v>43934</v>
      </c>
      <c r="Y22" s="31" t="s">
        <v>10</v>
      </c>
      <c r="Z22" s="31" t="s">
        <v>5</v>
      </c>
      <c r="AA22" s="31">
        <v>2</v>
      </c>
      <c r="AB22" s="31" t="s">
        <v>13</v>
      </c>
      <c r="AC22" s="31" t="s">
        <v>103</v>
      </c>
      <c r="AD22" s="31" t="s">
        <v>104</v>
      </c>
      <c r="AE22" s="38"/>
      <c r="AF22" s="39" t="s">
        <v>14</v>
      </c>
      <c r="AG22" s="38"/>
      <c r="AH22" s="35"/>
      <c r="AI22" s="34" t="s">
        <v>1639</v>
      </c>
      <c r="AJ22" s="34" t="s">
        <v>1641</v>
      </c>
    </row>
    <row r="23" spans="1:36" ht="81.599999999999994" x14ac:dyDescent="0.3">
      <c r="A23" s="31">
        <v>498700</v>
      </c>
      <c r="B23" s="32" t="s">
        <v>1643</v>
      </c>
      <c r="C23" s="31" t="s">
        <v>0</v>
      </c>
      <c r="D23" s="31" t="s">
        <v>1</v>
      </c>
      <c r="E23" s="31" t="s">
        <v>2</v>
      </c>
      <c r="F23" s="31" t="s">
        <v>105</v>
      </c>
      <c r="G23" s="33">
        <v>43928.646103043997</v>
      </c>
      <c r="H23" s="31" t="s">
        <v>4</v>
      </c>
      <c r="I23" s="31" t="s">
        <v>5</v>
      </c>
      <c r="J23" s="31" t="s">
        <v>18</v>
      </c>
      <c r="K23" s="31" t="s">
        <v>1667</v>
      </c>
      <c r="L23" s="34" t="s">
        <v>1632</v>
      </c>
      <c r="M23" s="34" t="s">
        <v>1657</v>
      </c>
      <c r="N23" s="31" t="s">
        <v>107</v>
      </c>
      <c r="O23" s="31" t="s">
        <v>9</v>
      </c>
      <c r="P23" s="31" t="s">
        <v>107</v>
      </c>
      <c r="Q23" s="31" t="s">
        <v>106</v>
      </c>
      <c r="R23" s="33">
        <v>43944.646099537</v>
      </c>
      <c r="S23" s="31">
        <v>10</v>
      </c>
      <c r="T23" s="31" t="s">
        <v>5</v>
      </c>
      <c r="U23" s="31" t="s">
        <v>10</v>
      </c>
      <c r="V23" s="35">
        <v>499866</v>
      </c>
      <c r="W23" s="36">
        <v>20204110080821</v>
      </c>
      <c r="X23" s="37">
        <v>43936</v>
      </c>
      <c r="Y23" s="31" t="s">
        <v>108</v>
      </c>
      <c r="Z23" s="31" t="s">
        <v>109</v>
      </c>
      <c r="AA23" s="31">
        <v>4</v>
      </c>
      <c r="AB23" s="31" t="s">
        <v>13</v>
      </c>
      <c r="AC23" s="35"/>
      <c r="AD23" s="31"/>
      <c r="AE23" s="38"/>
      <c r="AF23" s="39">
        <v>43935</v>
      </c>
      <c r="AG23" s="38"/>
      <c r="AH23" s="35"/>
      <c r="AI23" s="34" t="s">
        <v>1639</v>
      </c>
      <c r="AJ23" s="34" t="s">
        <v>1642</v>
      </c>
    </row>
    <row r="24" spans="1:36" ht="142.80000000000001" x14ac:dyDescent="0.3">
      <c r="A24" s="31">
        <v>498706</v>
      </c>
      <c r="B24" s="32" t="s">
        <v>1654</v>
      </c>
      <c r="C24" s="31" t="s">
        <v>44</v>
      </c>
      <c r="D24" s="31" t="s">
        <v>1</v>
      </c>
      <c r="E24" s="31" t="s">
        <v>2</v>
      </c>
      <c r="F24" s="31" t="s">
        <v>110</v>
      </c>
      <c r="G24" s="33">
        <v>43928.659850844902</v>
      </c>
      <c r="H24" s="31" t="s">
        <v>4</v>
      </c>
      <c r="I24" s="31" t="s">
        <v>5</v>
      </c>
      <c r="J24" s="31" t="s">
        <v>6</v>
      </c>
      <c r="K24" s="31" t="s">
        <v>1668</v>
      </c>
      <c r="L24" s="34" t="s">
        <v>1629</v>
      </c>
      <c r="M24" s="34" t="s">
        <v>1628</v>
      </c>
      <c r="N24" s="31" t="s">
        <v>112</v>
      </c>
      <c r="O24" s="31" t="s">
        <v>9</v>
      </c>
      <c r="P24" s="31" t="s">
        <v>112</v>
      </c>
      <c r="Q24" s="31" t="s">
        <v>111</v>
      </c>
      <c r="R24" s="33">
        <v>43951.659849536998</v>
      </c>
      <c r="S24" s="31">
        <v>15</v>
      </c>
      <c r="T24" s="31" t="s">
        <v>5</v>
      </c>
      <c r="U24" s="31" t="s">
        <v>10</v>
      </c>
      <c r="V24" s="35">
        <v>502160</v>
      </c>
      <c r="W24" s="36">
        <v>20204310088361</v>
      </c>
      <c r="X24" s="37">
        <v>43948</v>
      </c>
      <c r="Y24" s="31" t="s">
        <v>75</v>
      </c>
      <c r="Z24" s="31" t="s">
        <v>12</v>
      </c>
      <c r="AA24" s="31">
        <v>12</v>
      </c>
      <c r="AB24" s="31" t="s">
        <v>13</v>
      </c>
      <c r="AC24" s="31" t="s">
        <v>113</v>
      </c>
      <c r="AD24" s="31" t="s">
        <v>114</v>
      </c>
      <c r="AE24" s="38"/>
      <c r="AF24" s="39">
        <v>43943</v>
      </c>
      <c r="AG24" s="38"/>
      <c r="AH24" s="35"/>
      <c r="AI24" s="34" t="s">
        <v>1640</v>
      </c>
      <c r="AJ24" s="34" t="s">
        <v>1641</v>
      </c>
    </row>
    <row r="25" spans="1:36" ht="81.599999999999994" x14ac:dyDescent="0.3">
      <c r="A25" s="31">
        <v>498711</v>
      </c>
      <c r="B25" s="32" t="s">
        <v>1638</v>
      </c>
      <c r="C25" s="31" t="s">
        <v>0</v>
      </c>
      <c r="D25" s="31" t="s">
        <v>1</v>
      </c>
      <c r="E25" s="31" t="s">
        <v>2</v>
      </c>
      <c r="F25" s="31" t="s">
        <v>115</v>
      </c>
      <c r="G25" s="33">
        <v>43928.670409872699</v>
      </c>
      <c r="H25" s="31" t="s">
        <v>4</v>
      </c>
      <c r="I25" s="31" t="s">
        <v>5</v>
      </c>
      <c r="J25" s="31" t="s">
        <v>18</v>
      </c>
      <c r="K25" s="31" t="s">
        <v>1669</v>
      </c>
      <c r="L25" s="34" t="s">
        <v>1631</v>
      </c>
      <c r="M25" s="34" t="s">
        <v>1627</v>
      </c>
      <c r="N25" s="31" t="s">
        <v>117</v>
      </c>
      <c r="O25" s="31" t="s">
        <v>9</v>
      </c>
      <c r="P25" s="31" t="s">
        <v>117</v>
      </c>
      <c r="Q25" s="31" t="s">
        <v>116</v>
      </c>
      <c r="R25" s="33">
        <v>43944.670405092598</v>
      </c>
      <c r="S25" s="31">
        <v>10</v>
      </c>
      <c r="T25" s="31" t="s">
        <v>5</v>
      </c>
      <c r="U25" s="31" t="s">
        <v>10</v>
      </c>
      <c r="V25" s="35">
        <v>499977</v>
      </c>
      <c r="W25" s="36">
        <v>20204310081401</v>
      </c>
      <c r="X25" s="37">
        <v>43936</v>
      </c>
      <c r="Y25" s="31" t="s">
        <v>11</v>
      </c>
      <c r="Z25" s="31" t="s">
        <v>12</v>
      </c>
      <c r="AA25" s="31">
        <v>4</v>
      </c>
      <c r="AB25" s="31" t="s">
        <v>13</v>
      </c>
      <c r="AC25" s="35"/>
      <c r="AD25" s="31"/>
      <c r="AE25" s="38"/>
      <c r="AF25" s="39">
        <v>43935</v>
      </c>
      <c r="AG25" s="38"/>
      <c r="AH25" s="35"/>
      <c r="AI25" s="34" t="s">
        <v>1640</v>
      </c>
      <c r="AJ25" s="34" t="s">
        <v>1642</v>
      </c>
    </row>
    <row r="26" spans="1:36" ht="122.4" x14ac:dyDescent="0.3">
      <c r="A26" s="31">
        <v>498714</v>
      </c>
      <c r="B26" s="32" t="s">
        <v>1643</v>
      </c>
      <c r="C26" s="31" t="s">
        <v>0</v>
      </c>
      <c r="D26" s="31" t="s">
        <v>1</v>
      </c>
      <c r="E26" s="31" t="s">
        <v>2</v>
      </c>
      <c r="F26" s="31" t="s">
        <v>118</v>
      </c>
      <c r="G26" s="33">
        <v>43928.685432870399</v>
      </c>
      <c r="H26" s="31" t="s">
        <v>16</v>
      </c>
      <c r="I26" s="31" t="s">
        <v>17</v>
      </c>
      <c r="J26" s="31" t="s">
        <v>18</v>
      </c>
      <c r="K26" s="31" t="s">
        <v>1670</v>
      </c>
      <c r="L26" s="34" t="s">
        <v>1633</v>
      </c>
      <c r="M26" s="34" t="s">
        <v>1595</v>
      </c>
      <c r="N26" s="31" t="s">
        <v>86</v>
      </c>
      <c r="O26" s="31" t="s">
        <v>9</v>
      </c>
      <c r="P26" s="31" t="s">
        <v>86</v>
      </c>
      <c r="Q26" s="31" t="s">
        <v>119</v>
      </c>
      <c r="R26" s="31" t="s">
        <v>21</v>
      </c>
      <c r="S26" s="31">
        <v>0</v>
      </c>
      <c r="T26" s="31" t="s">
        <v>17</v>
      </c>
      <c r="U26" s="31" t="s">
        <v>22</v>
      </c>
      <c r="V26" s="35">
        <v>499724</v>
      </c>
      <c r="W26" s="36">
        <v>20201300080471</v>
      </c>
      <c r="X26" s="37">
        <v>43935</v>
      </c>
      <c r="Y26" s="31" t="s">
        <v>23</v>
      </c>
      <c r="Z26" s="31" t="s">
        <v>17</v>
      </c>
      <c r="AA26" s="31">
        <v>3</v>
      </c>
      <c r="AB26" s="31" t="s">
        <v>13</v>
      </c>
      <c r="AC26" s="35"/>
      <c r="AD26" s="31"/>
      <c r="AE26" s="38"/>
      <c r="AF26" s="31"/>
      <c r="AG26" s="38"/>
      <c r="AH26" s="35"/>
      <c r="AI26" s="34" t="s">
        <v>1640</v>
      </c>
      <c r="AJ26" s="34" t="s">
        <v>1642</v>
      </c>
    </row>
    <row r="27" spans="1:36" ht="142.80000000000001" x14ac:dyDescent="0.3">
      <c r="A27" s="31">
        <v>498802</v>
      </c>
      <c r="B27" s="32" t="s">
        <v>1643</v>
      </c>
      <c r="C27" s="31" t="s">
        <v>0</v>
      </c>
      <c r="D27" s="31" t="s">
        <v>1</v>
      </c>
      <c r="E27" s="31" t="s">
        <v>2</v>
      </c>
      <c r="F27" s="31" t="s">
        <v>120</v>
      </c>
      <c r="G27" s="33">
        <v>43929.3524658565</v>
      </c>
      <c r="H27" s="31" t="s">
        <v>93</v>
      </c>
      <c r="I27" s="31" t="s">
        <v>12</v>
      </c>
      <c r="J27" s="31" t="s">
        <v>121</v>
      </c>
      <c r="K27" s="31" t="s">
        <v>1672</v>
      </c>
      <c r="L27" s="34" t="s">
        <v>1631</v>
      </c>
      <c r="M27" s="34" t="s">
        <v>1591</v>
      </c>
      <c r="N27" s="31" t="s">
        <v>123</v>
      </c>
      <c r="O27" s="31" t="s">
        <v>9</v>
      </c>
      <c r="P27" s="31" t="s">
        <v>123</v>
      </c>
      <c r="Q27" s="31" t="s">
        <v>122</v>
      </c>
      <c r="R27" s="31" t="s">
        <v>21</v>
      </c>
      <c r="S27" s="31">
        <v>0</v>
      </c>
      <c r="T27" s="31" t="s">
        <v>12</v>
      </c>
      <c r="U27" s="31" t="s">
        <v>96</v>
      </c>
      <c r="V27" s="35">
        <v>0</v>
      </c>
      <c r="W27" s="36">
        <v>0</v>
      </c>
      <c r="X27" s="37">
        <v>0</v>
      </c>
      <c r="Y27" s="31" t="s">
        <v>124</v>
      </c>
      <c r="Z27" s="31" t="s">
        <v>12</v>
      </c>
      <c r="AA27" s="31">
        <v>0</v>
      </c>
      <c r="AB27" s="31" t="s">
        <v>13</v>
      </c>
      <c r="AC27" s="35"/>
      <c r="AD27" s="31"/>
      <c r="AE27" s="38"/>
      <c r="AF27" s="31"/>
      <c r="AG27" s="38"/>
      <c r="AH27" s="35"/>
      <c r="AI27" s="34" t="s">
        <v>1640</v>
      </c>
      <c r="AJ27" s="34" t="s">
        <v>1642</v>
      </c>
    </row>
    <row r="28" spans="1:36" ht="163.19999999999999" x14ac:dyDescent="0.3">
      <c r="A28" s="31">
        <v>498827</v>
      </c>
      <c r="B28" s="32" t="s">
        <v>1643</v>
      </c>
      <c r="C28" s="31" t="s">
        <v>0</v>
      </c>
      <c r="D28" s="31" t="s">
        <v>1</v>
      </c>
      <c r="E28" s="31" t="s">
        <v>2</v>
      </c>
      <c r="F28" s="31" t="s">
        <v>125</v>
      </c>
      <c r="G28" s="33">
        <v>43929.408919756897</v>
      </c>
      <c r="H28" s="31" t="s">
        <v>93</v>
      </c>
      <c r="I28" s="31" t="s">
        <v>12</v>
      </c>
      <c r="J28" s="31" t="s">
        <v>121</v>
      </c>
      <c r="K28" s="31" t="s">
        <v>1671</v>
      </c>
      <c r="L28" s="34" t="s">
        <v>1631</v>
      </c>
      <c r="M28" s="34" t="s">
        <v>1591</v>
      </c>
      <c r="N28" s="31" t="s">
        <v>127</v>
      </c>
      <c r="O28" s="31" t="s">
        <v>9</v>
      </c>
      <c r="P28" s="31" t="s">
        <v>127</v>
      </c>
      <c r="Q28" s="31" t="s">
        <v>126</v>
      </c>
      <c r="R28" s="31" t="s">
        <v>21</v>
      </c>
      <c r="S28" s="31">
        <v>0</v>
      </c>
      <c r="T28" s="31" t="s">
        <v>12</v>
      </c>
      <c r="U28" s="31" t="s">
        <v>96</v>
      </c>
      <c r="V28" s="35">
        <v>0</v>
      </c>
      <c r="W28" s="36">
        <v>0</v>
      </c>
      <c r="X28" s="37">
        <v>0</v>
      </c>
      <c r="Y28" s="31" t="s">
        <v>128</v>
      </c>
      <c r="Z28" s="31" t="s">
        <v>12</v>
      </c>
      <c r="AA28" s="31">
        <v>0</v>
      </c>
      <c r="AB28" s="31" t="s">
        <v>13</v>
      </c>
      <c r="AC28" s="35"/>
      <c r="AD28" s="31"/>
      <c r="AE28" s="38"/>
      <c r="AF28" s="31"/>
      <c r="AG28" s="38"/>
      <c r="AH28" s="35"/>
      <c r="AI28" s="34" t="s">
        <v>1640</v>
      </c>
      <c r="AJ28" s="34" t="s">
        <v>1642</v>
      </c>
    </row>
    <row r="29" spans="1:36" ht="132.6" x14ac:dyDescent="0.3">
      <c r="A29" s="31">
        <v>498875</v>
      </c>
      <c r="B29" s="32" t="s">
        <v>1643</v>
      </c>
      <c r="C29" s="31" t="s">
        <v>0</v>
      </c>
      <c r="D29" s="31" t="s">
        <v>1</v>
      </c>
      <c r="E29" s="31" t="s">
        <v>2</v>
      </c>
      <c r="F29" s="31" t="s">
        <v>129</v>
      </c>
      <c r="G29" s="33">
        <v>43929.460973148103</v>
      </c>
      <c r="H29" s="31" t="s">
        <v>93</v>
      </c>
      <c r="I29" s="31" t="s">
        <v>130</v>
      </c>
      <c r="J29" s="31" t="s">
        <v>121</v>
      </c>
      <c r="K29" s="31" t="s">
        <v>1673</v>
      </c>
      <c r="L29" s="34" t="s">
        <v>1631</v>
      </c>
      <c r="M29" s="34" t="s">
        <v>1591</v>
      </c>
      <c r="N29" s="31" t="s">
        <v>132</v>
      </c>
      <c r="O29" s="31" t="s">
        <v>9</v>
      </c>
      <c r="P29" s="31" t="s">
        <v>132</v>
      </c>
      <c r="Q29" s="31" t="s">
        <v>131</v>
      </c>
      <c r="R29" s="31" t="s">
        <v>21</v>
      </c>
      <c r="S29" s="31">
        <v>0</v>
      </c>
      <c r="T29" s="31" t="s">
        <v>130</v>
      </c>
      <c r="U29" s="31" t="s">
        <v>133</v>
      </c>
      <c r="V29" s="35">
        <v>0</v>
      </c>
      <c r="W29" s="36">
        <v>0</v>
      </c>
      <c r="X29" s="37">
        <v>0</v>
      </c>
      <c r="Y29" s="31" t="s">
        <v>134</v>
      </c>
      <c r="Z29" s="31" t="s">
        <v>12</v>
      </c>
      <c r="AA29" s="31">
        <v>0</v>
      </c>
      <c r="AB29" s="31" t="s">
        <v>13</v>
      </c>
      <c r="AC29" s="35"/>
      <c r="AD29" s="31"/>
      <c r="AE29" s="38"/>
      <c r="AF29" s="31"/>
      <c r="AG29" s="38"/>
      <c r="AH29" s="35"/>
      <c r="AI29" s="34" t="s">
        <v>1640</v>
      </c>
      <c r="AJ29" s="34" t="s">
        <v>1642</v>
      </c>
    </row>
    <row r="30" spans="1:36" ht="183.6" x14ac:dyDescent="0.3">
      <c r="A30" s="31">
        <v>498982</v>
      </c>
      <c r="B30" s="32" t="s">
        <v>1643</v>
      </c>
      <c r="C30" s="31" t="s">
        <v>44</v>
      </c>
      <c r="D30" s="31" t="s">
        <v>1</v>
      </c>
      <c r="E30" s="31" t="s">
        <v>2</v>
      </c>
      <c r="F30" s="31" t="s">
        <v>135</v>
      </c>
      <c r="G30" s="33">
        <v>43929.642706794002</v>
      </c>
      <c r="H30" s="31" t="s">
        <v>4</v>
      </c>
      <c r="I30" s="31" t="s">
        <v>5</v>
      </c>
      <c r="J30" s="31" t="s">
        <v>6</v>
      </c>
      <c r="K30" s="31" t="s">
        <v>1674</v>
      </c>
      <c r="L30" s="34" t="s">
        <v>1629</v>
      </c>
      <c r="M30" s="34" t="s">
        <v>1585</v>
      </c>
      <c r="N30" s="31" t="s">
        <v>137</v>
      </c>
      <c r="O30" s="31" t="s">
        <v>9</v>
      </c>
      <c r="P30" s="31" t="s">
        <v>137</v>
      </c>
      <c r="Q30" s="31" t="s">
        <v>136</v>
      </c>
      <c r="R30" s="33">
        <v>43955.6426967593</v>
      </c>
      <c r="S30" s="31">
        <v>15</v>
      </c>
      <c r="T30" s="31" t="s">
        <v>5</v>
      </c>
      <c r="U30" s="31" t="s">
        <v>10</v>
      </c>
      <c r="V30" s="35">
        <v>502810</v>
      </c>
      <c r="W30" s="36">
        <v>20206410091381</v>
      </c>
      <c r="X30" s="37">
        <v>43950</v>
      </c>
      <c r="Y30" s="31" t="s">
        <v>64</v>
      </c>
      <c r="Z30" s="31" t="s">
        <v>12</v>
      </c>
      <c r="AA30" s="31">
        <v>12</v>
      </c>
      <c r="AB30" s="31" t="s">
        <v>13</v>
      </c>
      <c r="AC30" s="31" t="s">
        <v>138</v>
      </c>
      <c r="AD30" s="31"/>
      <c r="AE30" s="38"/>
      <c r="AF30" s="39">
        <v>43950</v>
      </c>
      <c r="AG30" s="38"/>
      <c r="AH30" s="35"/>
      <c r="AI30" s="34" t="s">
        <v>1640</v>
      </c>
      <c r="AJ30" s="34" t="s">
        <v>1642</v>
      </c>
    </row>
    <row r="31" spans="1:36" ht="183.6" x14ac:dyDescent="0.3">
      <c r="A31" s="31">
        <v>498983</v>
      </c>
      <c r="B31" s="32" t="s">
        <v>1654</v>
      </c>
      <c r="C31" s="31" t="s">
        <v>0</v>
      </c>
      <c r="D31" s="31" t="s">
        <v>1</v>
      </c>
      <c r="E31" s="31" t="s">
        <v>2</v>
      </c>
      <c r="F31" s="31" t="s">
        <v>139</v>
      </c>
      <c r="G31" s="33">
        <v>43929.642852395802</v>
      </c>
      <c r="H31" s="31" t="s">
        <v>4</v>
      </c>
      <c r="I31" s="31" t="s">
        <v>5</v>
      </c>
      <c r="J31" s="31" t="s">
        <v>18</v>
      </c>
      <c r="K31" s="31" t="s">
        <v>140</v>
      </c>
      <c r="L31" s="34" t="s">
        <v>1629</v>
      </c>
      <c r="M31" s="34" t="s">
        <v>1628</v>
      </c>
      <c r="N31" s="31" t="s">
        <v>141</v>
      </c>
      <c r="O31" s="31" t="s">
        <v>9</v>
      </c>
      <c r="P31" s="31" t="s">
        <v>141</v>
      </c>
      <c r="Q31" s="31" t="s">
        <v>140</v>
      </c>
      <c r="R31" s="33">
        <v>43945.642847222203</v>
      </c>
      <c r="S31" s="31">
        <v>10</v>
      </c>
      <c r="T31" s="31" t="s">
        <v>5</v>
      </c>
      <c r="U31" s="31" t="s">
        <v>10</v>
      </c>
      <c r="V31" s="35">
        <v>501037</v>
      </c>
      <c r="W31" s="36">
        <v>20204310084001</v>
      </c>
      <c r="X31" s="37">
        <v>43942</v>
      </c>
      <c r="Y31" s="31" t="s">
        <v>75</v>
      </c>
      <c r="Z31" s="31" t="s">
        <v>12</v>
      </c>
      <c r="AA31" s="31">
        <v>7</v>
      </c>
      <c r="AB31" s="31" t="s">
        <v>13</v>
      </c>
      <c r="AC31" s="35"/>
      <c r="AD31" s="31" t="s">
        <v>142</v>
      </c>
      <c r="AE31" s="38"/>
      <c r="AF31" s="39">
        <v>43935</v>
      </c>
      <c r="AG31" s="38"/>
      <c r="AH31" s="35"/>
      <c r="AI31" s="34" t="s">
        <v>1640</v>
      </c>
      <c r="AJ31" s="34" t="s">
        <v>1641</v>
      </c>
    </row>
    <row r="32" spans="1:36" ht="122.4" x14ac:dyDescent="0.3">
      <c r="A32" s="31">
        <v>499004</v>
      </c>
      <c r="B32" s="32" t="s">
        <v>1643</v>
      </c>
      <c r="C32" s="31" t="s">
        <v>0</v>
      </c>
      <c r="D32" s="31" t="s">
        <v>1</v>
      </c>
      <c r="E32" s="31" t="s">
        <v>2</v>
      </c>
      <c r="F32" s="31" t="s">
        <v>143</v>
      </c>
      <c r="G32" s="33">
        <v>43929.696844942097</v>
      </c>
      <c r="H32" s="31" t="s">
        <v>93</v>
      </c>
      <c r="I32" s="31" t="s">
        <v>12</v>
      </c>
      <c r="J32" s="31" t="s">
        <v>121</v>
      </c>
      <c r="K32" s="31" t="s">
        <v>1675</v>
      </c>
      <c r="L32" s="34" t="s">
        <v>1631</v>
      </c>
      <c r="M32" s="34" t="s">
        <v>1591</v>
      </c>
      <c r="N32" s="31" t="s">
        <v>145</v>
      </c>
      <c r="O32" s="31" t="s">
        <v>9</v>
      </c>
      <c r="P32" s="31" t="s">
        <v>145</v>
      </c>
      <c r="Q32" s="31" t="s">
        <v>144</v>
      </c>
      <c r="R32" s="31" t="s">
        <v>21</v>
      </c>
      <c r="S32" s="31">
        <v>0</v>
      </c>
      <c r="T32" s="31" t="s">
        <v>12</v>
      </c>
      <c r="U32" s="31" t="s">
        <v>96</v>
      </c>
      <c r="V32" s="35"/>
      <c r="W32" s="36"/>
      <c r="X32" s="37"/>
      <c r="Y32" s="31" t="s">
        <v>146</v>
      </c>
      <c r="Z32" s="31" t="s">
        <v>12</v>
      </c>
      <c r="AA32" s="31" t="s">
        <v>147</v>
      </c>
      <c r="AB32" s="31" t="s">
        <v>13</v>
      </c>
      <c r="AC32" s="35"/>
      <c r="AD32" s="31"/>
      <c r="AE32" s="38"/>
      <c r="AF32" s="33"/>
      <c r="AG32" s="38"/>
      <c r="AH32" s="35"/>
      <c r="AI32" s="34" t="s">
        <v>1640</v>
      </c>
      <c r="AJ32" s="34" t="s">
        <v>1642</v>
      </c>
    </row>
    <row r="33" spans="1:36" ht="112.2" x14ac:dyDescent="0.3">
      <c r="A33" s="31">
        <v>499122</v>
      </c>
      <c r="B33" s="32" t="s">
        <v>1643</v>
      </c>
      <c r="C33" s="31" t="s">
        <v>0</v>
      </c>
      <c r="D33" s="31" t="s">
        <v>1</v>
      </c>
      <c r="E33" s="31" t="s">
        <v>2</v>
      </c>
      <c r="F33" s="31" t="s">
        <v>148</v>
      </c>
      <c r="G33" s="33">
        <v>43931.514396678198</v>
      </c>
      <c r="H33" s="31" t="s">
        <v>93</v>
      </c>
      <c r="I33" s="31" t="s">
        <v>12</v>
      </c>
      <c r="J33" s="31" t="s">
        <v>121</v>
      </c>
      <c r="K33" s="31" t="s">
        <v>149</v>
      </c>
      <c r="L33" s="34" t="s">
        <v>1631</v>
      </c>
      <c r="M33" s="34" t="s">
        <v>1591</v>
      </c>
      <c r="N33" s="31" t="s">
        <v>127</v>
      </c>
      <c r="O33" s="31" t="s">
        <v>9</v>
      </c>
      <c r="P33" s="31" t="s">
        <v>127</v>
      </c>
      <c r="Q33" s="31" t="s">
        <v>149</v>
      </c>
      <c r="R33" s="31" t="s">
        <v>21</v>
      </c>
      <c r="S33" s="31">
        <v>0</v>
      </c>
      <c r="T33" s="31" t="s">
        <v>12</v>
      </c>
      <c r="U33" s="31" t="s">
        <v>96</v>
      </c>
      <c r="V33" s="35">
        <v>0</v>
      </c>
      <c r="W33" s="36">
        <v>0</v>
      </c>
      <c r="X33" s="37">
        <v>0</v>
      </c>
      <c r="Y33" s="31" t="s">
        <v>128</v>
      </c>
      <c r="Z33" s="31" t="s">
        <v>12</v>
      </c>
      <c r="AA33" s="31">
        <v>0</v>
      </c>
      <c r="AB33" s="31" t="s">
        <v>13</v>
      </c>
      <c r="AC33" s="35"/>
      <c r="AD33" s="31"/>
      <c r="AE33" s="38"/>
      <c r="AF33" s="31"/>
      <c r="AG33" s="38"/>
      <c r="AH33" s="35"/>
      <c r="AI33" s="34" t="s">
        <v>1640</v>
      </c>
      <c r="AJ33" s="34" t="s">
        <v>1642</v>
      </c>
    </row>
    <row r="34" spans="1:36" ht="153" x14ac:dyDescent="0.3">
      <c r="A34" s="31">
        <v>499178</v>
      </c>
      <c r="B34" s="32" t="s">
        <v>1643</v>
      </c>
      <c r="C34" s="31" t="s">
        <v>0</v>
      </c>
      <c r="D34" s="31" t="s">
        <v>1</v>
      </c>
      <c r="E34" s="31" t="s">
        <v>2</v>
      </c>
      <c r="F34" s="31" t="s">
        <v>150</v>
      </c>
      <c r="G34" s="33">
        <v>43932.399216088001</v>
      </c>
      <c r="H34" s="31" t="s">
        <v>93</v>
      </c>
      <c r="I34" s="31" t="s">
        <v>130</v>
      </c>
      <c r="J34" s="31" t="s">
        <v>121</v>
      </c>
      <c r="K34" s="31" t="s">
        <v>1676</v>
      </c>
      <c r="L34" s="34" t="s">
        <v>1629</v>
      </c>
      <c r="M34" s="34" t="s">
        <v>1678</v>
      </c>
      <c r="N34" s="31" t="s">
        <v>152</v>
      </c>
      <c r="O34" s="31" t="s">
        <v>9</v>
      </c>
      <c r="P34" s="31" t="s">
        <v>152</v>
      </c>
      <c r="Q34" s="31" t="s">
        <v>151</v>
      </c>
      <c r="R34" s="31" t="s">
        <v>21</v>
      </c>
      <c r="S34" s="31">
        <v>0</v>
      </c>
      <c r="T34" s="31" t="s">
        <v>130</v>
      </c>
      <c r="U34" s="31" t="s">
        <v>133</v>
      </c>
      <c r="V34" s="35">
        <v>0</v>
      </c>
      <c r="W34" s="36">
        <v>0</v>
      </c>
      <c r="X34" s="37">
        <v>0</v>
      </c>
      <c r="Y34" s="31" t="s">
        <v>96</v>
      </c>
      <c r="Z34" s="31" t="s">
        <v>12</v>
      </c>
      <c r="AA34" s="31">
        <v>0</v>
      </c>
      <c r="AB34" s="31" t="s">
        <v>13</v>
      </c>
      <c r="AC34" s="35"/>
      <c r="AD34" s="31"/>
      <c r="AE34" s="38"/>
      <c r="AF34" s="31"/>
      <c r="AG34" s="38"/>
      <c r="AH34" s="35"/>
      <c r="AI34" s="34" t="s">
        <v>1640</v>
      </c>
      <c r="AJ34" s="34" t="s">
        <v>1642</v>
      </c>
    </row>
    <row r="35" spans="1:36" ht="122.4" x14ac:dyDescent="0.3">
      <c r="A35" s="31">
        <v>499187</v>
      </c>
      <c r="B35" s="32" t="s">
        <v>1643</v>
      </c>
      <c r="C35" s="31" t="s">
        <v>0</v>
      </c>
      <c r="D35" s="31" t="s">
        <v>1</v>
      </c>
      <c r="E35" s="31" t="s">
        <v>2</v>
      </c>
      <c r="F35" s="31" t="s">
        <v>153</v>
      </c>
      <c r="G35" s="33">
        <v>43932.4898243403</v>
      </c>
      <c r="H35" s="31" t="s">
        <v>93</v>
      </c>
      <c r="I35" s="31" t="s">
        <v>130</v>
      </c>
      <c r="J35" s="31" t="s">
        <v>18</v>
      </c>
      <c r="K35" s="31" t="s">
        <v>1677</v>
      </c>
      <c r="L35" s="34" t="s">
        <v>1629</v>
      </c>
      <c r="M35" s="34" t="s">
        <v>1678</v>
      </c>
      <c r="N35" s="31" t="s">
        <v>155</v>
      </c>
      <c r="O35" s="31" t="s">
        <v>9</v>
      </c>
      <c r="P35" s="31" t="s">
        <v>155</v>
      </c>
      <c r="Q35" s="31" t="s">
        <v>154</v>
      </c>
      <c r="R35" s="33" t="s">
        <v>21</v>
      </c>
      <c r="S35" s="31">
        <v>0</v>
      </c>
      <c r="T35" s="31" t="s">
        <v>130</v>
      </c>
      <c r="U35" s="31" t="s">
        <v>133</v>
      </c>
      <c r="V35" s="35">
        <v>0</v>
      </c>
      <c r="W35" s="36">
        <v>0</v>
      </c>
      <c r="X35" s="37">
        <v>0</v>
      </c>
      <c r="Y35" s="31" t="s">
        <v>96</v>
      </c>
      <c r="Z35" s="31" t="s">
        <v>12</v>
      </c>
      <c r="AA35" s="31">
        <v>0</v>
      </c>
      <c r="AB35" s="31" t="s">
        <v>13</v>
      </c>
      <c r="AC35" s="35"/>
      <c r="AD35" s="31"/>
      <c r="AE35" s="38"/>
      <c r="AF35" s="31"/>
      <c r="AG35" s="38"/>
      <c r="AH35" s="31" t="s">
        <v>156</v>
      </c>
      <c r="AI35" s="34" t="s">
        <v>1640</v>
      </c>
      <c r="AJ35" s="34" t="s">
        <v>1642</v>
      </c>
    </row>
    <row r="36" spans="1:36" ht="112.2" x14ac:dyDescent="0.3">
      <c r="A36" s="31">
        <v>499217</v>
      </c>
      <c r="B36" s="32" t="s">
        <v>1643</v>
      </c>
      <c r="C36" s="31" t="s">
        <v>0</v>
      </c>
      <c r="D36" s="31" t="s">
        <v>1</v>
      </c>
      <c r="E36" s="31" t="s">
        <v>2</v>
      </c>
      <c r="F36" s="31" t="s">
        <v>157</v>
      </c>
      <c r="G36" s="33">
        <v>43932.764849537038</v>
      </c>
      <c r="H36" s="31" t="s">
        <v>93</v>
      </c>
      <c r="I36" s="31" t="s">
        <v>12</v>
      </c>
      <c r="J36" s="31" t="s">
        <v>121</v>
      </c>
      <c r="K36" s="31" t="s">
        <v>1679</v>
      </c>
      <c r="L36" s="34" t="s">
        <v>1629</v>
      </c>
      <c r="M36" s="34" t="s">
        <v>1678</v>
      </c>
      <c r="N36" s="31" t="s">
        <v>155</v>
      </c>
      <c r="O36" s="31" t="s">
        <v>9</v>
      </c>
      <c r="P36" s="31" t="s">
        <v>155</v>
      </c>
      <c r="Q36" s="31" t="s">
        <v>158</v>
      </c>
      <c r="R36" s="31" t="s">
        <v>21</v>
      </c>
      <c r="S36" s="31">
        <v>0</v>
      </c>
      <c r="T36" s="31" t="s">
        <v>12</v>
      </c>
      <c r="U36" s="31" t="s">
        <v>96</v>
      </c>
      <c r="V36" s="35">
        <v>0</v>
      </c>
      <c r="W36" s="36">
        <v>0</v>
      </c>
      <c r="X36" s="37">
        <v>0</v>
      </c>
      <c r="Y36" s="31" t="s">
        <v>96</v>
      </c>
      <c r="Z36" s="31" t="s">
        <v>12</v>
      </c>
      <c r="AA36" s="31">
        <v>0</v>
      </c>
      <c r="AB36" s="31" t="s">
        <v>13</v>
      </c>
      <c r="AC36" s="35"/>
      <c r="AD36" s="31"/>
      <c r="AE36" s="38"/>
      <c r="AF36" s="31"/>
      <c r="AG36" s="38"/>
      <c r="AH36" s="35"/>
      <c r="AI36" s="34" t="s">
        <v>1640</v>
      </c>
      <c r="AJ36" s="34" t="s">
        <v>1642</v>
      </c>
    </row>
    <row r="37" spans="1:36" ht="244.8" x14ac:dyDescent="0.3">
      <c r="A37" s="31">
        <v>499409</v>
      </c>
      <c r="B37" s="32" t="s">
        <v>1654</v>
      </c>
      <c r="C37" s="31" t="s">
        <v>44</v>
      </c>
      <c r="D37" s="31" t="s">
        <v>1</v>
      </c>
      <c r="E37" s="31" t="s">
        <v>2</v>
      </c>
      <c r="F37" s="31" t="s">
        <v>159</v>
      </c>
      <c r="G37" s="33">
        <v>43934.6565919329</v>
      </c>
      <c r="H37" s="31" t="s">
        <v>4</v>
      </c>
      <c r="I37" s="31" t="s">
        <v>5</v>
      </c>
      <c r="J37" s="31" t="s">
        <v>18</v>
      </c>
      <c r="K37" s="31" t="s">
        <v>1680</v>
      </c>
      <c r="L37" s="34" t="s">
        <v>1635</v>
      </c>
      <c r="M37" s="34" t="s">
        <v>1623</v>
      </c>
      <c r="N37" s="31" t="s">
        <v>161</v>
      </c>
      <c r="O37" s="31" t="s">
        <v>9</v>
      </c>
      <c r="P37" s="31" t="s">
        <v>161</v>
      </c>
      <c r="Q37" s="31" t="s">
        <v>160</v>
      </c>
      <c r="R37" s="33">
        <v>43948.656585648103</v>
      </c>
      <c r="S37" s="31">
        <v>10</v>
      </c>
      <c r="T37" s="31" t="s">
        <v>5</v>
      </c>
      <c r="U37" s="31" t="s">
        <v>10</v>
      </c>
      <c r="V37" s="35">
        <v>502341</v>
      </c>
      <c r="W37" s="36">
        <v>20202210089181</v>
      </c>
      <c r="X37" s="37">
        <v>43949</v>
      </c>
      <c r="Y37" s="31" t="s">
        <v>162</v>
      </c>
      <c r="Z37" s="31" t="s">
        <v>34</v>
      </c>
      <c r="AA37" s="31">
        <v>11</v>
      </c>
      <c r="AB37" s="31" t="s">
        <v>13</v>
      </c>
      <c r="AC37" s="31" t="s">
        <v>163</v>
      </c>
      <c r="AD37" s="31"/>
      <c r="AE37" s="31"/>
      <c r="AF37" s="39">
        <v>43944</v>
      </c>
      <c r="AG37" s="31"/>
      <c r="AH37" s="31"/>
      <c r="AI37" s="34" t="s">
        <v>1639</v>
      </c>
      <c r="AJ37" s="34" t="s">
        <v>1642</v>
      </c>
    </row>
    <row r="38" spans="1:36" ht="122.4" x14ac:dyDescent="0.3">
      <c r="A38" s="31">
        <v>499549</v>
      </c>
      <c r="B38" s="32" t="s">
        <v>1643</v>
      </c>
      <c r="C38" s="31" t="s">
        <v>44</v>
      </c>
      <c r="D38" s="31" t="s">
        <v>1</v>
      </c>
      <c r="E38" s="31" t="s">
        <v>2</v>
      </c>
      <c r="F38" s="31" t="s">
        <v>164</v>
      </c>
      <c r="G38" s="33">
        <v>43935.284941550897</v>
      </c>
      <c r="H38" s="31" t="s">
        <v>4</v>
      </c>
      <c r="I38" s="31" t="s">
        <v>5</v>
      </c>
      <c r="J38" s="31" t="s">
        <v>18</v>
      </c>
      <c r="K38" s="31" t="s">
        <v>1681</v>
      </c>
      <c r="L38" s="34" t="s">
        <v>1636</v>
      </c>
      <c r="M38" s="34" t="s">
        <v>1625</v>
      </c>
      <c r="N38" s="31" t="s">
        <v>166</v>
      </c>
      <c r="O38" s="31" t="s">
        <v>9</v>
      </c>
      <c r="P38" s="31" t="s">
        <v>166</v>
      </c>
      <c r="Q38" s="31" t="s">
        <v>165</v>
      </c>
      <c r="R38" s="33">
        <v>43949.284930555601</v>
      </c>
      <c r="S38" s="31">
        <v>10</v>
      </c>
      <c r="T38" s="31" t="s">
        <v>5</v>
      </c>
      <c r="U38" s="31" t="s">
        <v>10</v>
      </c>
      <c r="V38" s="35">
        <v>502196</v>
      </c>
      <c r="W38" s="36">
        <v>20206410088491</v>
      </c>
      <c r="X38" s="37">
        <v>43948</v>
      </c>
      <c r="Y38" s="31" t="s">
        <v>167</v>
      </c>
      <c r="Z38" s="31" t="s">
        <v>12</v>
      </c>
      <c r="AA38" s="31">
        <v>9</v>
      </c>
      <c r="AB38" s="31" t="s">
        <v>13</v>
      </c>
      <c r="AC38" s="31" t="s">
        <v>168</v>
      </c>
      <c r="AD38" s="31"/>
      <c r="AE38" s="31"/>
      <c r="AF38" s="39">
        <v>43944</v>
      </c>
      <c r="AG38" s="31"/>
      <c r="AH38" s="31"/>
      <c r="AI38" s="34" t="s">
        <v>1639</v>
      </c>
      <c r="AJ38" s="34" t="s">
        <v>1642</v>
      </c>
    </row>
    <row r="39" spans="1:36" ht="112.2" x14ac:dyDescent="0.3">
      <c r="A39" s="31">
        <v>499578</v>
      </c>
      <c r="B39" s="32" t="s">
        <v>1643</v>
      </c>
      <c r="C39" s="31" t="s">
        <v>44</v>
      </c>
      <c r="D39" s="31" t="s">
        <v>1</v>
      </c>
      <c r="E39" s="31" t="s">
        <v>2</v>
      </c>
      <c r="F39" s="31" t="s">
        <v>169</v>
      </c>
      <c r="G39" s="33">
        <v>43935.430412384303</v>
      </c>
      <c r="H39" s="31" t="s">
        <v>93</v>
      </c>
      <c r="I39" s="31" t="s">
        <v>12</v>
      </c>
      <c r="J39" s="31" t="s">
        <v>121</v>
      </c>
      <c r="K39" s="31" t="s">
        <v>1682</v>
      </c>
      <c r="L39" s="34" t="s">
        <v>1632</v>
      </c>
      <c r="M39" s="34" t="s">
        <v>1594</v>
      </c>
      <c r="N39" s="31" t="s">
        <v>171</v>
      </c>
      <c r="O39" s="31" t="s">
        <v>9</v>
      </c>
      <c r="P39" s="31" t="s">
        <v>171</v>
      </c>
      <c r="Q39" s="31" t="s">
        <v>170</v>
      </c>
      <c r="R39" s="39" t="s">
        <v>21</v>
      </c>
      <c r="S39" s="31">
        <v>0</v>
      </c>
      <c r="T39" s="31" t="s">
        <v>12</v>
      </c>
      <c r="U39" s="31" t="s">
        <v>96</v>
      </c>
      <c r="V39" s="35">
        <v>0</v>
      </c>
      <c r="W39" s="36">
        <v>0</v>
      </c>
      <c r="X39" s="37">
        <v>0</v>
      </c>
      <c r="Y39" s="31" t="s">
        <v>11</v>
      </c>
      <c r="Z39" s="31" t="s">
        <v>12</v>
      </c>
      <c r="AA39" s="31">
        <v>0</v>
      </c>
      <c r="AB39" s="31" t="s">
        <v>13</v>
      </c>
      <c r="AC39" s="31"/>
      <c r="AD39" s="31"/>
      <c r="AE39" s="31"/>
      <c r="AF39" s="31"/>
      <c r="AG39" s="31"/>
      <c r="AH39" s="31"/>
      <c r="AI39" s="34" t="s">
        <v>1640</v>
      </c>
      <c r="AJ39" s="34" t="s">
        <v>1642</v>
      </c>
    </row>
    <row r="40" spans="1:36" ht="81.599999999999994" x14ac:dyDescent="0.3">
      <c r="A40" s="31">
        <v>499585</v>
      </c>
      <c r="B40" s="32" t="s">
        <v>1643</v>
      </c>
      <c r="C40" s="31" t="s">
        <v>44</v>
      </c>
      <c r="D40" s="31" t="s">
        <v>1</v>
      </c>
      <c r="E40" s="31" t="s">
        <v>2</v>
      </c>
      <c r="F40" s="31" t="s">
        <v>172</v>
      </c>
      <c r="G40" s="33">
        <v>43935.455220717602</v>
      </c>
      <c r="H40" s="31" t="s">
        <v>4</v>
      </c>
      <c r="I40" s="31" t="s">
        <v>5</v>
      </c>
      <c r="J40" s="31" t="s">
        <v>18</v>
      </c>
      <c r="K40" s="31" t="s">
        <v>1683</v>
      </c>
      <c r="L40" s="34" t="s">
        <v>1635</v>
      </c>
      <c r="M40" s="34" t="s">
        <v>1623</v>
      </c>
      <c r="N40" s="31" t="s">
        <v>174</v>
      </c>
      <c r="O40" s="31" t="s">
        <v>9</v>
      </c>
      <c r="P40" s="31" t="s">
        <v>174</v>
      </c>
      <c r="Q40" s="31" t="s">
        <v>173</v>
      </c>
      <c r="R40" s="39">
        <v>43949.455208333296</v>
      </c>
      <c r="S40" s="31">
        <v>10</v>
      </c>
      <c r="T40" s="31" t="s">
        <v>5</v>
      </c>
      <c r="U40" s="31" t="s">
        <v>10</v>
      </c>
      <c r="V40" s="35">
        <v>501563</v>
      </c>
      <c r="W40" s="36">
        <v>20206410086121</v>
      </c>
      <c r="X40" s="37">
        <v>43944</v>
      </c>
      <c r="Y40" s="31" t="s">
        <v>175</v>
      </c>
      <c r="Z40" s="31" t="s">
        <v>70</v>
      </c>
      <c r="AA40" s="31" t="s">
        <v>176</v>
      </c>
      <c r="AB40" s="31" t="s">
        <v>13</v>
      </c>
      <c r="AC40" s="31"/>
      <c r="AD40" s="31"/>
      <c r="AE40" s="31"/>
      <c r="AF40" s="31"/>
      <c r="AG40" s="31"/>
      <c r="AH40" s="31"/>
      <c r="AI40" s="34" t="s">
        <v>1639</v>
      </c>
      <c r="AJ40" s="34" t="s">
        <v>1642</v>
      </c>
    </row>
    <row r="41" spans="1:36" ht="142.80000000000001" x14ac:dyDescent="0.3">
      <c r="A41" s="31">
        <v>499586</v>
      </c>
      <c r="B41" s="32" t="s">
        <v>1643</v>
      </c>
      <c r="C41" s="31" t="s">
        <v>44</v>
      </c>
      <c r="D41" s="31" t="s">
        <v>1</v>
      </c>
      <c r="E41" s="31" t="s">
        <v>2</v>
      </c>
      <c r="F41" s="31" t="s">
        <v>177</v>
      </c>
      <c r="G41" s="33">
        <v>43935.456667789404</v>
      </c>
      <c r="H41" s="31" t="s">
        <v>16</v>
      </c>
      <c r="I41" s="31" t="s">
        <v>17</v>
      </c>
      <c r="J41" s="31" t="s">
        <v>18</v>
      </c>
      <c r="K41" s="31" t="s">
        <v>1684</v>
      </c>
      <c r="L41" s="34" t="s">
        <v>1633</v>
      </c>
      <c r="M41" s="34" t="s">
        <v>1595</v>
      </c>
      <c r="N41" s="31" t="s">
        <v>20</v>
      </c>
      <c r="O41" s="31" t="s">
        <v>9</v>
      </c>
      <c r="P41" s="31" t="s">
        <v>20</v>
      </c>
      <c r="Q41" s="31" t="s">
        <v>178</v>
      </c>
      <c r="R41" s="39" t="s">
        <v>21</v>
      </c>
      <c r="S41" s="31">
        <v>0</v>
      </c>
      <c r="T41" s="31" t="s">
        <v>17</v>
      </c>
      <c r="U41" s="31" t="s">
        <v>22</v>
      </c>
      <c r="V41" s="35">
        <v>499688</v>
      </c>
      <c r="W41" s="36">
        <v>20201300080371</v>
      </c>
      <c r="X41" s="37">
        <v>43935</v>
      </c>
      <c r="Y41" s="31" t="s">
        <v>22</v>
      </c>
      <c r="Z41" s="31" t="s">
        <v>17</v>
      </c>
      <c r="AA41" s="31" t="s">
        <v>179</v>
      </c>
      <c r="AB41" s="31" t="s">
        <v>13</v>
      </c>
      <c r="AC41" s="31"/>
      <c r="AD41" s="31"/>
      <c r="AE41" s="31"/>
      <c r="AF41" s="31"/>
      <c r="AG41" s="31"/>
      <c r="AH41" s="31"/>
      <c r="AI41" s="34" t="s">
        <v>1640</v>
      </c>
      <c r="AJ41" s="34" t="s">
        <v>1642</v>
      </c>
    </row>
    <row r="42" spans="1:36" ht="142.80000000000001" x14ac:dyDescent="0.3">
      <c r="A42" s="31">
        <v>499629</v>
      </c>
      <c r="B42" s="32" t="s">
        <v>1643</v>
      </c>
      <c r="C42" s="31" t="s">
        <v>44</v>
      </c>
      <c r="D42" s="31" t="s">
        <v>1</v>
      </c>
      <c r="E42" s="31" t="s">
        <v>2</v>
      </c>
      <c r="F42" s="31" t="s">
        <v>180</v>
      </c>
      <c r="G42" s="33">
        <v>43935.5221620718</v>
      </c>
      <c r="H42" s="31" t="s">
        <v>181</v>
      </c>
      <c r="I42" s="31" t="s">
        <v>182</v>
      </c>
      <c r="J42" s="31" t="s">
        <v>121</v>
      </c>
      <c r="K42" s="31" t="s">
        <v>1685</v>
      </c>
      <c r="L42" s="34" t="s">
        <v>1632</v>
      </c>
      <c r="M42" s="34" t="s">
        <v>1590</v>
      </c>
      <c r="N42" s="31" t="s">
        <v>184</v>
      </c>
      <c r="O42" s="31" t="s">
        <v>9</v>
      </c>
      <c r="P42" s="31" t="s">
        <v>184</v>
      </c>
      <c r="Q42" s="31" t="s">
        <v>183</v>
      </c>
      <c r="R42" s="39" t="s">
        <v>21</v>
      </c>
      <c r="S42" s="31">
        <v>0</v>
      </c>
      <c r="T42" s="31" t="s">
        <v>182</v>
      </c>
      <c r="U42" s="31" t="s">
        <v>185</v>
      </c>
      <c r="V42" s="35">
        <v>0</v>
      </c>
      <c r="W42" s="36">
        <v>0</v>
      </c>
      <c r="X42" s="37">
        <v>0</v>
      </c>
      <c r="Y42" s="31" t="s">
        <v>186</v>
      </c>
      <c r="Z42" s="31" t="s">
        <v>182</v>
      </c>
      <c r="AA42" s="31">
        <v>0</v>
      </c>
      <c r="AB42" s="31" t="s">
        <v>13</v>
      </c>
      <c r="AC42" s="31"/>
      <c r="AD42" s="31"/>
      <c r="AE42" s="31"/>
      <c r="AF42" s="31"/>
      <c r="AG42" s="31"/>
      <c r="AH42" s="31"/>
      <c r="AI42" s="34" t="s">
        <v>1640</v>
      </c>
      <c r="AJ42" s="34" t="s">
        <v>1642</v>
      </c>
    </row>
    <row r="43" spans="1:36" ht="102" x14ac:dyDescent="0.3">
      <c r="A43" s="31">
        <v>499680</v>
      </c>
      <c r="B43" s="32" t="s">
        <v>1643</v>
      </c>
      <c r="C43" s="31" t="s">
        <v>0</v>
      </c>
      <c r="D43" s="31" t="s">
        <v>1</v>
      </c>
      <c r="E43" s="31" t="s">
        <v>2</v>
      </c>
      <c r="F43" s="31" t="s">
        <v>187</v>
      </c>
      <c r="G43" s="33">
        <v>43935.629317627303</v>
      </c>
      <c r="H43" s="31" t="s">
        <v>93</v>
      </c>
      <c r="I43" s="31" t="s">
        <v>12</v>
      </c>
      <c r="J43" s="31" t="s">
        <v>121</v>
      </c>
      <c r="K43" s="31" t="s">
        <v>1686</v>
      </c>
      <c r="L43" s="34" t="s">
        <v>1632</v>
      </c>
      <c r="M43" s="34" t="s">
        <v>1590</v>
      </c>
      <c r="N43" s="31" t="s">
        <v>189</v>
      </c>
      <c r="O43" s="31" t="s">
        <v>9</v>
      </c>
      <c r="P43" s="31" t="s">
        <v>189</v>
      </c>
      <c r="Q43" s="31" t="s">
        <v>188</v>
      </c>
      <c r="R43" s="39" t="s">
        <v>21</v>
      </c>
      <c r="S43" s="31">
        <v>0</v>
      </c>
      <c r="T43" s="31" t="s">
        <v>12</v>
      </c>
      <c r="U43" s="31" t="s">
        <v>96</v>
      </c>
      <c r="V43" s="35">
        <v>0</v>
      </c>
      <c r="W43" s="36">
        <v>0</v>
      </c>
      <c r="X43" s="36">
        <v>0</v>
      </c>
      <c r="Y43" s="31" t="s">
        <v>190</v>
      </c>
      <c r="Z43" s="31" t="s">
        <v>12</v>
      </c>
      <c r="AA43" s="31">
        <v>0</v>
      </c>
      <c r="AB43" s="31" t="s">
        <v>13</v>
      </c>
      <c r="AC43" s="31"/>
      <c r="AD43" s="31"/>
      <c r="AE43" s="31"/>
      <c r="AF43" s="31"/>
      <c r="AG43" s="31"/>
      <c r="AH43" s="31"/>
      <c r="AI43" s="34" t="s">
        <v>1640</v>
      </c>
      <c r="AJ43" s="34" t="s">
        <v>1642</v>
      </c>
    </row>
    <row r="44" spans="1:36" ht="132.6" x14ac:dyDescent="0.3">
      <c r="A44" s="31">
        <v>499697</v>
      </c>
      <c r="B44" s="32" t="s">
        <v>1643</v>
      </c>
      <c r="C44" s="31" t="s">
        <v>44</v>
      </c>
      <c r="D44" s="31" t="s">
        <v>1</v>
      </c>
      <c r="E44" s="31" t="s">
        <v>2</v>
      </c>
      <c r="F44" s="31" t="s">
        <v>191</v>
      </c>
      <c r="G44" s="33">
        <v>43935.668518749997</v>
      </c>
      <c r="H44" s="31" t="s">
        <v>93</v>
      </c>
      <c r="I44" s="31" t="s">
        <v>12</v>
      </c>
      <c r="J44" s="31" t="s">
        <v>121</v>
      </c>
      <c r="K44" s="31" t="s">
        <v>1687</v>
      </c>
      <c r="L44" s="34" t="s">
        <v>1629</v>
      </c>
      <c r="M44" s="34" t="s">
        <v>1678</v>
      </c>
      <c r="N44" s="31" t="s">
        <v>193</v>
      </c>
      <c r="O44" s="31" t="s">
        <v>9</v>
      </c>
      <c r="P44" s="31" t="s">
        <v>193</v>
      </c>
      <c r="Q44" s="31" t="s">
        <v>192</v>
      </c>
      <c r="R44" s="39" t="s">
        <v>21</v>
      </c>
      <c r="S44" s="31">
        <v>0</v>
      </c>
      <c r="T44" s="31" t="s">
        <v>12</v>
      </c>
      <c r="U44" s="31" t="s">
        <v>96</v>
      </c>
      <c r="V44" s="35">
        <v>0</v>
      </c>
      <c r="W44" s="36">
        <v>0</v>
      </c>
      <c r="X44" s="36">
        <v>0</v>
      </c>
      <c r="Y44" s="31" t="s">
        <v>134</v>
      </c>
      <c r="Z44" s="31" t="s">
        <v>12</v>
      </c>
      <c r="AA44" s="31">
        <v>0</v>
      </c>
      <c r="AB44" s="31" t="s">
        <v>13</v>
      </c>
      <c r="AC44" s="31"/>
      <c r="AD44" s="31"/>
      <c r="AE44" s="31"/>
      <c r="AF44" s="31"/>
      <c r="AG44" s="31"/>
      <c r="AH44" s="31"/>
      <c r="AI44" s="34" t="s">
        <v>1640</v>
      </c>
      <c r="AJ44" s="34" t="s">
        <v>1642</v>
      </c>
    </row>
    <row r="45" spans="1:36" ht="71.400000000000006" x14ac:dyDescent="0.3">
      <c r="A45" s="31">
        <v>499701</v>
      </c>
      <c r="B45" s="32" t="s">
        <v>1643</v>
      </c>
      <c r="C45" s="31" t="s">
        <v>44</v>
      </c>
      <c r="D45" s="31" t="s">
        <v>1</v>
      </c>
      <c r="E45" s="31" t="s">
        <v>2</v>
      </c>
      <c r="F45" s="31" t="s">
        <v>194</v>
      </c>
      <c r="G45" s="33">
        <v>43935.677089351899</v>
      </c>
      <c r="H45" s="31" t="s">
        <v>93</v>
      </c>
      <c r="I45" s="31" t="s">
        <v>109</v>
      </c>
      <c r="J45" s="31" t="s">
        <v>121</v>
      </c>
      <c r="K45" s="31" t="s">
        <v>195</v>
      </c>
      <c r="L45" s="34" t="s">
        <v>1632</v>
      </c>
      <c r="M45" s="34" t="s">
        <v>1657</v>
      </c>
      <c r="N45" s="31" t="s">
        <v>196</v>
      </c>
      <c r="O45" s="31" t="s">
        <v>9</v>
      </c>
      <c r="P45" s="31" t="s">
        <v>196</v>
      </c>
      <c r="Q45" s="31" t="s">
        <v>195</v>
      </c>
      <c r="R45" s="39" t="s">
        <v>21</v>
      </c>
      <c r="S45" s="31">
        <v>0</v>
      </c>
      <c r="T45" s="31" t="s">
        <v>109</v>
      </c>
      <c r="U45" s="31" t="s">
        <v>197</v>
      </c>
      <c r="V45" s="35">
        <v>0</v>
      </c>
      <c r="W45" s="36">
        <v>0</v>
      </c>
      <c r="X45" s="36">
        <v>0</v>
      </c>
      <c r="Y45" s="31" t="s">
        <v>198</v>
      </c>
      <c r="Z45" s="31" t="s">
        <v>109</v>
      </c>
      <c r="AA45" s="31">
        <v>0</v>
      </c>
      <c r="AB45" s="31" t="s">
        <v>13</v>
      </c>
      <c r="AC45" s="31"/>
      <c r="AD45" s="31"/>
      <c r="AE45" s="31"/>
      <c r="AF45" s="31"/>
      <c r="AG45" s="31"/>
      <c r="AH45" s="31"/>
      <c r="AI45" s="34" t="s">
        <v>1639</v>
      </c>
      <c r="AJ45" s="34" t="s">
        <v>1642</v>
      </c>
    </row>
    <row r="46" spans="1:36" ht="255" x14ac:dyDescent="0.3">
      <c r="A46" s="40">
        <v>499735</v>
      </c>
      <c r="B46" s="32" t="s">
        <v>1643</v>
      </c>
      <c r="C46" s="31" t="s">
        <v>44</v>
      </c>
      <c r="D46" s="31" t="s">
        <v>1</v>
      </c>
      <c r="E46" s="31" t="s">
        <v>2</v>
      </c>
      <c r="F46" s="31" t="s">
        <v>199</v>
      </c>
      <c r="G46" s="33">
        <v>43935.721577395801</v>
      </c>
      <c r="H46" s="31" t="s">
        <v>4</v>
      </c>
      <c r="I46" s="31" t="s">
        <v>5</v>
      </c>
      <c r="J46" s="31" t="s">
        <v>200</v>
      </c>
      <c r="K46" s="31" t="s">
        <v>1688</v>
      </c>
      <c r="L46" s="34" t="s">
        <v>1629</v>
      </c>
      <c r="M46" s="34" t="s">
        <v>1628</v>
      </c>
      <c r="N46" s="31" t="s">
        <v>202</v>
      </c>
      <c r="O46" s="31" t="s">
        <v>9</v>
      </c>
      <c r="P46" s="31" t="s">
        <v>202</v>
      </c>
      <c r="Q46" s="31" t="s">
        <v>201</v>
      </c>
      <c r="R46" s="33">
        <v>43956.721575925898</v>
      </c>
      <c r="S46" s="31">
        <v>15</v>
      </c>
      <c r="T46" s="40" t="s">
        <v>5</v>
      </c>
      <c r="U46" s="40" t="s">
        <v>10</v>
      </c>
      <c r="V46" s="35">
        <v>508013</v>
      </c>
      <c r="W46" s="36">
        <v>20205110108971</v>
      </c>
      <c r="X46" s="37">
        <v>43972</v>
      </c>
      <c r="Y46" s="31" t="s">
        <v>203</v>
      </c>
      <c r="Z46" s="31" t="s">
        <v>204</v>
      </c>
      <c r="AA46" s="31">
        <v>11</v>
      </c>
      <c r="AB46" s="31" t="s">
        <v>13</v>
      </c>
      <c r="AC46" s="31" t="s">
        <v>205</v>
      </c>
      <c r="AD46" s="31"/>
      <c r="AE46" s="31" t="s">
        <v>206</v>
      </c>
      <c r="AF46" s="39" t="s">
        <v>207</v>
      </c>
      <c r="AG46" s="31"/>
      <c r="AH46" s="31"/>
      <c r="AI46" s="34"/>
      <c r="AJ46" s="34" t="s">
        <v>1642</v>
      </c>
    </row>
    <row r="47" spans="1:36" ht="40.799999999999997" x14ac:dyDescent="0.3">
      <c r="A47" s="31">
        <v>499738</v>
      </c>
      <c r="B47" s="32" t="s">
        <v>1643</v>
      </c>
      <c r="C47" s="31" t="s">
        <v>44</v>
      </c>
      <c r="D47" s="31" t="s">
        <v>1</v>
      </c>
      <c r="E47" s="31"/>
      <c r="F47" s="31" t="s">
        <v>208</v>
      </c>
      <c r="G47" s="33">
        <v>43935.723297569399</v>
      </c>
      <c r="H47" s="31" t="s">
        <v>4</v>
      </c>
      <c r="I47" s="31" t="s">
        <v>209</v>
      </c>
      <c r="J47" s="31" t="s">
        <v>210</v>
      </c>
      <c r="K47" s="31" t="s">
        <v>211</v>
      </c>
      <c r="L47" s="34" t="s">
        <v>1632</v>
      </c>
      <c r="M47" s="34" t="s">
        <v>1600</v>
      </c>
      <c r="N47" s="31" t="s">
        <v>212</v>
      </c>
      <c r="O47" s="31" t="s">
        <v>9</v>
      </c>
      <c r="P47" s="31" t="s">
        <v>212</v>
      </c>
      <c r="Q47" s="31" t="s">
        <v>211</v>
      </c>
      <c r="R47" s="39">
        <v>43936.723294872703</v>
      </c>
      <c r="S47" s="31">
        <v>0</v>
      </c>
      <c r="T47" s="31" t="s">
        <v>209</v>
      </c>
      <c r="U47" s="31" t="s">
        <v>213</v>
      </c>
      <c r="V47" s="35">
        <v>0</v>
      </c>
      <c r="W47" s="36">
        <v>0</v>
      </c>
      <c r="X47" s="37">
        <v>0</v>
      </c>
      <c r="Y47" s="31" t="s">
        <v>214</v>
      </c>
      <c r="Z47" s="31" t="s">
        <v>182</v>
      </c>
      <c r="AA47" s="31">
        <v>0</v>
      </c>
      <c r="AB47" s="31"/>
      <c r="AC47" s="31"/>
      <c r="AD47" s="31"/>
      <c r="AE47" s="31"/>
      <c r="AF47" s="31"/>
      <c r="AG47" s="31"/>
      <c r="AH47" s="31"/>
      <c r="AI47" s="34" t="s">
        <v>1640</v>
      </c>
      <c r="AJ47" s="34" t="s">
        <v>1642</v>
      </c>
    </row>
    <row r="48" spans="1:36" ht="122.4" x14ac:dyDescent="0.3">
      <c r="A48" s="31">
        <v>499741</v>
      </c>
      <c r="B48" s="32" t="s">
        <v>1643</v>
      </c>
      <c r="C48" s="31" t="s">
        <v>0</v>
      </c>
      <c r="D48" s="31" t="s">
        <v>1</v>
      </c>
      <c r="E48" s="31" t="s">
        <v>2</v>
      </c>
      <c r="F48" s="31" t="s">
        <v>215</v>
      </c>
      <c r="G48" s="33">
        <v>43935.733865127302</v>
      </c>
      <c r="H48" s="31" t="s">
        <v>93</v>
      </c>
      <c r="I48" s="31" t="s">
        <v>109</v>
      </c>
      <c r="J48" s="31" t="s">
        <v>121</v>
      </c>
      <c r="K48" s="31" t="s">
        <v>216</v>
      </c>
      <c r="L48" s="34" t="s">
        <v>1637</v>
      </c>
      <c r="M48" s="34" t="s">
        <v>1601</v>
      </c>
      <c r="N48" s="31" t="s">
        <v>217</v>
      </c>
      <c r="O48" s="31" t="s">
        <v>9</v>
      </c>
      <c r="P48" s="31" t="s">
        <v>217</v>
      </c>
      <c r="Q48" s="31" t="s">
        <v>216</v>
      </c>
      <c r="R48" s="39" t="s">
        <v>21</v>
      </c>
      <c r="S48" s="31">
        <v>0</v>
      </c>
      <c r="T48" s="31">
        <v>0</v>
      </c>
      <c r="U48" s="31">
        <v>0</v>
      </c>
      <c r="V48" s="35">
        <v>0</v>
      </c>
      <c r="W48" s="36">
        <v>0</v>
      </c>
      <c r="X48" s="36">
        <v>0</v>
      </c>
      <c r="Y48" s="31" t="s">
        <v>218</v>
      </c>
      <c r="Z48" s="31" t="s">
        <v>204</v>
      </c>
      <c r="AA48" s="31" t="s">
        <v>176</v>
      </c>
      <c r="AB48" s="31" t="s">
        <v>13</v>
      </c>
      <c r="AC48" s="31"/>
      <c r="AD48" s="31"/>
      <c r="AE48" s="31"/>
      <c r="AF48" s="31"/>
      <c r="AG48" s="31"/>
      <c r="AH48" s="31" t="s">
        <v>219</v>
      </c>
      <c r="AI48" s="34" t="s">
        <v>1640</v>
      </c>
      <c r="AJ48" s="34" t="s">
        <v>1642</v>
      </c>
    </row>
    <row r="49" spans="1:36" ht="163.19999999999999" x14ac:dyDescent="0.3">
      <c r="A49" s="31">
        <v>499746</v>
      </c>
      <c r="B49" s="32" t="s">
        <v>1643</v>
      </c>
      <c r="C49" s="31" t="s">
        <v>44</v>
      </c>
      <c r="D49" s="31" t="s">
        <v>1</v>
      </c>
      <c r="E49" s="31" t="s">
        <v>2</v>
      </c>
      <c r="F49" s="31" t="s">
        <v>220</v>
      </c>
      <c r="G49" s="33">
        <v>43935.743424849497</v>
      </c>
      <c r="H49" s="31" t="s">
        <v>93</v>
      </c>
      <c r="I49" s="31" t="s">
        <v>109</v>
      </c>
      <c r="J49" s="31" t="s">
        <v>121</v>
      </c>
      <c r="K49" s="31" t="s">
        <v>1689</v>
      </c>
      <c r="L49" s="34" t="s">
        <v>1632</v>
      </c>
      <c r="M49" s="34" t="s">
        <v>1590</v>
      </c>
      <c r="N49" s="31" t="s">
        <v>222</v>
      </c>
      <c r="O49" s="31" t="s">
        <v>9</v>
      </c>
      <c r="P49" s="31" t="s">
        <v>222</v>
      </c>
      <c r="Q49" s="31" t="s">
        <v>221</v>
      </c>
      <c r="R49" s="39" t="s">
        <v>21</v>
      </c>
      <c r="S49" s="31">
        <v>0</v>
      </c>
      <c r="T49" s="31" t="s">
        <v>109</v>
      </c>
      <c r="U49" s="31" t="s">
        <v>197</v>
      </c>
      <c r="V49" s="35">
        <v>0</v>
      </c>
      <c r="W49" s="36">
        <v>0</v>
      </c>
      <c r="X49" s="36">
        <v>0</v>
      </c>
      <c r="Y49" s="31" t="s">
        <v>223</v>
      </c>
      <c r="Z49" s="31" t="s">
        <v>224</v>
      </c>
      <c r="AA49" s="31">
        <v>0</v>
      </c>
      <c r="AB49" s="31" t="s">
        <v>13</v>
      </c>
      <c r="AC49" s="31"/>
      <c r="AD49" s="31"/>
      <c r="AE49" s="31"/>
      <c r="AF49" s="31"/>
      <c r="AG49" s="31"/>
      <c r="AH49" s="31"/>
      <c r="AI49" s="34" t="s">
        <v>1639</v>
      </c>
      <c r="AJ49" s="34" t="s">
        <v>1642</v>
      </c>
    </row>
    <row r="50" spans="1:36" ht="153" x14ac:dyDescent="0.3">
      <c r="A50" s="31">
        <v>499813</v>
      </c>
      <c r="B50" s="32" t="s">
        <v>1643</v>
      </c>
      <c r="C50" s="31" t="s">
        <v>44</v>
      </c>
      <c r="D50" s="31" t="s">
        <v>1</v>
      </c>
      <c r="E50" s="31" t="s">
        <v>2</v>
      </c>
      <c r="F50" s="31" t="s">
        <v>225</v>
      </c>
      <c r="G50" s="33">
        <v>43936.2384695949</v>
      </c>
      <c r="H50" s="31" t="s">
        <v>181</v>
      </c>
      <c r="I50" s="31" t="s">
        <v>204</v>
      </c>
      <c r="J50" s="31" t="s">
        <v>121</v>
      </c>
      <c r="K50" s="31" t="s">
        <v>226</v>
      </c>
      <c r="L50" s="34" t="s">
        <v>1632</v>
      </c>
      <c r="M50" s="34" t="s">
        <v>1590</v>
      </c>
      <c r="N50" s="31" t="s">
        <v>227</v>
      </c>
      <c r="O50" s="31" t="s">
        <v>9</v>
      </c>
      <c r="P50" s="31" t="s">
        <v>227</v>
      </c>
      <c r="Q50" s="31" t="s">
        <v>226</v>
      </c>
      <c r="R50" s="39" t="s">
        <v>21</v>
      </c>
      <c r="S50" s="31">
        <v>0</v>
      </c>
      <c r="T50" s="31" t="s">
        <v>204</v>
      </c>
      <c r="U50" s="31" t="s">
        <v>228</v>
      </c>
      <c r="V50" s="35">
        <v>0</v>
      </c>
      <c r="W50" s="36">
        <v>0</v>
      </c>
      <c r="X50" s="36">
        <v>0</v>
      </c>
      <c r="Y50" s="31" t="s">
        <v>229</v>
      </c>
      <c r="Z50" s="31" t="s">
        <v>204</v>
      </c>
      <c r="AA50" s="31">
        <v>0</v>
      </c>
      <c r="AB50" s="31" t="s">
        <v>13</v>
      </c>
      <c r="AC50" s="31"/>
      <c r="AD50" s="31"/>
      <c r="AE50" s="31"/>
      <c r="AF50" s="31"/>
      <c r="AG50" s="31"/>
      <c r="AH50" s="31"/>
      <c r="AI50" s="34" t="s">
        <v>1639</v>
      </c>
      <c r="AJ50" s="34" t="s">
        <v>1642</v>
      </c>
    </row>
    <row r="51" spans="1:36" ht="173.4" x14ac:dyDescent="0.3">
      <c r="A51" s="31">
        <v>499815</v>
      </c>
      <c r="B51" s="32" t="s">
        <v>1643</v>
      </c>
      <c r="C51" s="31" t="s">
        <v>44</v>
      </c>
      <c r="D51" s="31" t="s">
        <v>1</v>
      </c>
      <c r="E51" s="31" t="s">
        <v>2</v>
      </c>
      <c r="F51" s="31" t="s">
        <v>230</v>
      </c>
      <c r="G51" s="33">
        <v>43936.249934375002</v>
      </c>
      <c r="H51" s="31" t="s">
        <v>181</v>
      </c>
      <c r="I51" s="31" t="s">
        <v>204</v>
      </c>
      <c r="J51" s="31" t="s">
        <v>121</v>
      </c>
      <c r="K51" s="31" t="s">
        <v>1690</v>
      </c>
      <c r="L51" s="34" t="s">
        <v>1632</v>
      </c>
      <c r="M51" s="34" t="s">
        <v>1607</v>
      </c>
      <c r="N51" s="31" t="s">
        <v>232</v>
      </c>
      <c r="O51" s="31" t="s">
        <v>9</v>
      </c>
      <c r="P51" s="31" t="s">
        <v>232</v>
      </c>
      <c r="Q51" s="31" t="s">
        <v>231</v>
      </c>
      <c r="R51" s="39" t="s">
        <v>21</v>
      </c>
      <c r="S51" s="31">
        <v>0</v>
      </c>
      <c r="T51" s="31" t="s">
        <v>204</v>
      </c>
      <c r="U51" s="31" t="s">
        <v>228</v>
      </c>
      <c r="V51" s="35">
        <v>0</v>
      </c>
      <c r="W51" s="36">
        <v>0</v>
      </c>
      <c r="X51" s="36">
        <v>0</v>
      </c>
      <c r="Y51" s="31" t="s">
        <v>233</v>
      </c>
      <c r="Z51" s="31" t="s">
        <v>204</v>
      </c>
      <c r="AA51" s="31">
        <v>0</v>
      </c>
      <c r="AB51" s="31" t="s">
        <v>13</v>
      </c>
      <c r="AC51" s="31"/>
      <c r="AD51" s="31"/>
      <c r="AE51" s="31"/>
      <c r="AF51" s="31"/>
      <c r="AG51" s="31"/>
      <c r="AH51" s="31"/>
      <c r="AI51" s="34" t="s">
        <v>1640</v>
      </c>
      <c r="AJ51" s="34" t="s">
        <v>1642</v>
      </c>
    </row>
    <row r="52" spans="1:36" ht="71.400000000000006" x14ac:dyDescent="0.3">
      <c r="A52" s="31">
        <v>499816</v>
      </c>
      <c r="B52" s="32" t="s">
        <v>1643</v>
      </c>
      <c r="C52" s="31" t="s">
        <v>44</v>
      </c>
      <c r="D52" s="31" t="s">
        <v>1</v>
      </c>
      <c r="E52" s="31" t="s">
        <v>2</v>
      </c>
      <c r="F52" s="31" t="s">
        <v>234</v>
      </c>
      <c r="G52" s="33">
        <v>43936.255141932903</v>
      </c>
      <c r="H52" s="31" t="s">
        <v>181</v>
      </c>
      <c r="I52" s="31" t="s">
        <v>204</v>
      </c>
      <c r="J52" s="31" t="s">
        <v>121</v>
      </c>
      <c r="K52" s="31" t="s">
        <v>235</v>
      </c>
      <c r="L52" s="34" t="s">
        <v>1632</v>
      </c>
      <c r="M52" s="34" t="s">
        <v>1590</v>
      </c>
      <c r="N52" s="31" t="s">
        <v>236</v>
      </c>
      <c r="O52" s="31" t="s">
        <v>9</v>
      </c>
      <c r="P52" s="31" t="s">
        <v>236</v>
      </c>
      <c r="Q52" s="31" t="s">
        <v>235</v>
      </c>
      <c r="R52" s="39" t="s">
        <v>21</v>
      </c>
      <c r="S52" s="31">
        <v>0</v>
      </c>
      <c r="T52" s="31" t="s">
        <v>204</v>
      </c>
      <c r="U52" s="31" t="s">
        <v>228</v>
      </c>
      <c r="V52" s="35">
        <v>0</v>
      </c>
      <c r="W52" s="36">
        <v>0</v>
      </c>
      <c r="X52" s="36">
        <v>0</v>
      </c>
      <c r="Y52" s="31" t="s">
        <v>233</v>
      </c>
      <c r="Z52" s="31" t="s">
        <v>204</v>
      </c>
      <c r="AA52" s="31">
        <v>0</v>
      </c>
      <c r="AB52" s="31" t="s">
        <v>13</v>
      </c>
      <c r="AC52" s="31"/>
      <c r="AD52" s="31"/>
      <c r="AE52" s="31"/>
      <c r="AF52" s="31"/>
      <c r="AG52" s="31"/>
      <c r="AH52" s="31"/>
      <c r="AI52" s="34" t="s">
        <v>1640</v>
      </c>
      <c r="AJ52" s="34" t="s">
        <v>1642</v>
      </c>
    </row>
    <row r="53" spans="1:36" ht="112.2" x14ac:dyDescent="0.3">
      <c r="A53" s="31">
        <v>499819</v>
      </c>
      <c r="B53" s="32" t="s">
        <v>1643</v>
      </c>
      <c r="C53" s="31" t="s">
        <v>44</v>
      </c>
      <c r="D53" s="31" t="s">
        <v>1</v>
      </c>
      <c r="E53" s="31" t="s">
        <v>2</v>
      </c>
      <c r="F53" s="31" t="s">
        <v>237</v>
      </c>
      <c r="G53" s="33">
        <v>43936.268734409699</v>
      </c>
      <c r="H53" s="31" t="s">
        <v>93</v>
      </c>
      <c r="I53" s="31" t="s">
        <v>109</v>
      </c>
      <c r="J53" s="31" t="s">
        <v>121</v>
      </c>
      <c r="K53" s="31" t="s">
        <v>238</v>
      </c>
      <c r="L53" s="34" t="s">
        <v>1632</v>
      </c>
      <c r="M53" s="34" t="s">
        <v>1657</v>
      </c>
      <c r="N53" s="31" t="s">
        <v>239</v>
      </c>
      <c r="O53" s="31" t="s">
        <v>9</v>
      </c>
      <c r="P53" s="31" t="s">
        <v>239</v>
      </c>
      <c r="Q53" s="31" t="s">
        <v>238</v>
      </c>
      <c r="R53" s="39" t="s">
        <v>21</v>
      </c>
      <c r="S53" s="31">
        <v>0</v>
      </c>
      <c r="T53" s="31" t="s">
        <v>109</v>
      </c>
      <c r="U53" s="31" t="s">
        <v>197</v>
      </c>
      <c r="V53" s="35">
        <v>0</v>
      </c>
      <c r="W53" s="36">
        <v>0</v>
      </c>
      <c r="X53" s="36">
        <v>0</v>
      </c>
      <c r="Y53" s="31" t="s">
        <v>240</v>
      </c>
      <c r="Z53" s="31" t="s">
        <v>109</v>
      </c>
      <c r="AA53" s="31">
        <v>0</v>
      </c>
      <c r="AB53" s="31" t="s">
        <v>13</v>
      </c>
      <c r="AC53" s="31"/>
      <c r="AD53" s="31"/>
      <c r="AE53" s="31"/>
      <c r="AF53" s="31"/>
      <c r="AG53" s="31"/>
      <c r="AH53" s="31"/>
      <c r="AI53" s="34" t="s">
        <v>1639</v>
      </c>
      <c r="AJ53" s="34" t="s">
        <v>1642</v>
      </c>
    </row>
    <row r="54" spans="1:36" ht="142.80000000000001" x14ac:dyDescent="0.3">
      <c r="A54" s="31">
        <v>499824</v>
      </c>
      <c r="B54" s="32" t="s">
        <v>1643</v>
      </c>
      <c r="C54" s="31" t="s">
        <v>44</v>
      </c>
      <c r="D54" s="31" t="s">
        <v>1</v>
      </c>
      <c r="E54" s="31" t="s">
        <v>2</v>
      </c>
      <c r="F54" s="31" t="s">
        <v>241</v>
      </c>
      <c r="G54" s="33">
        <v>43936.2979571412</v>
      </c>
      <c r="H54" s="31" t="s">
        <v>93</v>
      </c>
      <c r="I54" s="31" t="s">
        <v>12</v>
      </c>
      <c r="J54" s="31" t="s">
        <v>121</v>
      </c>
      <c r="K54" s="31" t="s">
        <v>242</v>
      </c>
      <c r="L54" s="34" t="s">
        <v>1632</v>
      </c>
      <c r="M54" s="34" t="s">
        <v>1657</v>
      </c>
      <c r="N54" s="31" t="s">
        <v>243</v>
      </c>
      <c r="O54" s="31" t="s">
        <v>9</v>
      </c>
      <c r="P54" s="31" t="s">
        <v>243</v>
      </c>
      <c r="Q54" s="31" t="s">
        <v>242</v>
      </c>
      <c r="R54" s="39" t="s">
        <v>21</v>
      </c>
      <c r="S54" s="31">
        <v>0</v>
      </c>
      <c r="T54" s="31" t="s">
        <v>12</v>
      </c>
      <c r="U54" s="31" t="s">
        <v>96</v>
      </c>
      <c r="V54" s="35">
        <v>0</v>
      </c>
      <c r="W54" s="36">
        <v>0</v>
      </c>
      <c r="X54" s="36">
        <v>0</v>
      </c>
      <c r="Y54" s="31" t="s">
        <v>244</v>
      </c>
      <c r="Z54" s="31" t="s">
        <v>12</v>
      </c>
      <c r="AA54" s="31">
        <v>0</v>
      </c>
      <c r="AB54" s="31" t="s">
        <v>13</v>
      </c>
      <c r="AC54" s="31" t="s">
        <v>245</v>
      </c>
      <c r="AD54" s="31"/>
      <c r="AE54" s="31"/>
      <c r="AF54" s="31"/>
      <c r="AG54" s="31"/>
      <c r="AH54" s="31"/>
      <c r="AI54" s="34" t="s">
        <v>1639</v>
      </c>
      <c r="AJ54" s="34" t="s">
        <v>1642</v>
      </c>
    </row>
    <row r="55" spans="1:36" ht="163.19999999999999" x14ac:dyDescent="0.3">
      <c r="A55" s="31">
        <v>499842</v>
      </c>
      <c r="B55" s="32" t="s">
        <v>1643</v>
      </c>
      <c r="C55" s="31" t="s">
        <v>44</v>
      </c>
      <c r="D55" s="31" t="s">
        <v>1</v>
      </c>
      <c r="E55" s="31" t="s">
        <v>2</v>
      </c>
      <c r="F55" s="31" t="s">
        <v>246</v>
      </c>
      <c r="G55" s="33">
        <v>43936.333526307899</v>
      </c>
      <c r="H55" s="31" t="s">
        <v>4</v>
      </c>
      <c r="I55" s="31" t="s">
        <v>5</v>
      </c>
      <c r="J55" s="31" t="s">
        <v>6</v>
      </c>
      <c r="K55" s="31" t="s">
        <v>1691</v>
      </c>
      <c r="L55" s="34" t="s">
        <v>1629</v>
      </c>
      <c r="M55" s="34" t="s">
        <v>1628</v>
      </c>
      <c r="N55" s="31" t="s">
        <v>248</v>
      </c>
      <c r="O55" s="31" t="s">
        <v>9</v>
      </c>
      <c r="P55" s="31" t="s">
        <v>248</v>
      </c>
      <c r="Q55" s="31" t="s">
        <v>247</v>
      </c>
      <c r="R55" s="39">
        <v>43958.333518518499</v>
      </c>
      <c r="S55" s="31">
        <v>15</v>
      </c>
      <c r="T55" s="31" t="s">
        <v>5</v>
      </c>
      <c r="U55" s="31" t="s">
        <v>10</v>
      </c>
      <c r="V55" s="35">
        <v>505144</v>
      </c>
      <c r="W55" s="36">
        <v>20204310097341</v>
      </c>
      <c r="X55" s="37">
        <v>43959</v>
      </c>
      <c r="Y55" s="31" t="s">
        <v>75</v>
      </c>
      <c r="Z55" s="31" t="s">
        <v>12</v>
      </c>
      <c r="AA55" s="31">
        <v>16</v>
      </c>
      <c r="AB55" s="31" t="s">
        <v>13</v>
      </c>
      <c r="AC55" s="31" t="s">
        <v>249</v>
      </c>
      <c r="AD55" s="31" t="s">
        <v>250</v>
      </c>
      <c r="AE55" s="31"/>
      <c r="AF55" s="31"/>
      <c r="AG55" s="31"/>
      <c r="AH55" s="31"/>
      <c r="AI55" s="34" t="s">
        <v>1640</v>
      </c>
      <c r="AJ55" s="34" t="s">
        <v>1642</v>
      </c>
    </row>
    <row r="56" spans="1:36" ht="183.6" x14ac:dyDescent="0.3">
      <c r="A56" s="31">
        <v>499853</v>
      </c>
      <c r="B56" s="32" t="s">
        <v>1643</v>
      </c>
      <c r="C56" s="31" t="s">
        <v>44</v>
      </c>
      <c r="D56" s="31" t="s">
        <v>1</v>
      </c>
      <c r="E56" s="31" t="s">
        <v>2</v>
      </c>
      <c r="F56" s="31" t="s">
        <v>251</v>
      </c>
      <c r="G56" s="33">
        <v>43936.344685069402</v>
      </c>
      <c r="H56" s="31" t="s">
        <v>93</v>
      </c>
      <c r="I56" s="31" t="s">
        <v>224</v>
      </c>
      <c r="J56" s="31" t="s">
        <v>121</v>
      </c>
      <c r="K56" s="31" t="s">
        <v>252</v>
      </c>
      <c r="L56" s="34" t="s">
        <v>1632</v>
      </c>
      <c r="M56" s="34" t="s">
        <v>1657</v>
      </c>
      <c r="N56" s="31" t="s">
        <v>253</v>
      </c>
      <c r="O56" s="31" t="s">
        <v>9</v>
      </c>
      <c r="P56" s="31" t="s">
        <v>253</v>
      </c>
      <c r="Q56" s="31" t="s">
        <v>252</v>
      </c>
      <c r="R56" s="39" t="s">
        <v>21</v>
      </c>
      <c r="S56" s="31">
        <v>0</v>
      </c>
      <c r="T56" s="31" t="s">
        <v>224</v>
      </c>
      <c r="U56" s="31" t="s">
        <v>254</v>
      </c>
      <c r="V56" s="35">
        <v>0</v>
      </c>
      <c r="W56" s="36">
        <v>0</v>
      </c>
      <c r="X56" s="36">
        <v>0</v>
      </c>
      <c r="Y56" s="31" t="s">
        <v>255</v>
      </c>
      <c r="Z56" s="31" t="s">
        <v>224</v>
      </c>
      <c r="AA56" s="31">
        <v>0</v>
      </c>
      <c r="AB56" s="31" t="s">
        <v>13</v>
      </c>
      <c r="AC56" s="31" t="s">
        <v>256</v>
      </c>
      <c r="AD56" s="31"/>
      <c r="AE56" s="31"/>
      <c r="AF56" s="31"/>
      <c r="AG56" s="31"/>
      <c r="AH56" s="31"/>
      <c r="AI56" s="34" t="s">
        <v>1640</v>
      </c>
      <c r="AJ56" s="34" t="s">
        <v>1642</v>
      </c>
    </row>
    <row r="57" spans="1:36" ht="142.80000000000001" x14ac:dyDescent="0.3">
      <c r="A57" s="31">
        <v>499959</v>
      </c>
      <c r="B57" s="32" t="s">
        <v>1638</v>
      </c>
      <c r="C57" s="31" t="s">
        <v>44</v>
      </c>
      <c r="D57" s="31" t="s">
        <v>1</v>
      </c>
      <c r="E57" s="31" t="s">
        <v>2</v>
      </c>
      <c r="F57" s="31" t="s">
        <v>257</v>
      </c>
      <c r="G57" s="33">
        <v>43936.462369594898</v>
      </c>
      <c r="H57" s="31" t="s">
        <v>93</v>
      </c>
      <c r="I57" s="31" t="s">
        <v>12</v>
      </c>
      <c r="J57" s="31" t="s">
        <v>258</v>
      </c>
      <c r="K57" s="31" t="s">
        <v>1692</v>
      </c>
      <c r="L57" s="34" t="s">
        <v>1631</v>
      </c>
      <c r="M57" s="34" t="s">
        <v>1576</v>
      </c>
      <c r="N57" s="31" t="s">
        <v>260</v>
      </c>
      <c r="O57" s="31" t="s">
        <v>9</v>
      </c>
      <c r="P57" s="31" t="s">
        <v>260</v>
      </c>
      <c r="Q57" s="31" t="s">
        <v>259</v>
      </c>
      <c r="R57" s="39" t="s">
        <v>21</v>
      </c>
      <c r="S57" s="31">
        <v>0</v>
      </c>
      <c r="T57" s="31" t="s">
        <v>12</v>
      </c>
      <c r="U57" s="31" t="s">
        <v>96</v>
      </c>
      <c r="V57" s="35">
        <v>0</v>
      </c>
      <c r="W57" s="36">
        <v>0</v>
      </c>
      <c r="X57" s="36">
        <v>0</v>
      </c>
      <c r="Y57" s="31" t="s">
        <v>11</v>
      </c>
      <c r="Z57" s="31" t="s">
        <v>12</v>
      </c>
      <c r="AA57" s="31">
        <v>0</v>
      </c>
      <c r="AB57" s="31" t="s">
        <v>13</v>
      </c>
      <c r="AC57" s="31" t="s">
        <v>261</v>
      </c>
      <c r="AD57" s="31"/>
      <c r="AE57" s="31"/>
      <c r="AF57" s="31"/>
      <c r="AG57" s="31"/>
      <c r="AH57" s="31"/>
      <c r="AI57" s="34" t="s">
        <v>1640</v>
      </c>
      <c r="AJ57" s="34" t="s">
        <v>1642</v>
      </c>
    </row>
    <row r="58" spans="1:36" ht="132.6" x14ac:dyDescent="0.3">
      <c r="A58" s="31">
        <v>500211</v>
      </c>
      <c r="B58" s="32" t="s">
        <v>1643</v>
      </c>
      <c r="C58" s="31" t="s">
        <v>44</v>
      </c>
      <c r="D58" s="31" t="s">
        <v>1</v>
      </c>
      <c r="E58" s="31" t="s">
        <v>2</v>
      </c>
      <c r="F58" s="31" t="s">
        <v>262</v>
      </c>
      <c r="G58" s="33">
        <v>43937.370978553197</v>
      </c>
      <c r="H58" s="31" t="s">
        <v>93</v>
      </c>
      <c r="I58" s="31" t="s">
        <v>12</v>
      </c>
      <c r="J58" s="31" t="s">
        <v>121</v>
      </c>
      <c r="K58" s="31" t="s">
        <v>263</v>
      </c>
      <c r="L58" s="34" t="s">
        <v>1632</v>
      </c>
      <c r="M58" s="34" t="s">
        <v>1590</v>
      </c>
      <c r="N58" s="31" t="s">
        <v>264</v>
      </c>
      <c r="O58" s="31" t="s">
        <v>9</v>
      </c>
      <c r="P58" s="31" t="s">
        <v>264</v>
      </c>
      <c r="Q58" s="31" t="s">
        <v>263</v>
      </c>
      <c r="R58" s="39" t="s">
        <v>21</v>
      </c>
      <c r="S58" s="31">
        <v>0</v>
      </c>
      <c r="T58" s="31" t="s">
        <v>12</v>
      </c>
      <c r="U58" s="31" t="s">
        <v>96</v>
      </c>
      <c r="V58" s="35">
        <v>0</v>
      </c>
      <c r="W58" s="36">
        <v>0</v>
      </c>
      <c r="X58" s="36">
        <v>0</v>
      </c>
      <c r="Y58" s="31" t="s">
        <v>128</v>
      </c>
      <c r="Z58" s="31" t="s">
        <v>12</v>
      </c>
      <c r="AA58" s="31">
        <v>0</v>
      </c>
      <c r="AB58" s="31" t="s">
        <v>13</v>
      </c>
      <c r="AC58" s="31" t="s">
        <v>263</v>
      </c>
      <c r="AD58" s="31"/>
      <c r="AE58" s="31"/>
      <c r="AF58" s="31"/>
      <c r="AG58" s="31"/>
      <c r="AH58" s="31"/>
      <c r="AI58" s="34" t="s">
        <v>1640</v>
      </c>
      <c r="AJ58" s="34" t="s">
        <v>1642</v>
      </c>
    </row>
    <row r="59" spans="1:36" ht="163.19999999999999" x14ac:dyDescent="0.3">
      <c r="A59" s="31">
        <v>500223</v>
      </c>
      <c r="B59" s="32" t="s">
        <v>1643</v>
      </c>
      <c r="C59" s="31" t="s">
        <v>44</v>
      </c>
      <c r="D59" s="31" t="s">
        <v>1</v>
      </c>
      <c r="E59" s="31" t="s">
        <v>2</v>
      </c>
      <c r="F59" s="31" t="s">
        <v>265</v>
      </c>
      <c r="G59" s="33">
        <v>43937.411813622697</v>
      </c>
      <c r="H59" s="31" t="s">
        <v>93</v>
      </c>
      <c r="I59" s="31" t="s">
        <v>224</v>
      </c>
      <c r="J59" s="31" t="s">
        <v>18</v>
      </c>
      <c r="K59" s="31" t="s">
        <v>266</v>
      </c>
      <c r="L59" s="34" t="s">
        <v>1632</v>
      </c>
      <c r="M59" s="34" t="s">
        <v>1590</v>
      </c>
      <c r="N59" s="31" t="s">
        <v>267</v>
      </c>
      <c r="O59" s="31" t="s">
        <v>9</v>
      </c>
      <c r="P59" s="31" t="s">
        <v>267</v>
      </c>
      <c r="Q59" s="31" t="s">
        <v>266</v>
      </c>
      <c r="R59" s="39">
        <v>43950.411812349499</v>
      </c>
      <c r="S59" s="31">
        <v>10</v>
      </c>
      <c r="T59" s="31" t="s">
        <v>224</v>
      </c>
      <c r="U59" s="31" t="s">
        <v>254</v>
      </c>
      <c r="V59" s="35">
        <v>499744</v>
      </c>
      <c r="W59" s="36">
        <v>20204210080491</v>
      </c>
      <c r="X59" s="37">
        <v>43935</v>
      </c>
      <c r="Y59" s="31" t="s">
        <v>268</v>
      </c>
      <c r="Z59" s="31" t="s">
        <v>224</v>
      </c>
      <c r="AA59" s="31">
        <v>2</v>
      </c>
      <c r="AB59" s="31" t="s">
        <v>13</v>
      </c>
      <c r="AC59" s="31"/>
      <c r="AD59" s="31"/>
      <c r="AE59" s="31"/>
      <c r="AF59" s="31"/>
      <c r="AG59" s="31"/>
      <c r="AH59" s="31"/>
      <c r="AI59" s="34" t="s">
        <v>1640</v>
      </c>
      <c r="AJ59" s="34" t="s">
        <v>1642</v>
      </c>
    </row>
    <row r="60" spans="1:36" ht="183.6" x14ac:dyDescent="0.3">
      <c r="A60" s="31">
        <v>500250</v>
      </c>
      <c r="B60" s="32" t="s">
        <v>1643</v>
      </c>
      <c r="C60" s="31" t="s">
        <v>44</v>
      </c>
      <c r="D60" s="31" t="s">
        <v>1</v>
      </c>
      <c r="E60" s="31" t="s">
        <v>2</v>
      </c>
      <c r="F60" s="31" t="s">
        <v>269</v>
      </c>
      <c r="G60" s="33">
        <v>43937.486343599499</v>
      </c>
      <c r="H60" s="31" t="s">
        <v>4</v>
      </c>
      <c r="I60" s="31" t="s">
        <v>5</v>
      </c>
      <c r="J60" s="31" t="s">
        <v>18</v>
      </c>
      <c r="K60" s="31" t="s">
        <v>270</v>
      </c>
      <c r="L60" s="34" t="s">
        <v>1635</v>
      </c>
      <c r="M60" s="34" t="s">
        <v>1623</v>
      </c>
      <c r="N60" s="31" t="s">
        <v>271</v>
      </c>
      <c r="O60" s="31" t="s">
        <v>9</v>
      </c>
      <c r="P60" s="31" t="s">
        <v>271</v>
      </c>
      <c r="Q60" s="31" t="s">
        <v>270</v>
      </c>
      <c r="R60" s="33">
        <v>43951.486331018503</v>
      </c>
      <c r="S60" s="31">
        <v>10</v>
      </c>
      <c r="T60" s="31" t="s">
        <v>5</v>
      </c>
      <c r="U60" s="31" t="s">
        <v>10</v>
      </c>
      <c r="V60" s="35">
        <v>502550</v>
      </c>
      <c r="W60" s="36">
        <v>20206410090081</v>
      </c>
      <c r="X60" s="37">
        <v>43949</v>
      </c>
      <c r="Y60" s="31" t="s">
        <v>272</v>
      </c>
      <c r="Z60" s="31" t="s">
        <v>34</v>
      </c>
      <c r="AA60" s="31">
        <v>8</v>
      </c>
      <c r="AB60" s="31" t="s">
        <v>13</v>
      </c>
      <c r="AC60" s="31" t="s">
        <v>273</v>
      </c>
      <c r="AD60" s="31" t="s">
        <v>274</v>
      </c>
      <c r="AE60" s="31"/>
      <c r="AF60" s="39">
        <v>43944</v>
      </c>
      <c r="AG60" s="31"/>
      <c r="AH60" s="31"/>
      <c r="AI60" s="34" t="s">
        <v>1639</v>
      </c>
      <c r="AJ60" s="34" t="s">
        <v>1642</v>
      </c>
    </row>
    <row r="61" spans="1:36" ht="51" x14ac:dyDescent="0.3">
      <c r="A61" s="31">
        <v>500262</v>
      </c>
      <c r="B61" s="32" t="s">
        <v>1643</v>
      </c>
      <c r="C61" s="31" t="s">
        <v>44</v>
      </c>
      <c r="D61" s="31" t="s">
        <v>1</v>
      </c>
      <c r="E61" s="31"/>
      <c r="F61" s="31" t="s">
        <v>275</v>
      </c>
      <c r="G61" s="33">
        <v>43937.526318020798</v>
      </c>
      <c r="H61" s="31" t="s">
        <v>4</v>
      </c>
      <c r="I61" s="31" t="s">
        <v>209</v>
      </c>
      <c r="J61" s="31" t="s">
        <v>18</v>
      </c>
      <c r="K61" s="31" t="s">
        <v>276</v>
      </c>
      <c r="L61" s="34" t="s">
        <v>1632</v>
      </c>
      <c r="M61" s="34" t="s">
        <v>1590</v>
      </c>
      <c r="N61" s="31" t="s">
        <v>277</v>
      </c>
      <c r="O61" s="31" t="s">
        <v>9</v>
      </c>
      <c r="P61" s="31" t="s">
        <v>277</v>
      </c>
      <c r="Q61" s="31" t="s">
        <v>276</v>
      </c>
      <c r="R61" s="33">
        <v>43938.526316400501</v>
      </c>
      <c r="S61" s="31">
        <v>0</v>
      </c>
      <c r="T61" s="31" t="s">
        <v>209</v>
      </c>
      <c r="U61" s="31" t="s">
        <v>213</v>
      </c>
      <c r="V61" s="35">
        <v>0</v>
      </c>
      <c r="W61" s="36">
        <v>0</v>
      </c>
      <c r="X61" s="37">
        <v>0</v>
      </c>
      <c r="Y61" s="31" t="s">
        <v>278</v>
      </c>
      <c r="Z61" s="31" t="s">
        <v>60</v>
      </c>
      <c r="AA61" s="31" t="s">
        <v>179</v>
      </c>
      <c r="AB61" s="31"/>
      <c r="AC61" s="31"/>
      <c r="AD61" s="31"/>
      <c r="AE61" s="31"/>
      <c r="AF61" s="31"/>
      <c r="AG61" s="31"/>
      <c r="AH61" s="31"/>
      <c r="AI61" s="34" t="s">
        <v>1640</v>
      </c>
      <c r="AJ61" s="34" t="s">
        <v>1642</v>
      </c>
    </row>
    <row r="62" spans="1:36" ht="91.8" x14ac:dyDescent="0.3">
      <c r="A62" s="31">
        <v>500273</v>
      </c>
      <c r="B62" s="32" t="s">
        <v>1643</v>
      </c>
      <c r="C62" s="31" t="s">
        <v>44</v>
      </c>
      <c r="D62" s="31" t="s">
        <v>1</v>
      </c>
      <c r="E62" s="31" t="s">
        <v>2</v>
      </c>
      <c r="F62" s="31" t="s">
        <v>279</v>
      </c>
      <c r="G62" s="33">
        <v>43937.625201307899</v>
      </c>
      <c r="H62" s="31" t="s">
        <v>4</v>
      </c>
      <c r="I62" s="31" t="s">
        <v>5</v>
      </c>
      <c r="J62" s="31" t="s">
        <v>18</v>
      </c>
      <c r="K62" s="31" t="s">
        <v>1693</v>
      </c>
      <c r="L62" s="34" t="s">
        <v>1629</v>
      </c>
      <c r="M62" s="34" t="s">
        <v>1589</v>
      </c>
      <c r="N62" s="31" t="s">
        <v>281</v>
      </c>
      <c r="O62" s="31" t="s">
        <v>9</v>
      </c>
      <c r="P62" s="31" t="s">
        <v>281</v>
      </c>
      <c r="Q62" s="31" t="s">
        <v>280</v>
      </c>
      <c r="R62" s="33">
        <v>43951.625196759298</v>
      </c>
      <c r="S62" s="31">
        <v>10</v>
      </c>
      <c r="T62" s="31" t="s">
        <v>5</v>
      </c>
      <c r="U62" s="31" t="s">
        <v>10</v>
      </c>
      <c r="V62" s="35">
        <v>503150</v>
      </c>
      <c r="W62" s="36">
        <v>20205110092561</v>
      </c>
      <c r="X62" s="37">
        <v>43951</v>
      </c>
      <c r="Y62" s="31" t="s">
        <v>282</v>
      </c>
      <c r="Z62" s="31" t="s">
        <v>204</v>
      </c>
      <c r="AA62" s="31">
        <v>10</v>
      </c>
      <c r="AB62" s="31" t="s">
        <v>13</v>
      </c>
      <c r="AC62" s="31" t="s">
        <v>283</v>
      </c>
      <c r="AD62" s="31"/>
      <c r="AE62" s="31"/>
      <c r="AF62" s="39" t="s">
        <v>284</v>
      </c>
      <c r="AG62" s="31"/>
      <c r="AH62" s="31"/>
      <c r="AI62" s="34" t="s">
        <v>1640</v>
      </c>
      <c r="AJ62" s="34" t="s">
        <v>1642</v>
      </c>
    </row>
    <row r="63" spans="1:36" ht="91.8" x14ac:dyDescent="0.3">
      <c r="A63" s="31">
        <v>500276</v>
      </c>
      <c r="B63" s="32" t="s">
        <v>1643</v>
      </c>
      <c r="C63" s="31" t="s">
        <v>44</v>
      </c>
      <c r="D63" s="31" t="s">
        <v>1</v>
      </c>
      <c r="E63" s="31" t="s">
        <v>2</v>
      </c>
      <c r="F63" s="31" t="s">
        <v>285</v>
      </c>
      <c r="G63" s="33">
        <v>43937.628678125002</v>
      </c>
      <c r="H63" s="31" t="s">
        <v>4</v>
      </c>
      <c r="I63" s="31" t="s">
        <v>5</v>
      </c>
      <c r="J63" s="31" t="s">
        <v>18</v>
      </c>
      <c r="K63" s="31" t="s">
        <v>280</v>
      </c>
      <c r="L63" s="34" t="s">
        <v>1629</v>
      </c>
      <c r="M63" s="34" t="s">
        <v>1589</v>
      </c>
      <c r="N63" s="31" t="s">
        <v>281</v>
      </c>
      <c r="O63" s="31" t="s">
        <v>9</v>
      </c>
      <c r="P63" s="31" t="s">
        <v>281</v>
      </c>
      <c r="Q63" s="31" t="s">
        <v>280</v>
      </c>
      <c r="R63" s="33">
        <v>43951.628668981502</v>
      </c>
      <c r="S63" s="31">
        <v>10</v>
      </c>
      <c r="T63" s="31" t="s">
        <v>5</v>
      </c>
      <c r="U63" s="31" t="s">
        <v>10</v>
      </c>
      <c r="V63" s="35">
        <v>503150</v>
      </c>
      <c r="W63" s="36">
        <v>20205110092561</v>
      </c>
      <c r="X63" s="37">
        <v>43951</v>
      </c>
      <c r="Y63" s="31" t="s">
        <v>286</v>
      </c>
      <c r="Z63" s="31" t="s">
        <v>204</v>
      </c>
      <c r="AA63" s="31">
        <v>10</v>
      </c>
      <c r="AB63" s="31" t="s">
        <v>13</v>
      </c>
      <c r="AC63" s="31" t="s">
        <v>283</v>
      </c>
      <c r="AD63" s="31"/>
      <c r="AE63" s="31"/>
      <c r="AF63" s="39">
        <v>43944</v>
      </c>
      <c r="AG63" s="31"/>
      <c r="AH63" s="31"/>
      <c r="AI63" s="34" t="s">
        <v>1640</v>
      </c>
      <c r="AJ63" s="34" t="s">
        <v>1642</v>
      </c>
    </row>
    <row r="64" spans="1:36" ht="142.80000000000001" x14ac:dyDescent="0.3">
      <c r="A64" s="31">
        <v>500277</v>
      </c>
      <c r="B64" s="32" t="s">
        <v>1643</v>
      </c>
      <c r="C64" s="31" t="s">
        <v>44</v>
      </c>
      <c r="D64" s="31" t="s">
        <v>1</v>
      </c>
      <c r="E64" s="31" t="s">
        <v>2</v>
      </c>
      <c r="F64" s="31" t="s">
        <v>287</v>
      </c>
      <c r="G64" s="33">
        <v>43937.628778854203</v>
      </c>
      <c r="H64" s="31" t="s">
        <v>4</v>
      </c>
      <c r="I64" s="31" t="s">
        <v>5</v>
      </c>
      <c r="J64" s="31" t="s">
        <v>18</v>
      </c>
      <c r="K64" s="31" t="s">
        <v>288</v>
      </c>
      <c r="L64" s="34" t="s">
        <v>1580</v>
      </c>
      <c r="M64" s="34" t="s">
        <v>1608</v>
      </c>
      <c r="N64" s="31" t="s">
        <v>289</v>
      </c>
      <c r="O64" s="31" t="s">
        <v>9</v>
      </c>
      <c r="P64" s="31" t="s">
        <v>289</v>
      </c>
      <c r="Q64" s="31" t="s">
        <v>288</v>
      </c>
      <c r="R64" s="33">
        <v>43951.628773148201</v>
      </c>
      <c r="S64" s="31">
        <v>10</v>
      </c>
      <c r="T64" s="31" t="s">
        <v>5</v>
      </c>
      <c r="U64" s="31" t="s">
        <v>10</v>
      </c>
      <c r="V64" s="35">
        <v>503636</v>
      </c>
      <c r="W64" s="36">
        <v>20205110094081</v>
      </c>
      <c r="X64" s="37">
        <v>43955</v>
      </c>
      <c r="Y64" s="31" t="s">
        <v>228</v>
      </c>
      <c r="Z64" s="31" t="s">
        <v>204</v>
      </c>
      <c r="AA64" s="31">
        <v>11</v>
      </c>
      <c r="AB64" s="31" t="s">
        <v>13</v>
      </c>
      <c r="AC64" s="31" t="s">
        <v>290</v>
      </c>
      <c r="AD64" s="31"/>
      <c r="AE64" s="31"/>
      <c r="AF64" s="39">
        <v>43950</v>
      </c>
      <c r="AG64" s="31"/>
      <c r="AH64" s="31"/>
      <c r="AI64" s="34" t="s">
        <v>1640</v>
      </c>
      <c r="AJ64" s="34" t="s">
        <v>1642</v>
      </c>
    </row>
    <row r="65" spans="1:36" ht="163.19999999999999" x14ac:dyDescent="0.3">
      <c r="A65" s="31">
        <v>500278</v>
      </c>
      <c r="B65" s="32" t="s">
        <v>1643</v>
      </c>
      <c r="C65" s="31" t="s">
        <v>44</v>
      </c>
      <c r="D65" s="31" t="s">
        <v>1</v>
      </c>
      <c r="E65" s="31" t="s">
        <v>2</v>
      </c>
      <c r="F65" s="31" t="s">
        <v>291</v>
      </c>
      <c r="G65" s="33">
        <v>43937.628813044001</v>
      </c>
      <c r="H65" s="31" t="s">
        <v>4</v>
      </c>
      <c r="I65" s="31" t="s">
        <v>5</v>
      </c>
      <c r="J65" s="31" t="s">
        <v>18</v>
      </c>
      <c r="K65" s="31" t="s">
        <v>99</v>
      </c>
      <c r="L65" s="34" t="s">
        <v>1636</v>
      </c>
      <c r="M65" s="34" t="s">
        <v>1614</v>
      </c>
      <c r="N65" s="31" t="s">
        <v>292</v>
      </c>
      <c r="O65" s="31" t="s">
        <v>9</v>
      </c>
      <c r="P65" s="31" t="s">
        <v>292</v>
      </c>
      <c r="Q65" s="31" t="s">
        <v>99</v>
      </c>
      <c r="R65" s="33">
        <v>43951.628807870402</v>
      </c>
      <c r="S65" s="31">
        <v>10</v>
      </c>
      <c r="T65" s="31" t="s">
        <v>5</v>
      </c>
      <c r="U65" s="31" t="s">
        <v>10</v>
      </c>
      <c r="V65" s="35">
        <v>501057</v>
      </c>
      <c r="W65" s="36">
        <v>20201400084021</v>
      </c>
      <c r="X65" s="37">
        <v>43942</v>
      </c>
      <c r="Y65" s="31" t="s">
        <v>293</v>
      </c>
      <c r="Z65" s="31" t="s">
        <v>60</v>
      </c>
      <c r="AA65" s="31">
        <v>3</v>
      </c>
      <c r="AB65" s="31" t="s">
        <v>13</v>
      </c>
      <c r="AC65" s="31" t="s">
        <v>294</v>
      </c>
      <c r="AD65" s="31"/>
      <c r="AE65" s="31"/>
      <c r="AF65" s="31"/>
      <c r="AG65" s="31"/>
      <c r="AH65" s="31"/>
      <c r="AI65" s="34" t="s">
        <v>1640</v>
      </c>
      <c r="AJ65" s="34" t="s">
        <v>1642</v>
      </c>
    </row>
    <row r="66" spans="1:36" ht="71.400000000000006" x14ac:dyDescent="0.3">
      <c r="A66" s="31">
        <v>500287</v>
      </c>
      <c r="B66" s="32" t="s">
        <v>1643</v>
      </c>
      <c r="C66" s="31" t="s">
        <v>44</v>
      </c>
      <c r="D66" s="31" t="s">
        <v>1</v>
      </c>
      <c r="E66" s="31" t="s">
        <v>2</v>
      </c>
      <c r="F66" s="31" t="s">
        <v>295</v>
      </c>
      <c r="G66" s="33">
        <v>43937.656715243102</v>
      </c>
      <c r="H66" s="31" t="s">
        <v>4</v>
      </c>
      <c r="I66" s="31" t="s">
        <v>5</v>
      </c>
      <c r="J66" s="31" t="s">
        <v>18</v>
      </c>
      <c r="K66" s="31" t="s">
        <v>296</v>
      </c>
      <c r="L66" s="34" t="s">
        <v>1635</v>
      </c>
      <c r="M66" s="34" t="s">
        <v>1623</v>
      </c>
      <c r="N66" s="31" t="s">
        <v>297</v>
      </c>
      <c r="O66" s="31" t="s">
        <v>9</v>
      </c>
      <c r="P66" s="31" t="s">
        <v>297</v>
      </c>
      <c r="Q66" s="31" t="s">
        <v>296</v>
      </c>
      <c r="R66" s="33">
        <v>43951.656712962998</v>
      </c>
      <c r="S66" s="31">
        <v>10</v>
      </c>
      <c r="T66" s="31" t="s">
        <v>5</v>
      </c>
      <c r="U66" s="31" t="s">
        <v>10</v>
      </c>
      <c r="V66" s="35">
        <v>506651</v>
      </c>
      <c r="W66" s="36">
        <v>20202210102141</v>
      </c>
      <c r="X66" s="37">
        <v>43966</v>
      </c>
      <c r="Y66" s="31" t="s">
        <v>162</v>
      </c>
      <c r="Z66" s="31" t="s">
        <v>34</v>
      </c>
      <c r="AA66" s="31">
        <v>20</v>
      </c>
      <c r="AB66" s="31" t="s">
        <v>13</v>
      </c>
      <c r="AC66" s="31"/>
      <c r="AD66" s="31"/>
      <c r="AE66" s="31"/>
      <c r="AF66" s="39" t="s">
        <v>298</v>
      </c>
      <c r="AG66" s="31"/>
      <c r="AH66" s="31"/>
      <c r="AI66" s="34" t="s">
        <v>1639</v>
      </c>
      <c r="AJ66" s="34" t="s">
        <v>1642</v>
      </c>
    </row>
    <row r="67" spans="1:36" ht="71.400000000000006" x14ac:dyDescent="0.3">
      <c r="A67" s="31">
        <v>500288</v>
      </c>
      <c r="B67" s="32" t="s">
        <v>1643</v>
      </c>
      <c r="C67" s="31" t="s">
        <v>44</v>
      </c>
      <c r="D67" s="31" t="s">
        <v>1</v>
      </c>
      <c r="E67" s="31" t="s">
        <v>2</v>
      </c>
      <c r="F67" s="31" t="s">
        <v>299</v>
      </c>
      <c r="G67" s="33">
        <v>43937.660083761599</v>
      </c>
      <c r="H67" s="31" t="s">
        <v>4</v>
      </c>
      <c r="I67" s="31" t="s">
        <v>5</v>
      </c>
      <c r="J67" s="31" t="s">
        <v>18</v>
      </c>
      <c r="K67" s="31" t="s">
        <v>296</v>
      </c>
      <c r="L67" s="34" t="s">
        <v>1635</v>
      </c>
      <c r="M67" s="34" t="s">
        <v>1623</v>
      </c>
      <c r="N67" s="31" t="s">
        <v>297</v>
      </c>
      <c r="O67" s="31" t="s">
        <v>9</v>
      </c>
      <c r="P67" s="31" t="s">
        <v>297</v>
      </c>
      <c r="Q67" s="31" t="s">
        <v>296</v>
      </c>
      <c r="R67" s="33">
        <v>43951.660081018497</v>
      </c>
      <c r="S67" s="31">
        <v>10</v>
      </c>
      <c r="T67" s="31" t="s">
        <v>5</v>
      </c>
      <c r="U67" s="31" t="s">
        <v>10</v>
      </c>
      <c r="V67" s="35">
        <v>506651</v>
      </c>
      <c r="W67" s="36">
        <v>20202210102141</v>
      </c>
      <c r="X67" s="37">
        <v>43966</v>
      </c>
      <c r="Y67" s="31" t="s">
        <v>162</v>
      </c>
      <c r="Z67" s="31" t="s">
        <v>34</v>
      </c>
      <c r="AA67" s="31" t="s">
        <v>300</v>
      </c>
      <c r="AB67" s="31" t="s">
        <v>13</v>
      </c>
      <c r="AC67" s="31"/>
      <c r="AD67" s="31"/>
      <c r="AE67" s="31"/>
      <c r="AF67" s="39" t="s">
        <v>298</v>
      </c>
      <c r="AG67" s="31"/>
      <c r="AH67" s="31"/>
      <c r="AI67" s="34" t="s">
        <v>1639</v>
      </c>
      <c r="AJ67" s="34" t="s">
        <v>1642</v>
      </c>
    </row>
    <row r="68" spans="1:36" ht="132.6" x14ac:dyDescent="0.3">
      <c r="A68" s="31">
        <v>500289</v>
      </c>
      <c r="B68" s="32" t="s">
        <v>1643</v>
      </c>
      <c r="C68" s="31" t="s">
        <v>44</v>
      </c>
      <c r="D68" s="31" t="s">
        <v>1</v>
      </c>
      <c r="E68" s="31" t="s">
        <v>2</v>
      </c>
      <c r="F68" s="31" t="s">
        <v>301</v>
      </c>
      <c r="G68" s="33">
        <v>43937.660194247699</v>
      </c>
      <c r="H68" s="31" t="s">
        <v>4</v>
      </c>
      <c r="I68" s="31" t="s">
        <v>5</v>
      </c>
      <c r="J68" s="31" t="s">
        <v>18</v>
      </c>
      <c r="K68" s="31" t="s">
        <v>302</v>
      </c>
      <c r="L68" s="34" t="s">
        <v>1635</v>
      </c>
      <c r="M68" s="34" t="s">
        <v>1623</v>
      </c>
      <c r="N68" s="31" t="s">
        <v>303</v>
      </c>
      <c r="O68" s="31" t="s">
        <v>9</v>
      </c>
      <c r="P68" s="31" t="s">
        <v>303</v>
      </c>
      <c r="Q68" s="31" t="s">
        <v>302</v>
      </c>
      <c r="R68" s="33">
        <v>43951.660185185203</v>
      </c>
      <c r="S68" s="31">
        <v>10</v>
      </c>
      <c r="T68" s="31" t="s">
        <v>5</v>
      </c>
      <c r="U68" s="31" t="s">
        <v>10</v>
      </c>
      <c r="V68" s="35">
        <v>502547</v>
      </c>
      <c r="W68" s="36">
        <v>20202210090071</v>
      </c>
      <c r="X68" s="37">
        <v>43949</v>
      </c>
      <c r="Y68" s="31" t="s">
        <v>304</v>
      </c>
      <c r="Z68" s="31" t="s">
        <v>305</v>
      </c>
      <c r="AA68" s="31" t="s">
        <v>300</v>
      </c>
      <c r="AB68" s="31" t="s">
        <v>13</v>
      </c>
      <c r="AC68" s="31" t="s">
        <v>306</v>
      </c>
      <c r="AD68" s="31"/>
      <c r="AE68" s="31"/>
      <c r="AF68" s="31"/>
      <c r="AG68" s="31"/>
      <c r="AH68" s="31"/>
      <c r="AI68" s="34" t="s">
        <v>1639</v>
      </c>
      <c r="AJ68" s="34" t="s">
        <v>1642</v>
      </c>
    </row>
    <row r="69" spans="1:36" ht="153" x14ac:dyDescent="0.3">
      <c r="A69" s="31">
        <v>500292</v>
      </c>
      <c r="B69" s="32" t="s">
        <v>1643</v>
      </c>
      <c r="C69" s="31" t="s">
        <v>44</v>
      </c>
      <c r="D69" s="31" t="s">
        <v>1</v>
      </c>
      <c r="E69" s="31" t="s">
        <v>2</v>
      </c>
      <c r="F69" s="31" t="s">
        <v>307</v>
      </c>
      <c r="G69" s="33">
        <v>43937.663379548598</v>
      </c>
      <c r="H69" s="31" t="s">
        <v>4</v>
      </c>
      <c r="I69" s="31" t="s">
        <v>5</v>
      </c>
      <c r="J69" s="31" t="s">
        <v>18</v>
      </c>
      <c r="K69" s="31" t="s">
        <v>308</v>
      </c>
      <c r="L69" s="34" t="s">
        <v>1580</v>
      </c>
      <c r="M69" s="34" t="s">
        <v>1608</v>
      </c>
      <c r="N69" s="31" t="s">
        <v>289</v>
      </c>
      <c r="O69" s="31" t="s">
        <v>9</v>
      </c>
      <c r="P69" s="31" t="s">
        <v>289</v>
      </c>
      <c r="Q69" s="31" t="s">
        <v>308</v>
      </c>
      <c r="R69" s="33">
        <v>43951.663368055597</v>
      </c>
      <c r="S69" s="31">
        <v>10</v>
      </c>
      <c r="T69" s="31" t="s">
        <v>5</v>
      </c>
      <c r="U69" s="31" t="s">
        <v>10</v>
      </c>
      <c r="V69" s="35">
        <v>503636</v>
      </c>
      <c r="W69" s="36">
        <v>20205110094081</v>
      </c>
      <c r="X69" s="37">
        <v>43955</v>
      </c>
      <c r="Y69" s="31" t="s">
        <v>228</v>
      </c>
      <c r="Z69" s="31" t="s">
        <v>204</v>
      </c>
      <c r="AA69" s="31">
        <v>11</v>
      </c>
      <c r="AB69" s="31" t="s">
        <v>13</v>
      </c>
      <c r="AC69" s="31" t="s">
        <v>309</v>
      </c>
      <c r="AD69" s="31"/>
      <c r="AE69" s="31"/>
      <c r="AF69" s="39">
        <v>43950</v>
      </c>
      <c r="AG69" s="31"/>
      <c r="AH69" s="31"/>
      <c r="AI69" s="34" t="s">
        <v>1640</v>
      </c>
      <c r="AJ69" s="34" t="s">
        <v>1642</v>
      </c>
    </row>
    <row r="70" spans="1:36" ht="183.6" x14ac:dyDescent="0.3">
      <c r="A70" s="31">
        <v>500304</v>
      </c>
      <c r="B70" s="32" t="s">
        <v>1643</v>
      </c>
      <c r="C70" s="31" t="s">
        <v>44</v>
      </c>
      <c r="D70" s="31" t="s">
        <v>1</v>
      </c>
      <c r="E70" s="31" t="s">
        <v>2</v>
      </c>
      <c r="F70" s="31" t="s">
        <v>310</v>
      </c>
      <c r="G70" s="33">
        <v>43937.690681018503</v>
      </c>
      <c r="H70" s="31" t="s">
        <v>93</v>
      </c>
      <c r="I70" s="31" t="s">
        <v>130</v>
      </c>
      <c r="J70" s="31" t="s">
        <v>121</v>
      </c>
      <c r="K70" s="31" t="s">
        <v>311</v>
      </c>
      <c r="L70" s="34" t="s">
        <v>1629</v>
      </c>
      <c r="M70" s="34" t="s">
        <v>1678</v>
      </c>
      <c r="N70" s="31" t="s">
        <v>312</v>
      </c>
      <c r="O70" s="31" t="s">
        <v>9</v>
      </c>
      <c r="P70" s="31" t="s">
        <v>312</v>
      </c>
      <c r="Q70" s="31" t="s">
        <v>311</v>
      </c>
      <c r="R70" s="33" t="s">
        <v>21</v>
      </c>
      <c r="S70" s="31">
        <v>0</v>
      </c>
      <c r="T70" s="31" t="s">
        <v>130</v>
      </c>
      <c r="U70" s="31" t="s">
        <v>133</v>
      </c>
      <c r="V70" s="35">
        <v>0</v>
      </c>
      <c r="W70" s="36">
        <v>0</v>
      </c>
      <c r="X70" s="36">
        <v>0</v>
      </c>
      <c r="Y70" s="31" t="s">
        <v>134</v>
      </c>
      <c r="Z70" s="31" t="s">
        <v>12</v>
      </c>
      <c r="AA70" s="31">
        <v>0</v>
      </c>
      <c r="AB70" s="31" t="s">
        <v>13</v>
      </c>
      <c r="AC70" s="31" t="s">
        <v>313</v>
      </c>
      <c r="AD70" s="31"/>
      <c r="AE70" s="31"/>
      <c r="AF70" s="31"/>
      <c r="AG70" s="31"/>
      <c r="AH70" s="31"/>
      <c r="AI70" s="34" t="s">
        <v>1640</v>
      </c>
      <c r="AJ70" s="34" t="s">
        <v>1642</v>
      </c>
    </row>
    <row r="71" spans="1:36" ht="275.39999999999998" x14ac:dyDescent="0.3">
      <c r="A71" s="31">
        <v>500372</v>
      </c>
      <c r="B71" s="32" t="s">
        <v>1643</v>
      </c>
      <c r="C71" s="31" t="s">
        <v>44</v>
      </c>
      <c r="D71" s="31" t="s">
        <v>1</v>
      </c>
      <c r="E71" s="31" t="s">
        <v>2</v>
      </c>
      <c r="F71" s="31" t="s">
        <v>314</v>
      </c>
      <c r="G71" s="33">
        <v>43937.962809872697</v>
      </c>
      <c r="H71" s="31" t="s">
        <v>93</v>
      </c>
      <c r="I71" s="31" t="s">
        <v>130</v>
      </c>
      <c r="J71" s="31" t="s">
        <v>121</v>
      </c>
      <c r="K71" s="31" t="s">
        <v>315</v>
      </c>
      <c r="L71" s="34" t="s">
        <v>1632</v>
      </c>
      <c r="M71" s="34" t="s">
        <v>1590</v>
      </c>
      <c r="N71" s="31" t="s">
        <v>264</v>
      </c>
      <c r="O71" s="31" t="s">
        <v>9</v>
      </c>
      <c r="P71" s="31" t="s">
        <v>264</v>
      </c>
      <c r="Q71" s="31" t="s">
        <v>315</v>
      </c>
      <c r="R71" s="33" t="s">
        <v>21</v>
      </c>
      <c r="S71" s="31">
        <v>0</v>
      </c>
      <c r="T71" s="31" t="s">
        <v>130</v>
      </c>
      <c r="U71" s="31" t="s">
        <v>133</v>
      </c>
      <c r="V71" s="35">
        <v>0</v>
      </c>
      <c r="W71" s="36">
        <v>0</v>
      </c>
      <c r="X71" s="36">
        <v>0</v>
      </c>
      <c r="Y71" s="31" t="s">
        <v>316</v>
      </c>
      <c r="Z71" s="31" t="s">
        <v>224</v>
      </c>
      <c r="AA71" s="31">
        <v>0</v>
      </c>
      <c r="AB71" s="31" t="s">
        <v>13</v>
      </c>
      <c r="AC71" s="31" t="s">
        <v>317</v>
      </c>
      <c r="AD71" s="31"/>
      <c r="AE71" s="31"/>
      <c r="AF71" s="31"/>
      <c r="AG71" s="31"/>
      <c r="AH71" s="31"/>
      <c r="AI71" s="34" t="s">
        <v>1640</v>
      </c>
      <c r="AJ71" s="34" t="s">
        <v>1642</v>
      </c>
    </row>
    <row r="72" spans="1:36" ht="214.2" x14ac:dyDescent="0.3">
      <c r="A72" s="31">
        <v>500373</v>
      </c>
      <c r="B72" s="32" t="s">
        <v>1643</v>
      </c>
      <c r="C72" s="31" t="s">
        <v>44</v>
      </c>
      <c r="D72" s="31" t="s">
        <v>1</v>
      </c>
      <c r="E72" s="31" t="s">
        <v>2</v>
      </c>
      <c r="F72" s="31" t="s">
        <v>318</v>
      </c>
      <c r="G72" s="33">
        <v>43937.967512002302</v>
      </c>
      <c r="H72" s="31" t="s">
        <v>93</v>
      </c>
      <c r="I72" s="31" t="s">
        <v>130</v>
      </c>
      <c r="J72" s="31" t="s">
        <v>121</v>
      </c>
      <c r="K72" s="31" t="s">
        <v>319</v>
      </c>
      <c r="L72" s="34" t="s">
        <v>1632</v>
      </c>
      <c r="M72" s="34" t="s">
        <v>1657</v>
      </c>
      <c r="N72" s="31" t="s">
        <v>320</v>
      </c>
      <c r="O72" s="31" t="s">
        <v>9</v>
      </c>
      <c r="P72" s="31" t="s">
        <v>320</v>
      </c>
      <c r="Q72" s="31" t="s">
        <v>319</v>
      </c>
      <c r="R72" s="33" t="s">
        <v>21</v>
      </c>
      <c r="S72" s="31">
        <v>0</v>
      </c>
      <c r="T72" s="31" t="s">
        <v>130</v>
      </c>
      <c r="U72" s="31" t="s">
        <v>133</v>
      </c>
      <c r="V72" s="35">
        <v>0</v>
      </c>
      <c r="W72" s="36">
        <v>0</v>
      </c>
      <c r="X72" s="36">
        <v>0</v>
      </c>
      <c r="Y72" s="31" t="s">
        <v>240</v>
      </c>
      <c r="Z72" s="31" t="s">
        <v>109</v>
      </c>
      <c r="AA72" s="31">
        <v>0</v>
      </c>
      <c r="AB72" s="31" t="s">
        <v>13</v>
      </c>
      <c r="AC72" s="31" t="s">
        <v>321</v>
      </c>
      <c r="AD72" s="31"/>
      <c r="AE72" s="31"/>
      <c r="AF72" s="31"/>
      <c r="AG72" s="31"/>
      <c r="AH72" s="31"/>
      <c r="AI72" s="34" t="s">
        <v>1639</v>
      </c>
      <c r="AJ72" s="34" t="s">
        <v>1642</v>
      </c>
    </row>
    <row r="73" spans="1:36" ht="142.80000000000001" x14ac:dyDescent="0.3">
      <c r="A73" s="31">
        <v>500387</v>
      </c>
      <c r="B73" s="32" t="s">
        <v>1643</v>
      </c>
      <c r="C73" s="31" t="s">
        <v>44</v>
      </c>
      <c r="D73" s="31" t="s">
        <v>1</v>
      </c>
      <c r="E73" s="31" t="s">
        <v>2</v>
      </c>
      <c r="F73" s="31" t="s">
        <v>322</v>
      </c>
      <c r="G73" s="33">
        <v>43938.322473414402</v>
      </c>
      <c r="H73" s="31" t="s">
        <v>93</v>
      </c>
      <c r="I73" s="31" t="s">
        <v>12</v>
      </c>
      <c r="J73" s="31" t="s">
        <v>121</v>
      </c>
      <c r="K73" s="31" t="s">
        <v>323</v>
      </c>
      <c r="L73" s="34" t="s">
        <v>1632</v>
      </c>
      <c r="M73" s="34" t="s">
        <v>1587</v>
      </c>
      <c r="N73" s="31" t="s">
        <v>155</v>
      </c>
      <c r="O73" s="31" t="s">
        <v>9</v>
      </c>
      <c r="P73" s="31" t="s">
        <v>155</v>
      </c>
      <c r="Q73" s="31" t="s">
        <v>323</v>
      </c>
      <c r="R73" s="33" t="s">
        <v>21</v>
      </c>
      <c r="S73" s="31">
        <v>0</v>
      </c>
      <c r="T73" s="31" t="s">
        <v>12</v>
      </c>
      <c r="U73" s="31" t="s">
        <v>96</v>
      </c>
      <c r="V73" s="35">
        <v>0</v>
      </c>
      <c r="W73" s="36">
        <v>0</v>
      </c>
      <c r="X73" s="36">
        <v>0</v>
      </c>
      <c r="Y73" s="31" t="s">
        <v>244</v>
      </c>
      <c r="Z73" s="31" t="s">
        <v>12</v>
      </c>
      <c r="AA73" s="31">
        <v>0</v>
      </c>
      <c r="AB73" s="31" t="s">
        <v>13</v>
      </c>
      <c r="AC73" s="31"/>
      <c r="AD73" s="31"/>
      <c r="AE73" s="31"/>
      <c r="AF73" s="31"/>
      <c r="AG73" s="31"/>
      <c r="AH73" s="31"/>
      <c r="AI73" s="34" t="s">
        <v>1640</v>
      </c>
      <c r="AJ73" s="34" t="s">
        <v>1642</v>
      </c>
    </row>
    <row r="74" spans="1:36" ht="173.4" x14ac:dyDescent="0.3">
      <c r="A74" s="31">
        <v>500423</v>
      </c>
      <c r="B74" s="32" t="s">
        <v>1643</v>
      </c>
      <c r="C74" s="31" t="s">
        <v>44</v>
      </c>
      <c r="D74" s="31" t="s">
        <v>1</v>
      </c>
      <c r="E74" s="31" t="s">
        <v>2</v>
      </c>
      <c r="F74" s="31" t="s">
        <v>324</v>
      </c>
      <c r="G74" s="33">
        <v>43938.434288807897</v>
      </c>
      <c r="H74" s="31" t="s">
        <v>4</v>
      </c>
      <c r="I74" s="31" t="s">
        <v>5</v>
      </c>
      <c r="J74" s="31" t="s">
        <v>6</v>
      </c>
      <c r="K74" s="31" t="s">
        <v>325</v>
      </c>
      <c r="L74" s="34" t="s">
        <v>1629</v>
      </c>
      <c r="M74" s="34" t="s">
        <v>1628</v>
      </c>
      <c r="N74" s="31" t="s">
        <v>326</v>
      </c>
      <c r="O74" s="31" t="s">
        <v>9</v>
      </c>
      <c r="P74" s="31" t="s">
        <v>326</v>
      </c>
      <c r="Q74" s="31" t="s">
        <v>325</v>
      </c>
      <c r="R74" s="33">
        <v>43962.434282407397</v>
      </c>
      <c r="S74" s="31">
        <v>15</v>
      </c>
      <c r="T74" s="31" t="s">
        <v>5</v>
      </c>
      <c r="U74" s="31" t="s">
        <v>10</v>
      </c>
      <c r="V74" s="35">
        <v>501160</v>
      </c>
      <c r="W74" s="36">
        <v>20206410084211</v>
      </c>
      <c r="X74" s="37">
        <v>43942</v>
      </c>
      <c r="Y74" s="31" t="s">
        <v>327</v>
      </c>
      <c r="Z74" s="31" t="s">
        <v>224</v>
      </c>
      <c r="AA74" s="31">
        <v>2</v>
      </c>
      <c r="AB74" s="31" t="s">
        <v>13</v>
      </c>
      <c r="AC74" s="31"/>
      <c r="AD74" s="31" t="s">
        <v>328</v>
      </c>
      <c r="AE74" s="31"/>
      <c r="AF74" s="31"/>
      <c r="AG74" s="31"/>
      <c r="AH74" s="31"/>
      <c r="AI74" s="34" t="s">
        <v>1640</v>
      </c>
      <c r="AJ74" s="34" t="s">
        <v>1642</v>
      </c>
    </row>
    <row r="75" spans="1:36" ht="91.8" x14ac:dyDescent="0.3">
      <c r="A75" s="31">
        <v>500438</v>
      </c>
      <c r="B75" s="32" t="s">
        <v>1643</v>
      </c>
      <c r="C75" s="31" t="s">
        <v>44</v>
      </c>
      <c r="D75" s="31" t="s">
        <v>1</v>
      </c>
      <c r="E75" s="31" t="s">
        <v>2</v>
      </c>
      <c r="F75" s="31" t="s">
        <v>329</v>
      </c>
      <c r="G75" s="33">
        <v>43938.488715891202</v>
      </c>
      <c r="H75" s="31" t="s">
        <v>93</v>
      </c>
      <c r="I75" s="31" t="s">
        <v>130</v>
      </c>
      <c r="J75" s="31" t="s">
        <v>121</v>
      </c>
      <c r="K75" s="31" t="s">
        <v>330</v>
      </c>
      <c r="L75" s="34" t="s">
        <v>1632</v>
      </c>
      <c r="M75" s="34" t="s">
        <v>1657</v>
      </c>
      <c r="N75" s="31" t="s">
        <v>196</v>
      </c>
      <c r="O75" s="31" t="s">
        <v>9</v>
      </c>
      <c r="P75" s="31" t="s">
        <v>196</v>
      </c>
      <c r="Q75" s="31" t="s">
        <v>330</v>
      </c>
      <c r="R75" s="33" t="s">
        <v>21</v>
      </c>
      <c r="S75" s="31">
        <v>0</v>
      </c>
      <c r="T75" s="31" t="s">
        <v>130</v>
      </c>
      <c r="U75" s="31" t="s">
        <v>133</v>
      </c>
      <c r="V75" s="35">
        <v>0</v>
      </c>
      <c r="W75" s="36">
        <v>0</v>
      </c>
      <c r="X75" s="36">
        <v>0</v>
      </c>
      <c r="Y75" s="31" t="s">
        <v>240</v>
      </c>
      <c r="Z75" s="31" t="s">
        <v>109</v>
      </c>
      <c r="AA75" s="31">
        <v>0</v>
      </c>
      <c r="AB75" s="31" t="s">
        <v>13</v>
      </c>
      <c r="AC75" s="31"/>
      <c r="AD75" s="31"/>
      <c r="AE75" s="31"/>
      <c r="AF75" s="31"/>
      <c r="AG75" s="31"/>
      <c r="AH75" s="31"/>
      <c r="AI75" s="34" t="s">
        <v>1639</v>
      </c>
      <c r="AJ75" s="34" t="s">
        <v>1642</v>
      </c>
    </row>
    <row r="76" spans="1:36" ht="163.19999999999999" x14ac:dyDescent="0.3">
      <c r="A76" s="31">
        <v>500450</v>
      </c>
      <c r="B76" s="32" t="s">
        <v>1643</v>
      </c>
      <c r="C76" s="31" t="s">
        <v>44</v>
      </c>
      <c r="D76" s="31" t="s">
        <v>1</v>
      </c>
      <c r="E76" s="31" t="s">
        <v>2</v>
      </c>
      <c r="F76" s="31" t="s">
        <v>331</v>
      </c>
      <c r="G76" s="33">
        <v>43938.503699074099</v>
      </c>
      <c r="H76" s="31" t="s">
        <v>4</v>
      </c>
      <c r="I76" s="31" t="s">
        <v>5</v>
      </c>
      <c r="J76" s="31" t="s">
        <v>6</v>
      </c>
      <c r="K76" s="31" t="s">
        <v>332</v>
      </c>
      <c r="L76" s="34" t="s">
        <v>1631</v>
      </c>
      <c r="M76" s="34" t="s">
        <v>1581</v>
      </c>
      <c r="N76" s="31" t="s">
        <v>333</v>
      </c>
      <c r="O76" s="31" t="s">
        <v>9</v>
      </c>
      <c r="P76" s="31" t="s">
        <v>333</v>
      </c>
      <c r="Q76" s="31" t="s">
        <v>332</v>
      </c>
      <c r="R76" s="33">
        <v>43962.503692129598</v>
      </c>
      <c r="S76" s="31">
        <v>15</v>
      </c>
      <c r="T76" s="31" t="s">
        <v>5</v>
      </c>
      <c r="U76" s="31" t="s">
        <v>10</v>
      </c>
      <c r="V76" s="35">
        <v>505577</v>
      </c>
      <c r="W76" s="36">
        <v>20204310098251</v>
      </c>
      <c r="X76" s="37">
        <v>43962</v>
      </c>
      <c r="Y76" s="31" t="s">
        <v>75</v>
      </c>
      <c r="Z76" s="31" t="s">
        <v>12</v>
      </c>
      <c r="AA76" s="31">
        <v>15</v>
      </c>
      <c r="AB76" s="31" t="s">
        <v>13</v>
      </c>
      <c r="AC76" s="31" t="s">
        <v>334</v>
      </c>
      <c r="AD76" s="31" t="s">
        <v>335</v>
      </c>
      <c r="AE76" s="31"/>
      <c r="AF76" s="39">
        <v>43962</v>
      </c>
      <c r="AG76" s="31"/>
      <c r="AH76" s="31"/>
      <c r="AI76" s="34" t="s">
        <v>1639</v>
      </c>
      <c r="AJ76" s="34" t="s">
        <v>1642</v>
      </c>
    </row>
    <row r="77" spans="1:36" ht="91.8" x14ac:dyDescent="0.3">
      <c r="A77" s="31">
        <v>500505</v>
      </c>
      <c r="B77" s="32" t="s">
        <v>1643</v>
      </c>
      <c r="C77" s="31" t="s">
        <v>44</v>
      </c>
      <c r="D77" s="31" t="s">
        <v>1</v>
      </c>
      <c r="E77" s="31" t="s">
        <v>2</v>
      </c>
      <c r="F77" s="31" t="s">
        <v>336</v>
      </c>
      <c r="G77" s="33">
        <v>43938.718572141202</v>
      </c>
      <c r="H77" s="31" t="s">
        <v>93</v>
      </c>
      <c r="I77" s="31" t="s">
        <v>130</v>
      </c>
      <c r="J77" s="31" t="s">
        <v>121</v>
      </c>
      <c r="K77" s="31" t="s">
        <v>337</v>
      </c>
      <c r="L77" s="34" t="s">
        <v>1632</v>
      </c>
      <c r="M77" s="34" t="s">
        <v>1657</v>
      </c>
      <c r="N77" s="31" t="s">
        <v>338</v>
      </c>
      <c r="O77" s="31" t="s">
        <v>9</v>
      </c>
      <c r="P77" s="31" t="s">
        <v>338</v>
      </c>
      <c r="Q77" s="31" t="s">
        <v>337</v>
      </c>
      <c r="R77" s="33" t="s">
        <v>21</v>
      </c>
      <c r="S77" s="31">
        <v>0</v>
      </c>
      <c r="T77" s="31" t="s">
        <v>130</v>
      </c>
      <c r="U77" s="31" t="s">
        <v>133</v>
      </c>
      <c r="V77" s="35">
        <v>0</v>
      </c>
      <c r="W77" s="36">
        <v>0</v>
      </c>
      <c r="X77" s="36">
        <v>0</v>
      </c>
      <c r="Y77" s="31" t="s">
        <v>240</v>
      </c>
      <c r="Z77" s="31" t="s">
        <v>109</v>
      </c>
      <c r="AA77" s="31">
        <v>0</v>
      </c>
      <c r="AB77" s="31" t="s">
        <v>13</v>
      </c>
      <c r="AC77" s="31" t="s">
        <v>339</v>
      </c>
      <c r="AD77" s="31"/>
      <c r="AE77" s="31"/>
      <c r="AF77" s="31"/>
      <c r="AG77" s="31"/>
      <c r="AH77" s="31"/>
      <c r="AI77" s="34" t="s">
        <v>1639</v>
      </c>
      <c r="AJ77" s="34" t="s">
        <v>1642</v>
      </c>
    </row>
    <row r="78" spans="1:36" ht="102" x14ac:dyDescent="0.3">
      <c r="A78" s="31">
        <v>500512</v>
      </c>
      <c r="B78" s="32" t="s">
        <v>1643</v>
      </c>
      <c r="C78" s="31" t="s">
        <v>44</v>
      </c>
      <c r="D78" s="31" t="s">
        <v>1</v>
      </c>
      <c r="E78" s="31" t="s">
        <v>2</v>
      </c>
      <c r="F78" s="31" t="s">
        <v>340</v>
      </c>
      <c r="G78" s="33">
        <v>43938.724382175897</v>
      </c>
      <c r="H78" s="31" t="s">
        <v>93</v>
      </c>
      <c r="I78" s="31" t="s">
        <v>12</v>
      </c>
      <c r="J78" s="31" t="s">
        <v>121</v>
      </c>
      <c r="K78" s="31" t="s">
        <v>341</v>
      </c>
      <c r="L78" s="34" t="s">
        <v>1629</v>
      </c>
      <c r="M78" s="34" t="s">
        <v>1678</v>
      </c>
      <c r="N78" s="31" t="s">
        <v>342</v>
      </c>
      <c r="O78" s="31" t="s">
        <v>9</v>
      </c>
      <c r="P78" s="31" t="s">
        <v>342</v>
      </c>
      <c r="Q78" s="31" t="s">
        <v>341</v>
      </c>
      <c r="R78" s="33" t="s">
        <v>21</v>
      </c>
      <c r="S78" s="31">
        <v>0</v>
      </c>
      <c r="T78" s="31" t="s">
        <v>12</v>
      </c>
      <c r="U78" s="31" t="s">
        <v>96</v>
      </c>
      <c r="V78" s="35">
        <v>0</v>
      </c>
      <c r="W78" s="36">
        <v>0</v>
      </c>
      <c r="X78" s="36">
        <v>0</v>
      </c>
      <c r="Y78" s="31" t="s">
        <v>134</v>
      </c>
      <c r="Z78" s="31" t="s">
        <v>12</v>
      </c>
      <c r="AA78" s="31">
        <v>0</v>
      </c>
      <c r="AB78" s="31" t="s">
        <v>13</v>
      </c>
      <c r="AC78" s="31" t="s">
        <v>343</v>
      </c>
      <c r="AD78" s="31"/>
      <c r="AE78" s="31"/>
      <c r="AF78" s="31"/>
      <c r="AG78" s="31"/>
      <c r="AH78" s="31"/>
      <c r="AI78" s="34" t="s">
        <v>1640</v>
      </c>
      <c r="AJ78" s="34" t="s">
        <v>1642</v>
      </c>
    </row>
    <row r="79" spans="1:36" ht="142.80000000000001" x14ac:dyDescent="0.3">
      <c r="A79" s="31">
        <v>500516</v>
      </c>
      <c r="B79" s="32" t="s">
        <v>1643</v>
      </c>
      <c r="C79" s="31" t="s">
        <v>44</v>
      </c>
      <c r="D79" s="31" t="s">
        <v>1</v>
      </c>
      <c r="E79" s="31" t="s">
        <v>2</v>
      </c>
      <c r="F79" s="31" t="s">
        <v>344</v>
      </c>
      <c r="G79" s="33">
        <v>43938.731813807899</v>
      </c>
      <c r="H79" s="31" t="s">
        <v>93</v>
      </c>
      <c r="I79" s="31" t="s">
        <v>12</v>
      </c>
      <c r="J79" s="31" t="s">
        <v>121</v>
      </c>
      <c r="K79" s="31" t="s">
        <v>345</v>
      </c>
      <c r="L79" s="34" t="s">
        <v>1629</v>
      </c>
      <c r="M79" s="34" t="s">
        <v>1678</v>
      </c>
      <c r="N79" s="31" t="s">
        <v>346</v>
      </c>
      <c r="O79" s="31" t="s">
        <v>9</v>
      </c>
      <c r="P79" s="31" t="s">
        <v>346</v>
      </c>
      <c r="Q79" s="31" t="s">
        <v>345</v>
      </c>
      <c r="R79" s="33" t="s">
        <v>21</v>
      </c>
      <c r="S79" s="31">
        <v>0</v>
      </c>
      <c r="T79" s="31" t="s">
        <v>12</v>
      </c>
      <c r="U79" s="31" t="s">
        <v>96</v>
      </c>
      <c r="V79" s="35">
        <v>0</v>
      </c>
      <c r="W79" s="36">
        <v>0</v>
      </c>
      <c r="X79" s="36">
        <v>0</v>
      </c>
      <c r="Y79" s="31" t="s">
        <v>134</v>
      </c>
      <c r="Z79" s="31" t="s">
        <v>12</v>
      </c>
      <c r="AA79" s="31">
        <v>0</v>
      </c>
      <c r="AB79" s="31" t="s">
        <v>13</v>
      </c>
      <c r="AC79" s="31" t="s">
        <v>347</v>
      </c>
      <c r="AD79" s="31"/>
      <c r="AE79" s="31"/>
      <c r="AF79" s="31"/>
      <c r="AG79" s="31"/>
      <c r="AH79" s="31"/>
      <c r="AI79" s="34" t="s">
        <v>1640</v>
      </c>
      <c r="AJ79" s="34" t="s">
        <v>1642</v>
      </c>
    </row>
    <row r="80" spans="1:36" ht="408" x14ac:dyDescent="0.3">
      <c r="A80" s="31">
        <v>500531</v>
      </c>
      <c r="B80" s="32" t="s">
        <v>1643</v>
      </c>
      <c r="C80" s="31" t="s">
        <v>44</v>
      </c>
      <c r="D80" s="31" t="s">
        <v>1</v>
      </c>
      <c r="E80" s="31" t="s">
        <v>2</v>
      </c>
      <c r="F80" s="31" t="s">
        <v>348</v>
      </c>
      <c r="G80" s="33">
        <v>43938.7612814815</v>
      </c>
      <c r="H80" s="31" t="s">
        <v>93</v>
      </c>
      <c r="I80" s="31" t="s">
        <v>12</v>
      </c>
      <c r="J80" s="31" t="s">
        <v>121</v>
      </c>
      <c r="K80" s="31" t="s">
        <v>349</v>
      </c>
      <c r="L80" s="34" t="s">
        <v>1629</v>
      </c>
      <c r="M80" s="34" t="s">
        <v>1678</v>
      </c>
      <c r="N80" s="31" t="s">
        <v>350</v>
      </c>
      <c r="O80" s="31" t="s">
        <v>9</v>
      </c>
      <c r="P80" s="31" t="s">
        <v>350</v>
      </c>
      <c r="Q80" s="31" t="s">
        <v>349</v>
      </c>
      <c r="R80" s="33" t="s">
        <v>21</v>
      </c>
      <c r="S80" s="31">
        <v>0</v>
      </c>
      <c r="T80" s="31" t="s">
        <v>12</v>
      </c>
      <c r="U80" s="31" t="s">
        <v>96</v>
      </c>
      <c r="V80" s="35">
        <v>0</v>
      </c>
      <c r="W80" s="36">
        <v>0</v>
      </c>
      <c r="X80" s="36">
        <v>0</v>
      </c>
      <c r="Y80" s="31" t="s">
        <v>134</v>
      </c>
      <c r="Z80" s="31" t="s">
        <v>12</v>
      </c>
      <c r="AA80" s="31">
        <v>0</v>
      </c>
      <c r="AB80" s="31" t="s">
        <v>13</v>
      </c>
      <c r="AC80" s="31" t="s">
        <v>351</v>
      </c>
      <c r="AD80" s="31"/>
      <c r="AE80" s="31"/>
      <c r="AF80" s="31"/>
      <c r="AG80" s="31"/>
      <c r="AH80" s="31"/>
      <c r="AI80" s="34" t="s">
        <v>1640</v>
      </c>
      <c r="AJ80" s="34" t="s">
        <v>1642</v>
      </c>
    </row>
    <row r="81" spans="1:36" ht="153" x14ac:dyDescent="0.3">
      <c r="A81" s="31">
        <v>500536</v>
      </c>
      <c r="B81" s="32" t="s">
        <v>1643</v>
      </c>
      <c r="C81" s="31" t="s">
        <v>44</v>
      </c>
      <c r="D81" s="31" t="s">
        <v>1</v>
      </c>
      <c r="E81" s="31" t="s">
        <v>2</v>
      </c>
      <c r="F81" s="31" t="s">
        <v>352</v>
      </c>
      <c r="G81" s="33">
        <v>43938.767433680601</v>
      </c>
      <c r="H81" s="31" t="s">
        <v>93</v>
      </c>
      <c r="I81" s="31" t="s">
        <v>130</v>
      </c>
      <c r="J81" s="31" t="s">
        <v>121</v>
      </c>
      <c r="K81" s="31" t="s">
        <v>353</v>
      </c>
      <c r="L81" s="34" t="s">
        <v>1629</v>
      </c>
      <c r="M81" s="34" t="s">
        <v>1678</v>
      </c>
      <c r="N81" s="31" t="s">
        <v>354</v>
      </c>
      <c r="O81" s="31" t="s">
        <v>9</v>
      </c>
      <c r="P81" s="31" t="s">
        <v>354</v>
      </c>
      <c r="Q81" s="31" t="s">
        <v>353</v>
      </c>
      <c r="R81" s="33" t="s">
        <v>21</v>
      </c>
      <c r="S81" s="31">
        <v>0</v>
      </c>
      <c r="T81" s="31" t="s">
        <v>130</v>
      </c>
      <c r="U81" s="31" t="s">
        <v>133</v>
      </c>
      <c r="V81" s="35">
        <v>0</v>
      </c>
      <c r="W81" s="36">
        <v>0</v>
      </c>
      <c r="X81" s="36">
        <v>0</v>
      </c>
      <c r="Y81" s="31" t="s">
        <v>355</v>
      </c>
      <c r="Z81" s="31" t="s">
        <v>130</v>
      </c>
      <c r="AA81" s="31">
        <v>0</v>
      </c>
      <c r="AB81" s="31" t="s">
        <v>13</v>
      </c>
      <c r="AC81" s="31"/>
      <c r="AD81" s="31"/>
      <c r="AE81" s="31"/>
      <c r="AF81" s="31"/>
      <c r="AG81" s="31"/>
      <c r="AH81" s="31"/>
      <c r="AI81" s="34" t="s">
        <v>1640</v>
      </c>
      <c r="AJ81" s="34" t="s">
        <v>1642</v>
      </c>
    </row>
    <row r="82" spans="1:36" ht="91.8" x14ac:dyDescent="0.3">
      <c r="A82" s="31">
        <v>500608</v>
      </c>
      <c r="B82" s="32" t="s">
        <v>1643</v>
      </c>
      <c r="C82" s="31" t="s">
        <v>44</v>
      </c>
      <c r="D82" s="31" t="s">
        <v>1</v>
      </c>
      <c r="E82" s="31" t="s">
        <v>2</v>
      </c>
      <c r="F82" s="31" t="s">
        <v>356</v>
      </c>
      <c r="G82" s="33">
        <v>43939.386796145802</v>
      </c>
      <c r="H82" s="31" t="s">
        <v>16</v>
      </c>
      <c r="I82" s="31" t="s">
        <v>17</v>
      </c>
      <c r="J82" s="31" t="s">
        <v>18</v>
      </c>
      <c r="K82" s="31" t="s">
        <v>357</v>
      </c>
      <c r="L82" s="34" t="s">
        <v>1633</v>
      </c>
      <c r="M82" s="34" t="s">
        <v>1595</v>
      </c>
      <c r="N82" s="31" t="s">
        <v>358</v>
      </c>
      <c r="O82" s="31" t="s">
        <v>9</v>
      </c>
      <c r="P82" s="31" t="s">
        <v>358</v>
      </c>
      <c r="Q82" s="31" t="s">
        <v>357</v>
      </c>
      <c r="R82" s="33" t="s">
        <v>21</v>
      </c>
      <c r="S82" s="31">
        <v>0</v>
      </c>
      <c r="T82" s="31" t="s">
        <v>17</v>
      </c>
      <c r="U82" s="31" t="s">
        <v>22</v>
      </c>
      <c r="V82" s="35">
        <v>501888</v>
      </c>
      <c r="W82" s="36">
        <v>20201300087251</v>
      </c>
      <c r="X82" s="37">
        <v>43945</v>
      </c>
      <c r="Y82" s="31" t="s">
        <v>22</v>
      </c>
      <c r="Z82" s="31" t="s">
        <v>17</v>
      </c>
      <c r="AA82" s="31">
        <v>0</v>
      </c>
      <c r="AB82" s="31" t="s">
        <v>13</v>
      </c>
      <c r="AC82" s="31" t="s">
        <v>359</v>
      </c>
      <c r="AD82" s="31"/>
      <c r="AE82" s="31"/>
      <c r="AF82" s="31"/>
      <c r="AG82" s="31"/>
      <c r="AH82" s="31"/>
      <c r="AI82" s="34" t="s">
        <v>1640</v>
      </c>
      <c r="AJ82" s="34" t="s">
        <v>1642</v>
      </c>
    </row>
    <row r="83" spans="1:36" ht="122.4" x14ac:dyDescent="0.3">
      <c r="A83" s="31">
        <v>500617</v>
      </c>
      <c r="B83" s="38" t="s">
        <v>1659</v>
      </c>
      <c r="C83" s="31" t="s">
        <v>44</v>
      </c>
      <c r="D83" s="31" t="s">
        <v>1</v>
      </c>
      <c r="E83" s="31" t="s">
        <v>2</v>
      </c>
      <c r="F83" s="31" t="s">
        <v>360</v>
      </c>
      <c r="G83" s="33">
        <v>43939.413253159699</v>
      </c>
      <c r="H83" s="31" t="s">
        <v>93</v>
      </c>
      <c r="I83" s="31" t="s">
        <v>224</v>
      </c>
      <c r="J83" s="31" t="s">
        <v>121</v>
      </c>
      <c r="K83" s="31" t="s">
        <v>361</v>
      </c>
      <c r="L83" s="34" t="s">
        <v>1632</v>
      </c>
      <c r="M83" s="34" t="s">
        <v>1590</v>
      </c>
      <c r="N83" s="31" t="s">
        <v>362</v>
      </c>
      <c r="O83" s="31" t="s">
        <v>9</v>
      </c>
      <c r="P83" s="31" t="s">
        <v>362</v>
      </c>
      <c r="Q83" s="31" t="s">
        <v>361</v>
      </c>
      <c r="R83" s="33" t="s">
        <v>21</v>
      </c>
      <c r="S83" s="31">
        <v>0</v>
      </c>
      <c r="T83" s="31" t="s">
        <v>224</v>
      </c>
      <c r="U83" s="31" t="s">
        <v>254</v>
      </c>
      <c r="V83" s="35">
        <v>0</v>
      </c>
      <c r="W83" s="36">
        <v>0</v>
      </c>
      <c r="X83" s="36">
        <v>0</v>
      </c>
      <c r="Y83" s="31" t="s">
        <v>363</v>
      </c>
      <c r="Z83" s="31" t="s">
        <v>181</v>
      </c>
      <c r="AA83" s="31">
        <v>0</v>
      </c>
      <c r="AB83" s="31" t="s">
        <v>13</v>
      </c>
      <c r="AC83" s="31" t="s">
        <v>364</v>
      </c>
      <c r="AD83" s="31"/>
      <c r="AE83" s="31"/>
      <c r="AF83" s="31"/>
      <c r="AG83" s="31"/>
      <c r="AH83" s="31"/>
      <c r="AI83" s="34" t="s">
        <v>1640</v>
      </c>
      <c r="AJ83" s="34" t="s">
        <v>1642</v>
      </c>
    </row>
    <row r="84" spans="1:36" ht="132.6" x14ac:dyDescent="0.3">
      <c r="A84" s="31">
        <v>500624</v>
      </c>
      <c r="B84" s="32" t="s">
        <v>1643</v>
      </c>
      <c r="C84" s="31" t="s">
        <v>44</v>
      </c>
      <c r="D84" s="31" t="s">
        <v>1</v>
      </c>
      <c r="E84" s="31" t="s">
        <v>2</v>
      </c>
      <c r="F84" s="31" t="s">
        <v>365</v>
      </c>
      <c r="G84" s="33">
        <v>43939.433454664402</v>
      </c>
      <c r="H84" s="31" t="s">
        <v>16</v>
      </c>
      <c r="I84" s="31" t="s">
        <v>17</v>
      </c>
      <c r="J84" s="31" t="s">
        <v>18</v>
      </c>
      <c r="K84" s="31" t="s">
        <v>366</v>
      </c>
      <c r="L84" s="34" t="s">
        <v>1633</v>
      </c>
      <c r="M84" s="34" t="s">
        <v>1595</v>
      </c>
      <c r="N84" s="31" t="s">
        <v>86</v>
      </c>
      <c r="O84" s="31" t="s">
        <v>9</v>
      </c>
      <c r="P84" s="31" t="s">
        <v>86</v>
      </c>
      <c r="Q84" s="31" t="s">
        <v>366</v>
      </c>
      <c r="R84" s="33" t="s">
        <v>21</v>
      </c>
      <c r="S84" s="31">
        <v>0</v>
      </c>
      <c r="T84" s="31" t="s">
        <v>17</v>
      </c>
      <c r="U84" s="31" t="s">
        <v>22</v>
      </c>
      <c r="V84" s="35">
        <v>501125</v>
      </c>
      <c r="W84" s="36">
        <v>20201300084081</v>
      </c>
      <c r="X84" s="37">
        <v>43942</v>
      </c>
      <c r="Y84" s="31" t="s">
        <v>22</v>
      </c>
      <c r="Z84" s="31" t="s">
        <v>17</v>
      </c>
      <c r="AA84" s="31">
        <v>0</v>
      </c>
      <c r="AB84" s="31" t="s">
        <v>13</v>
      </c>
      <c r="AC84" s="31"/>
      <c r="AD84" s="31"/>
      <c r="AE84" s="31"/>
      <c r="AF84" s="31"/>
      <c r="AG84" s="31"/>
      <c r="AH84" s="31"/>
      <c r="AI84" s="34" t="s">
        <v>1640</v>
      </c>
      <c r="AJ84" s="34" t="s">
        <v>1642</v>
      </c>
    </row>
    <row r="85" spans="1:36" ht="40.799999999999997" x14ac:dyDescent="0.3">
      <c r="A85" s="31">
        <v>500739</v>
      </c>
      <c r="B85" s="32" t="s">
        <v>1643</v>
      </c>
      <c r="C85" s="31" t="s">
        <v>44</v>
      </c>
      <c r="D85" s="31" t="s">
        <v>1</v>
      </c>
      <c r="E85" s="31" t="s">
        <v>2</v>
      </c>
      <c r="F85" s="31" t="s">
        <v>367</v>
      </c>
      <c r="G85" s="33">
        <v>43939.745064386603</v>
      </c>
      <c r="H85" s="31" t="s">
        <v>4</v>
      </c>
      <c r="I85" s="31" t="s">
        <v>5</v>
      </c>
      <c r="J85" s="31" t="s">
        <v>368</v>
      </c>
      <c r="K85" s="31" t="s">
        <v>369</v>
      </c>
      <c r="L85" s="34" t="s">
        <v>1631</v>
      </c>
      <c r="M85" s="34" t="s">
        <v>1582</v>
      </c>
      <c r="N85" s="31" t="s">
        <v>370</v>
      </c>
      <c r="O85" s="31" t="s">
        <v>9</v>
      </c>
      <c r="P85" s="31" t="s">
        <v>370</v>
      </c>
      <c r="Q85" s="31" t="s">
        <v>369</v>
      </c>
      <c r="R85" s="33" t="s">
        <v>21</v>
      </c>
      <c r="S85" s="31">
        <v>0</v>
      </c>
      <c r="T85" s="31" t="s">
        <v>5</v>
      </c>
      <c r="U85" s="31" t="s">
        <v>28</v>
      </c>
      <c r="V85" s="35">
        <v>0</v>
      </c>
      <c r="W85" s="36">
        <v>0</v>
      </c>
      <c r="X85" s="36">
        <v>0</v>
      </c>
      <c r="Y85" s="31" t="s">
        <v>10</v>
      </c>
      <c r="Z85" s="31" t="s">
        <v>5</v>
      </c>
      <c r="AA85" s="31">
        <v>0</v>
      </c>
      <c r="AB85" s="31" t="s">
        <v>13</v>
      </c>
      <c r="AC85" s="31"/>
      <c r="AD85" s="31"/>
      <c r="AE85" s="31"/>
      <c r="AF85" s="31"/>
      <c r="AG85" s="31"/>
      <c r="AH85" s="31"/>
      <c r="AI85" s="34" t="s">
        <v>1640</v>
      </c>
      <c r="AJ85" s="34" t="s">
        <v>1642</v>
      </c>
    </row>
    <row r="86" spans="1:36" ht="183.6" x14ac:dyDescent="0.3">
      <c r="A86" s="40">
        <v>500791</v>
      </c>
      <c r="B86" s="32" t="s">
        <v>1654</v>
      </c>
      <c r="C86" s="31" t="s">
        <v>44</v>
      </c>
      <c r="D86" s="31" t="s">
        <v>1</v>
      </c>
      <c r="E86" s="40" t="s">
        <v>2</v>
      </c>
      <c r="F86" s="40" t="s">
        <v>371</v>
      </c>
      <c r="G86" s="41">
        <v>43941.361341284697</v>
      </c>
      <c r="H86" s="40" t="s">
        <v>4</v>
      </c>
      <c r="I86" s="40" t="s">
        <v>5</v>
      </c>
      <c r="J86" s="31" t="s">
        <v>6</v>
      </c>
      <c r="K86" s="40" t="s">
        <v>372</v>
      </c>
      <c r="L86" s="34" t="s">
        <v>1629</v>
      </c>
      <c r="M86" s="34" t="s">
        <v>1628</v>
      </c>
      <c r="N86" s="40" t="s">
        <v>141</v>
      </c>
      <c r="O86" s="40" t="s">
        <v>9</v>
      </c>
      <c r="P86" s="40" t="s">
        <v>141</v>
      </c>
      <c r="Q86" s="40" t="s">
        <v>372</v>
      </c>
      <c r="R86" s="33">
        <v>43963.361331018503</v>
      </c>
      <c r="S86" s="40">
        <v>15</v>
      </c>
      <c r="T86" s="40" t="s">
        <v>5</v>
      </c>
      <c r="U86" s="40" t="s">
        <v>10</v>
      </c>
      <c r="V86" s="35">
        <v>510078</v>
      </c>
      <c r="W86" s="36">
        <v>20204310118961</v>
      </c>
      <c r="X86" s="37">
        <v>43983</v>
      </c>
      <c r="Y86" s="40" t="s">
        <v>75</v>
      </c>
      <c r="Z86" s="40" t="s">
        <v>12</v>
      </c>
      <c r="AA86" s="40">
        <v>13</v>
      </c>
      <c r="AB86" s="40" t="s">
        <v>13</v>
      </c>
      <c r="AC86" s="40" t="s">
        <v>373</v>
      </c>
      <c r="AD86" s="40" t="s">
        <v>374</v>
      </c>
      <c r="AE86" s="40" t="s">
        <v>375</v>
      </c>
      <c r="AF86" s="42" t="s">
        <v>376</v>
      </c>
      <c r="AG86" s="40" t="s">
        <v>377</v>
      </c>
      <c r="AH86" s="32"/>
      <c r="AI86" s="34" t="s">
        <v>1640</v>
      </c>
      <c r="AJ86" s="34" t="s">
        <v>1642</v>
      </c>
    </row>
    <row r="87" spans="1:36" ht="142.80000000000001" x14ac:dyDescent="0.3">
      <c r="A87" s="40">
        <v>500793</v>
      </c>
      <c r="B87" s="32" t="s">
        <v>1638</v>
      </c>
      <c r="C87" s="31" t="s">
        <v>44</v>
      </c>
      <c r="D87" s="31" t="s">
        <v>1</v>
      </c>
      <c r="E87" s="40" t="s">
        <v>2</v>
      </c>
      <c r="F87" s="40" t="s">
        <v>378</v>
      </c>
      <c r="G87" s="41">
        <v>43941.375131446803</v>
      </c>
      <c r="H87" s="40" t="s">
        <v>4</v>
      </c>
      <c r="I87" s="40" t="s">
        <v>5</v>
      </c>
      <c r="J87" s="31" t="s">
        <v>6</v>
      </c>
      <c r="K87" s="40" t="s">
        <v>379</v>
      </c>
      <c r="L87" s="34" t="s">
        <v>1631</v>
      </c>
      <c r="M87" s="34" t="s">
        <v>1604</v>
      </c>
      <c r="N87" s="40" t="s">
        <v>380</v>
      </c>
      <c r="O87" s="40" t="s">
        <v>9</v>
      </c>
      <c r="P87" s="40" t="s">
        <v>380</v>
      </c>
      <c r="Q87" s="40" t="s">
        <v>379</v>
      </c>
      <c r="R87" s="33">
        <v>43963.375127314801</v>
      </c>
      <c r="S87" s="40">
        <v>15</v>
      </c>
      <c r="T87" s="40" t="s">
        <v>5</v>
      </c>
      <c r="U87" s="40" t="s">
        <v>10</v>
      </c>
      <c r="V87" s="35">
        <v>508030</v>
      </c>
      <c r="W87" s="36">
        <v>20204310109061</v>
      </c>
      <c r="X87" s="37">
        <v>43972</v>
      </c>
      <c r="Y87" s="40" t="s">
        <v>75</v>
      </c>
      <c r="Z87" s="40" t="s">
        <v>12</v>
      </c>
      <c r="AA87" s="40">
        <v>6</v>
      </c>
      <c r="AB87" s="40" t="s">
        <v>13</v>
      </c>
      <c r="AC87" s="32"/>
      <c r="AD87" s="40"/>
      <c r="AE87" s="40" t="s">
        <v>381</v>
      </c>
      <c r="AF87" s="42" t="s">
        <v>382</v>
      </c>
      <c r="AG87" s="38"/>
      <c r="AH87" s="40"/>
      <c r="AI87" s="34" t="s">
        <v>1640</v>
      </c>
      <c r="AJ87" s="34" t="s">
        <v>1642</v>
      </c>
    </row>
    <row r="88" spans="1:36" ht="193.8" x14ac:dyDescent="0.3">
      <c r="A88" s="40">
        <v>500794</v>
      </c>
      <c r="B88" s="32" t="s">
        <v>1654</v>
      </c>
      <c r="C88" s="31" t="s">
        <v>44</v>
      </c>
      <c r="D88" s="31" t="s">
        <v>1</v>
      </c>
      <c r="E88" s="40" t="s">
        <v>2</v>
      </c>
      <c r="F88" s="40" t="s">
        <v>383</v>
      </c>
      <c r="G88" s="41">
        <v>43941.378636770802</v>
      </c>
      <c r="H88" s="40" t="s">
        <v>4</v>
      </c>
      <c r="I88" s="40" t="s">
        <v>5</v>
      </c>
      <c r="J88" s="31" t="s">
        <v>6</v>
      </c>
      <c r="K88" s="40" t="s">
        <v>384</v>
      </c>
      <c r="L88" s="34" t="s">
        <v>1629</v>
      </c>
      <c r="M88" s="34" t="s">
        <v>1628</v>
      </c>
      <c r="N88" s="40" t="s">
        <v>385</v>
      </c>
      <c r="O88" s="40" t="s">
        <v>9</v>
      </c>
      <c r="P88" s="40" t="s">
        <v>385</v>
      </c>
      <c r="Q88" s="40" t="s">
        <v>384</v>
      </c>
      <c r="R88" s="33">
        <v>43963.378634259301</v>
      </c>
      <c r="S88" s="40">
        <v>15</v>
      </c>
      <c r="T88" s="40" t="s">
        <v>5</v>
      </c>
      <c r="U88" s="40" t="s">
        <v>10</v>
      </c>
      <c r="V88" s="35">
        <v>505125</v>
      </c>
      <c r="W88" s="36">
        <v>20200000097311</v>
      </c>
      <c r="X88" s="37">
        <v>43959</v>
      </c>
      <c r="Y88" s="40" t="s">
        <v>64</v>
      </c>
      <c r="Z88" s="40" t="s">
        <v>12</v>
      </c>
      <c r="AA88" s="40">
        <v>13</v>
      </c>
      <c r="AB88" s="40" t="s">
        <v>13</v>
      </c>
      <c r="AC88" s="32"/>
      <c r="AD88" s="40" t="s">
        <v>386</v>
      </c>
      <c r="AE88" s="38"/>
      <c r="AF88" s="42">
        <v>43962</v>
      </c>
      <c r="AG88" s="38"/>
      <c r="AH88" s="32"/>
      <c r="AI88" s="34" t="s">
        <v>1640</v>
      </c>
      <c r="AJ88" s="34" t="s">
        <v>1642</v>
      </c>
    </row>
    <row r="89" spans="1:36" ht="193.8" x14ac:dyDescent="0.3">
      <c r="A89" s="40">
        <v>500795</v>
      </c>
      <c r="B89" s="32" t="s">
        <v>1654</v>
      </c>
      <c r="C89" s="31" t="s">
        <v>44</v>
      </c>
      <c r="D89" s="31" t="s">
        <v>1</v>
      </c>
      <c r="E89" s="40" t="s">
        <v>2</v>
      </c>
      <c r="F89" s="40" t="s">
        <v>387</v>
      </c>
      <c r="G89" s="41">
        <v>43941.378701157402</v>
      </c>
      <c r="H89" s="40" t="s">
        <v>4</v>
      </c>
      <c r="I89" s="40" t="s">
        <v>5</v>
      </c>
      <c r="J89" s="31" t="s">
        <v>6</v>
      </c>
      <c r="K89" s="40" t="s">
        <v>388</v>
      </c>
      <c r="L89" s="34" t="s">
        <v>1629</v>
      </c>
      <c r="M89" s="34" t="s">
        <v>1628</v>
      </c>
      <c r="N89" s="40" t="s">
        <v>112</v>
      </c>
      <c r="O89" s="40" t="s">
        <v>9</v>
      </c>
      <c r="P89" s="40" t="s">
        <v>112</v>
      </c>
      <c r="Q89" s="40" t="s">
        <v>388</v>
      </c>
      <c r="R89" s="33">
        <v>43963.378692129598</v>
      </c>
      <c r="S89" s="40">
        <v>15</v>
      </c>
      <c r="T89" s="40" t="s">
        <v>5</v>
      </c>
      <c r="U89" s="40" t="s">
        <v>10</v>
      </c>
      <c r="V89" s="35">
        <v>505125</v>
      </c>
      <c r="W89" s="36">
        <v>20200000097311</v>
      </c>
      <c r="X89" s="37">
        <v>43959</v>
      </c>
      <c r="Y89" s="40" t="s">
        <v>64</v>
      </c>
      <c r="Z89" s="40" t="s">
        <v>12</v>
      </c>
      <c r="AA89" s="40">
        <v>13</v>
      </c>
      <c r="AB89" s="40" t="s">
        <v>13</v>
      </c>
      <c r="AC89" s="32"/>
      <c r="AD89" s="40" t="s">
        <v>386</v>
      </c>
      <c r="AE89" s="38"/>
      <c r="AF89" s="42">
        <v>43962</v>
      </c>
      <c r="AG89" s="38"/>
      <c r="AH89" s="32"/>
      <c r="AI89" s="34" t="s">
        <v>1640</v>
      </c>
      <c r="AJ89" s="34" t="s">
        <v>1642</v>
      </c>
    </row>
    <row r="90" spans="1:36" ht="61.2" x14ac:dyDescent="0.3">
      <c r="A90" s="40">
        <v>500801</v>
      </c>
      <c r="B90" s="32" t="s">
        <v>1643</v>
      </c>
      <c r="C90" s="40" t="s">
        <v>0</v>
      </c>
      <c r="D90" s="31" t="s">
        <v>1</v>
      </c>
      <c r="E90" s="32"/>
      <c r="F90" s="40" t="s">
        <v>389</v>
      </c>
      <c r="G90" s="41">
        <v>43941.396914583303</v>
      </c>
      <c r="H90" s="40" t="s">
        <v>93</v>
      </c>
      <c r="I90" s="40" t="s">
        <v>12</v>
      </c>
      <c r="J90" s="40" t="s">
        <v>121</v>
      </c>
      <c r="K90" s="40" t="s">
        <v>390</v>
      </c>
      <c r="L90" s="34" t="s">
        <v>1632</v>
      </c>
      <c r="M90" s="34" t="s">
        <v>1657</v>
      </c>
      <c r="N90" s="40" t="s">
        <v>391</v>
      </c>
      <c r="O90" s="40" t="s">
        <v>9</v>
      </c>
      <c r="P90" s="40" t="s">
        <v>391</v>
      </c>
      <c r="Q90" s="40" t="s">
        <v>390</v>
      </c>
      <c r="R90" s="33" t="s">
        <v>21</v>
      </c>
      <c r="S90" s="40">
        <v>0</v>
      </c>
      <c r="T90" s="40" t="s">
        <v>12</v>
      </c>
      <c r="U90" s="40" t="s">
        <v>96</v>
      </c>
      <c r="V90" s="35">
        <v>0</v>
      </c>
      <c r="W90" s="36">
        <v>0</v>
      </c>
      <c r="X90" s="36">
        <v>0</v>
      </c>
      <c r="Y90" s="40" t="s">
        <v>392</v>
      </c>
      <c r="Z90" s="40" t="s">
        <v>109</v>
      </c>
      <c r="AA90" s="40">
        <v>0</v>
      </c>
      <c r="AB90" s="40"/>
      <c r="AC90" s="32"/>
      <c r="AD90" s="40"/>
      <c r="AE90" s="38"/>
      <c r="AF90" s="42"/>
      <c r="AG90" s="38"/>
      <c r="AH90" s="32"/>
      <c r="AI90" s="34" t="s">
        <v>1639</v>
      </c>
      <c r="AJ90" s="34" t="s">
        <v>1642</v>
      </c>
    </row>
    <row r="91" spans="1:36" ht="122.4" x14ac:dyDescent="0.3">
      <c r="A91" s="40">
        <v>500888</v>
      </c>
      <c r="B91" s="32" t="s">
        <v>1643</v>
      </c>
      <c r="C91" s="40" t="s">
        <v>44</v>
      </c>
      <c r="D91" s="31" t="s">
        <v>1</v>
      </c>
      <c r="E91" s="32"/>
      <c r="F91" s="40" t="s">
        <v>393</v>
      </c>
      <c r="G91" s="41">
        <v>43941.533104780101</v>
      </c>
      <c r="H91" s="40" t="s">
        <v>4</v>
      </c>
      <c r="I91" s="40" t="s">
        <v>5</v>
      </c>
      <c r="J91" s="40" t="s">
        <v>368</v>
      </c>
      <c r="K91" s="40" t="s">
        <v>394</v>
      </c>
      <c r="L91" s="34" t="s">
        <v>1632</v>
      </c>
      <c r="M91" s="34" t="s">
        <v>1587</v>
      </c>
      <c r="N91" s="40" t="s">
        <v>145</v>
      </c>
      <c r="O91" s="40" t="s">
        <v>9</v>
      </c>
      <c r="P91" s="40" t="s">
        <v>145</v>
      </c>
      <c r="Q91" s="40" t="s">
        <v>394</v>
      </c>
      <c r="R91" s="33" t="s">
        <v>21</v>
      </c>
      <c r="S91" s="40">
        <v>0</v>
      </c>
      <c r="T91" s="40" t="s">
        <v>5</v>
      </c>
      <c r="U91" s="40" t="s">
        <v>28</v>
      </c>
      <c r="V91" s="35">
        <v>500896</v>
      </c>
      <c r="W91" s="36">
        <v>500896</v>
      </c>
      <c r="X91" s="36">
        <v>0</v>
      </c>
      <c r="Y91" s="40" t="s">
        <v>146</v>
      </c>
      <c r="Z91" s="40" t="s">
        <v>12</v>
      </c>
      <c r="AA91" s="40">
        <v>0</v>
      </c>
      <c r="AB91" s="40" t="s">
        <v>13</v>
      </c>
      <c r="AC91" s="40" t="s">
        <v>395</v>
      </c>
      <c r="AD91" s="40"/>
      <c r="AE91" s="38"/>
      <c r="AF91" s="32"/>
      <c r="AG91" s="38"/>
      <c r="AH91" s="40" t="s">
        <v>396</v>
      </c>
      <c r="AI91" s="34" t="s">
        <v>1639</v>
      </c>
      <c r="AJ91" s="34" t="s">
        <v>1642</v>
      </c>
    </row>
    <row r="92" spans="1:36" ht="122.4" x14ac:dyDescent="0.3">
      <c r="A92" s="40">
        <v>500896</v>
      </c>
      <c r="B92" s="32" t="s">
        <v>1643</v>
      </c>
      <c r="C92" s="40" t="s">
        <v>44</v>
      </c>
      <c r="D92" s="31" t="s">
        <v>1</v>
      </c>
      <c r="E92" s="32"/>
      <c r="F92" s="40" t="s">
        <v>397</v>
      </c>
      <c r="G92" s="41">
        <v>43941.546328935197</v>
      </c>
      <c r="H92" s="40" t="s">
        <v>4</v>
      </c>
      <c r="I92" s="40" t="s">
        <v>5</v>
      </c>
      <c r="J92" s="40" t="s">
        <v>368</v>
      </c>
      <c r="K92" s="40" t="s">
        <v>394</v>
      </c>
      <c r="L92" s="34" t="s">
        <v>1632</v>
      </c>
      <c r="M92" s="34" t="s">
        <v>1587</v>
      </c>
      <c r="N92" s="40" t="s">
        <v>145</v>
      </c>
      <c r="O92" s="40" t="s">
        <v>9</v>
      </c>
      <c r="P92" s="40" t="s">
        <v>145</v>
      </c>
      <c r="Q92" s="40" t="s">
        <v>394</v>
      </c>
      <c r="R92" s="33" t="s">
        <v>21</v>
      </c>
      <c r="S92" s="40">
        <v>0</v>
      </c>
      <c r="T92" s="40" t="s">
        <v>5</v>
      </c>
      <c r="U92" s="40" t="s">
        <v>28</v>
      </c>
      <c r="V92" s="35">
        <v>0</v>
      </c>
      <c r="W92" s="36">
        <v>0</v>
      </c>
      <c r="X92" s="36">
        <v>0</v>
      </c>
      <c r="Y92" s="40" t="s">
        <v>146</v>
      </c>
      <c r="Z92" s="40" t="s">
        <v>12</v>
      </c>
      <c r="AA92" s="40">
        <v>0</v>
      </c>
      <c r="AB92" s="40" t="s">
        <v>13</v>
      </c>
      <c r="AC92" s="40" t="s">
        <v>395</v>
      </c>
      <c r="AD92" s="40"/>
      <c r="AE92" s="38"/>
      <c r="AF92" s="32"/>
      <c r="AG92" s="38"/>
      <c r="AH92" s="32"/>
      <c r="AI92" s="34" t="s">
        <v>1639</v>
      </c>
      <c r="AJ92" s="34" t="s">
        <v>1642</v>
      </c>
    </row>
    <row r="93" spans="1:36" ht="173.4" x14ac:dyDescent="0.3">
      <c r="A93" s="40">
        <v>500912</v>
      </c>
      <c r="B93" s="32" t="s">
        <v>1643</v>
      </c>
      <c r="C93" s="40" t="s">
        <v>44</v>
      </c>
      <c r="D93" s="31" t="s">
        <v>1</v>
      </c>
      <c r="E93" s="32"/>
      <c r="F93" s="40" t="s">
        <v>398</v>
      </c>
      <c r="G93" s="41">
        <v>43941.604388657397</v>
      </c>
      <c r="H93" s="40" t="s">
        <v>4</v>
      </c>
      <c r="I93" s="40" t="s">
        <v>5</v>
      </c>
      <c r="J93" s="40" t="s">
        <v>18</v>
      </c>
      <c r="K93" s="40" t="s">
        <v>399</v>
      </c>
      <c r="L93" s="34" t="s">
        <v>1637</v>
      </c>
      <c r="M93" s="34" t="s">
        <v>1610</v>
      </c>
      <c r="N93" s="40" t="s">
        <v>400</v>
      </c>
      <c r="O93" s="40" t="s">
        <v>9</v>
      </c>
      <c r="P93" s="40" t="s">
        <v>400</v>
      </c>
      <c r="Q93" s="40" t="s">
        <v>399</v>
      </c>
      <c r="R93" s="33">
        <v>43956.604386574101</v>
      </c>
      <c r="S93" s="40">
        <v>10</v>
      </c>
      <c r="T93" s="40" t="s">
        <v>5</v>
      </c>
      <c r="U93" s="40" t="s">
        <v>10</v>
      </c>
      <c r="V93" s="36">
        <v>502840</v>
      </c>
      <c r="W93" s="36">
        <v>20205110091461</v>
      </c>
      <c r="X93" s="37">
        <v>43950</v>
      </c>
      <c r="Y93" s="40" t="s">
        <v>214</v>
      </c>
      <c r="Z93" s="40" t="s">
        <v>182</v>
      </c>
      <c r="AA93" s="40">
        <v>7</v>
      </c>
      <c r="AB93" s="40" t="s">
        <v>13</v>
      </c>
      <c r="AC93" s="40" t="s">
        <v>401</v>
      </c>
      <c r="AD93" s="40"/>
      <c r="AE93" s="38"/>
      <c r="AF93" s="32"/>
      <c r="AG93" s="38"/>
      <c r="AH93" s="32"/>
      <c r="AI93" s="34" t="s">
        <v>1640</v>
      </c>
      <c r="AJ93" s="34" t="s">
        <v>1642</v>
      </c>
    </row>
    <row r="94" spans="1:36" ht="234.6" x14ac:dyDescent="0.3">
      <c r="A94" s="40">
        <v>500914</v>
      </c>
      <c r="B94" s="32" t="s">
        <v>1643</v>
      </c>
      <c r="C94" s="40" t="s">
        <v>44</v>
      </c>
      <c r="D94" s="31" t="s">
        <v>1</v>
      </c>
      <c r="E94" s="32"/>
      <c r="F94" s="40" t="s">
        <v>402</v>
      </c>
      <c r="G94" s="41">
        <v>43941.610967557899</v>
      </c>
      <c r="H94" s="40" t="s">
        <v>4</v>
      </c>
      <c r="I94" s="40" t="s">
        <v>5</v>
      </c>
      <c r="J94" s="40" t="s">
        <v>368</v>
      </c>
      <c r="K94" s="40" t="s">
        <v>403</v>
      </c>
      <c r="L94" s="34" t="s">
        <v>1629</v>
      </c>
      <c r="M94" s="34" t="s">
        <v>1628</v>
      </c>
      <c r="N94" s="40" t="s">
        <v>404</v>
      </c>
      <c r="O94" s="40" t="s">
        <v>9</v>
      </c>
      <c r="P94" s="40" t="s">
        <v>404</v>
      </c>
      <c r="Q94" s="40" t="s">
        <v>403</v>
      </c>
      <c r="R94" s="33" t="s">
        <v>21</v>
      </c>
      <c r="S94" s="40">
        <v>0</v>
      </c>
      <c r="T94" s="40" t="s">
        <v>5</v>
      </c>
      <c r="U94" s="40" t="s">
        <v>28</v>
      </c>
      <c r="V94" s="35">
        <v>500918</v>
      </c>
      <c r="W94" s="35">
        <v>500918</v>
      </c>
      <c r="X94" s="36">
        <v>0</v>
      </c>
      <c r="Y94" s="40" t="s">
        <v>75</v>
      </c>
      <c r="Z94" s="40" t="s">
        <v>12</v>
      </c>
      <c r="AA94" s="40" t="s">
        <v>300</v>
      </c>
      <c r="AB94" s="40" t="s">
        <v>13</v>
      </c>
      <c r="AC94" s="40" t="s">
        <v>405</v>
      </c>
      <c r="AD94" s="40"/>
      <c r="AE94" s="38"/>
      <c r="AF94" s="32"/>
      <c r="AG94" s="38"/>
      <c r="AH94" s="40" t="s">
        <v>406</v>
      </c>
      <c r="AI94" s="34" t="s">
        <v>1640</v>
      </c>
      <c r="AJ94" s="34" t="s">
        <v>1642</v>
      </c>
    </row>
    <row r="95" spans="1:36" ht="183.6" x14ac:dyDescent="0.3">
      <c r="A95" s="40">
        <v>500938</v>
      </c>
      <c r="B95" s="32" t="s">
        <v>1643</v>
      </c>
      <c r="C95" s="40" t="s">
        <v>44</v>
      </c>
      <c r="D95" s="31" t="s">
        <v>1</v>
      </c>
      <c r="E95" s="32"/>
      <c r="F95" s="40" t="s">
        <v>407</v>
      </c>
      <c r="G95" s="41">
        <v>43941.654884953699</v>
      </c>
      <c r="H95" s="40" t="s">
        <v>4</v>
      </c>
      <c r="I95" s="40" t="s">
        <v>5</v>
      </c>
      <c r="J95" s="40" t="s">
        <v>18</v>
      </c>
      <c r="K95" s="40" t="s">
        <v>408</v>
      </c>
      <c r="L95" s="34" t="s">
        <v>1633</v>
      </c>
      <c r="M95" s="34" t="s">
        <v>1648</v>
      </c>
      <c r="N95" s="40" t="s">
        <v>409</v>
      </c>
      <c r="O95" s="40" t="s">
        <v>9</v>
      </c>
      <c r="P95" s="40" t="s">
        <v>409</v>
      </c>
      <c r="Q95" s="40" t="s">
        <v>408</v>
      </c>
      <c r="R95" s="33">
        <v>43955.654883680603</v>
      </c>
      <c r="S95" s="40">
        <v>10</v>
      </c>
      <c r="T95" s="40" t="s">
        <v>5</v>
      </c>
      <c r="U95" s="40" t="s">
        <v>10</v>
      </c>
      <c r="V95" s="35">
        <v>502239</v>
      </c>
      <c r="W95" s="36">
        <v>20201000088621</v>
      </c>
      <c r="X95" s="37">
        <v>43948</v>
      </c>
      <c r="Y95" s="40" t="s">
        <v>69</v>
      </c>
      <c r="Z95" s="40" t="s">
        <v>4</v>
      </c>
      <c r="AA95" s="40" t="s">
        <v>300</v>
      </c>
      <c r="AB95" s="40" t="s">
        <v>13</v>
      </c>
      <c r="AC95" s="40" t="s">
        <v>410</v>
      </c>
      <c r="AD95" s="40" t="s">
        <v>411</v>
      </c>
      <c r="AE95" s="38"/>
      <c r="AF95" s="32"/>
      <c r="AG95" s="38"/>
      <c r="AH95" s="32"/>
      <c r="AI95" s="34" t="s">
        <v>1640</v>
      </c>
      <c r="AJ95" s="34" t="s">
        <v>1642</v>
      </c>
    </row>
    <row r="96" spans="1:36" ht="112.2" x14ac:dyDescent="0.3">
      <c r="A96" s="40">
        <v>501033</v>
      </c>
      <c r="B96" s="32" t="s">
        <v>1643</v>
      </c>
      <c r="C96" s="31" t="s">
        <v>44</v>
      </c>
      <c r="D96" s="31" t="s">
        <v>1</v>
      </c>
      <c r="E96" s="32"/>
      <c r="F96" s="40" t="s">
        <v>412</v>
      </c>
      <c r="G96" s="41">
        <v>43942.392740509298</v>
      </c>
      <c r="H96" s="40" t="s">
        <v>4</v>
      </c>
      <c r="I96" s="40" t="s">
        <v>5</v>
      </c>
      <c r="J96" s="40" t="s">
        <v>18</v>
      </c>
      <c r="K96" s="40" t="s">
        <v>413</v>
      </c>
      <c r="L96" s="34" t="s">
        <v>1635</v>
      </c>
      <c r="M96" s="34" t="s">
        <v>1623</v>
      </c>
      <c r="N96" s="40" t="s">
        <v>414</v>
      </c>
      <c r="O96" s="40" t="s">
        <v>9</v>
      </c>
      <c r="P96" s="40" t="s">
        <v>414</v>
      </c>
      <c r="Q96" s="40" t="s">
        <v>413</v>
      </c>
      <c r="R96" s="33">
        <v>43957.392731481501</v>
      </c>
      <c r="S96" s="40">
        <v>10</v>
      </c>
      <c r="T96" s="40" t="s">
        <v>5</v>
      </c>
      <c r="U96" s="40" t="s">
        <v>10</v>
      </c>
      <c r="V96" s="35">
        <v>503685</v>
      </c>
      <c r="W96" s="36">
        <v>20202210094171</v>
      </c>
      <c r="X96" s="37">
        <v>43955</v>
      </c>
      <c r="Y96" s="40" t="s">
        <v>33</v>
      </c>
      <c r="Z96" s="40" t="s">
        <v>34</v>
      </c>
      <c r="AA96" s="40">
        <v>8</v>
      </c>
      <c r="AB96" s="40" t="s">
        <v>13</v>
      </c>
      <c r="AC96" s="40" t="s">
        <v>415</v>
      </c>
      <c r="AD96" s="40"/>
      <c r="AE96" s="38"/>
      <c r="AF96" s="42">
        <v>43951</v>
      </c>
      <c r="AG96" s="38"/>
      <c r="AH96" s="32"/>
      <c r="AI96" s="34" t="s">
        <v>1639</v>
      </c>
      <c r="AJ96" s="34" t="s">
        <v>1642</v>
      </c>
    </row>
    <row r="97" spans="1:36" ht="112.2" x14ac:dyDescent="0.3">
      <c r="A97" s="40">
        <v>501043</v>
      </c>
      <c r="B97" s="32" t="s">
        <v>1643</v>
      </c>
      <c r="C97" s="31" t="s">
        <v>44</v>
      </c>
      <c r="D97" s="31" t="s">
        <v>1</v>
      </c>
      <c r="E97" s="32"/>
      <c r="F97" s="40" t="s">
        <v>416</v>
      </c>
      <c r="G97" s="41">
        <v>43942.444730752301</v>
      </c>
      <c r="H97" s="40" t="s">
        <v>4</v>
      </c>
      <c r="I97" s="40" t="s">
        <v>5</v>
      </c>
      <c r="J97" s="40" t="s">
        <v>18</v>
      </c>
      <c r="K97" s="40" t="s">
        <v>417</v>
      </c>
      <c r="L97" s="34" t="s">
        <v>1635</v>
      </c>
      <c r="M97" s="34" t="s">
        <v>1623</v>
      </c>
      <c r="N97" s="40" t="s">
        <v>297</v>
      </c>
      <c r="O97" s="40" t="s">
        <v>9</v>
      </c>
      <c r="P97" s="40" t="s">
        <v>297</v>
      </c>
      <c r="Q97" s="40" t="s">
        <v>417</v>
      </c>
      <c r="R97" s="33">
        <v>43957.444722222201</v>
      </c>
      <c r="S97" s="40">
        <v>10</v>
      </c>
      <c r="T97" s="40" t="s">
        <v>5</v>
      </c>
      <c r="U97" s="40" t="s">
        <v>10</v>
      </c>
      <c r="V97" s="35">
        <v>504293</v>
      </c>
      <c r="W97" s="36">
        <v>20202210095431</v>
      </c>
      <c r="X97" s="37">
        <v>43957</v>
      </c>
      <c r="Y97" s="40" t="s">
        <v>33</v>
      </c>
      <c r="Z97" s="40" t="s">
        <v>34</v>
      </c>
      <c r="AA97" s="40">
        <v>10</v>
      </c>
      <c r="AB97" s="40" t="s">
        <v>13</v>
      </c>
      <c r="AC97" s="40" t="s">
        <v>418</v>
      </c>
      <c r="AD97" s="40"/>
      <c r="AE97" s="38"/>
      <c r="AF97" s="42">
        <v>43951</v>
      </c>
      <c r="AG97" s="38"/>
      <c r="AH97" s="32"/>
      <c r="AI97" s="34" t="s">
        <v>1639</v>
      </c>
      <c r="AJ97" s="34" t="s">
        <v>1642</v>
      </c>
    </row>
    <row r="98" spans="1:36" ht="102" x14ac:dyDescent="0.3">
      <c r="A98" s="40">
        <v>501044</v>
      </c>
      <c r="B98" s="32" t="s">
        <v>1643</v>
      </c>
      <c r="C98" s="31" t="s">
        <v>44</v>
      </c>
      <c r="D98" s="31" t="s">
        <v>1</v>
      </c>
      <c r="E98" s="32"/>
      <c r="F98" s="40" t="s">
        <v>419</v>
      </c>
      <c r="G98" s="41">
        <v>43942.445084143503</v>
      </c>
      <c r="H98" s="40" t="s">
        <v>4</v>
      </c>
      <c r="I98" s="40" t="s">
        <v>5</v>
      </c>
      <c r="J98" s="40" t="s">
        <v>18</v>
      </c>
      <c r="K98" s="40" t="s">
        <v>420</v>
      </c>
      <c r="L98" s="34" t="s">
        <v>1635</v>
      </c>
      <c r="M98" s="34" t="s">
        <v>1623</v>
      </c>
      <c r="N98" s="40" t="s">
        <v>421</v>
      </c>
      <c r="O98" s="40" t="s">
        <v>9</v>
      </c>
      <c r="P98" s="40" t="s">
        <v>421</v>
      </c>
      <c r="Q98" s="40" t="s">
        <v>420</v>
      </c>
      <c r="R98" s="33">
        <v>43957.445081018501</v>
      </c>
      <c r="S98" s="40">
        <v>10</v>
      </c>
      <c r="T98" s="40" t="s">
        <v>5</v>
      </c>
      <c r="U98" s="40" t="s">
        <v>10</v>
      </c>
      <c r="V98" s="35">
        <v>503798</v>
      </c>
      <c r="W98" s="36">
        <v>20202210094511</v>
      </c>
      <c r="X98" s="37">
        <v>43956</v>
      </c>
      <c r="Y98" s="40" t="s">
        <v>33</v>
      </c>
      <c r="Z98" s="40" t="s">
        <v>34</v>
      </c>
      <c r="AA98" s="40">
        <v>9</v>
      </c>
      <c r="AB98" s="40" t="s">
        <v>13</v>
      </c>
      <c r="AC98" s="40" t="s">
        <v>422</v>
      </c>
      <c r="AD98" s="40"/>
      <c r="AE98" s="38"/>
      <c r="AF98" s="42">
        <v>43951</v>
      </c>
      <c r="AG98" s="38"/>
      <c r="AH98" s="32"/>
      <c r="AI98" s="34" t="s">
        <v>1639</v>
      </c>
      <c r="AJ98" s="34" t="s">
        <v>1642</v>
      </c>
    </row>
    <row r="99" spans="1:36" ht="132.6" x14ac:dyDescent="0.3">
      <c r="A99" s="40">
        <v>501058</v>
      </c>
      <c r="B99" s="32" t="s">
        <v>1643</v>
      </c>
      <c r="C99" s="31" t="s">
        <v>44</v>
      </c>
      <c r="D99" s="31" t="s">
        <v>1</v>
      </c>
      <c r="E99" s="32"/>
      <c r="F99" s="40" t="s">
        <v>423</v>
      </c>
      <c r="G99" s="41">
        <v>43942.4587930208</v>
      </c>
      <c r="H99" s="40" t="s">
        <v>4</v>
      </c>
      <c r="I99" s="40" t="s">
        <v>5</v>
      </c>
      <c r="J99" s="40" t="s">
        <v>18</v>
      </c>
      <c r="K99" s="40" t="s">
        <v>424</v>
      </c>
      <c r="L99" s="34" t="s">
        <v>1635</v>
      </c>
      <c r="M99" s="34" t="s">
        <v>1623</v>
      </c>
      <c r="N99" s="40" t="s">
        <v>303</v>
      </c>
      <c r="O99" s="40" t="s">
        <v>9</v>
      </c>
      <c r="P99" s="40" t="s">
        <v>303</v>
      </c>
      <c r="Q99" s="40" t="s">
        <v>424</v>
      </c>
      <c r="R99" s="33">
        <v>43957.458784722199</v>
      </c>
      <c r="S99" s="40">
        <v>10</v>
      </c>
      <c r="T99" s="40" t="s">
        <v>5</v>
      </c>
      <c r="U99" s="40" t="s">
        <v>10</v>
      </c>
      <c r="V99" s="35">
        <v>502547</v>
      </c>
      <c r="W99" s="36">
        <v>20202210090071</v>
      </c>
      <c r="X99" s="37">
        <v>43949</v>
      </c>
      <c r="Y99" s="40" t="s">
        <v>33</v>
      </c>
      <c r="Z99" s="40" t="s">
        <v>34</v>
      </c>
      <c r="AA99" s="40">
        <v>5</v>
      </c>
      <c r="AB99" s="40" t="s">
        <v>13</v>
      </c>
      <c r="AC99" s="40" t="s">
        <v>306</v>
      </c>
      <c r="AD99" s="40"/>
      <c r="AE99" s="38"/>
      <c r="AF99" s="42">
        <v>43951</v>
      </c>
      <c r="AG99" s="38"/>
      <c r="AH99" s="32"/>
      <c r="AI99" s="34" t="s">
        <v>1639</v>
      </c>
      <c r="AJ99" s="34" t="s">
        <v>1642</v>
      </c>
    </row>
    <row r="100" spans="1:36" ht="122.4" x14ac:dyDescent="0.3">
      <c r="A100" s="40">
        <v>501079</v>
      </c>
      <c r="B100" s="32" t="s">
        <v>1638</v>
      </c>
      <c r="C100" s="40" t="s">
        <v>44</v>
      </c>
      <c r="D100" s="31" t="s">
        <v>1</v>
      </c>
      <c r="E100" s="32"/>
      <c r="F100" s="40" t="s">
        <v>425</v>
      </c>
      <c r="G100" s="41">
        <v>43942.525673923599</v>
      </c>
      <c r="H100" s="40" t="s">
        <v>4</v>
      </c>
      <c r="I100" s="40" t="s">
        <v>5</v>
      </c>
      <c r="J100" s="40" t="s">
        <v>368</v>
      </c>
      <c r="K100" s="40" t="s">
        <v>426</v>
      </c>
      <c r="L100" s="34" t="s">
        <v>1632</v>
      </c>
      <c r="M100" s="34" t="s">
        <v>1587</v>
      </c>
      <c r="N100" s="40" t="s">
        <v>338</v>
      </c>
      <c r="O100" s="40" t="s">
        <v>9</v>
      </c>
      <c r="P100" s="40" t="s">
        <v>338</v>
      </c>
      <c r="Q100" s="40" t="s">
        <v>426</v>
      </c>
      <c r="R100" s="33" t="s">
        <v>21</v>
      </c>
      <c r="S100" s="40">
        <v>0</v>
      </c>
      <c r="T100" s="40" t="s">
        <v>5</v>
      </c>
      <c r="U100" s="40" t="s">
        <v>28</v>
      </c>
      <c r="V100" s="35">
        <v>0</v>
      </c>
      <c r="W100" s="36">
        <v>0</v>
      </c>
      <c r="X100" s="36">
        <v>0</v>
      </c>
      <c r="Y100" s="40" t="s">
        <v>427</v>
      </c>
      <c r="Z100" s="40" t="s">
        <v>12</v>
      </c>
      <c r="AA100" s="40">
        <v>0</v>
      </c>
      <c r="AB100" s="40" t="s">
        <v>13</v>
      </c>
      <c r="AC100" s="40" t="s">
        <v>428</v>
      </c>
      <c r="AD100" s="40"/>
      <c r="AE100" s="38"/>
      <c r="AF100" s="32"/>
      <c r="AG100" s="38"/>
      <c r="AH100" s="32"/>
      <c r="AI100" s="34" t="s">
        <v>1640</v>
      </c>
      <c r="AJ100" s="34" t="s">
        <v>1642</v>
      </c>
    </row>
    <row r="101" spans="1:36" ht="409.6" x14ac:dyDescent="0.3">
      <c r="A101" s="40">
        <v>501089</v>
      </c>
      <c r="B101" s="32" t="s">
        <v>1643</v>
      </c>
      <c r="C101" s="40" t="s">
        <v>44</v>
      </c>
      <c r="D101" s="31" t="s">
        <v>1</v>
      </c>
      <c r="E101" s="32"/>
      <c r="F101" s="40" t="s">
        <v>429</v>
      </c>
      <c r="G101" s="41">
        <v>43942.559446493098</v>
      </c>
      <c r="H101" s="40" t="s">
        <v>4</v>
      </c>
      <c r="I101" s="40" t="s">
        <v>5</v>
      </c>
      <c r="J101" s="40" t="s">
        <v>18</v>
      </c>
      <c r="K101" s="40" t="s">
        <v>430</v>
      </c>
      <c r="L101" s="34" t="s">
        <v>1633</v>
      </c>
      <c r="M101" s="34" t="s">
        <v>1648</v>
      </c>
      <c r="N101" s="40" t="s">
        <v>431</v>
      </c>
      <c r="O101" s="40" t="s">
        <v>9</v>
      </c>
      <c r="P101" s="40" t="s">
        <v>431</v>
      </c>
      <c r="Q101" s="40" t="s">
        <v>430</v>
      </c>
      <c r="R101" s="33">
        <v>43957.5594444444</v>
      </c>
      <c r="S101" s="40">
        <v>10</v>
      </c>
      <c r="T101" s="40" t="s">
        <v>5</v>
      </c>
      <c r="U101" s="40" t="s">
        <v>10</v>
      </c>
      <c r="V101" s="35">
        <v>501209</v>
      </c>
      <c r="W101" s="36">
        <v>20203020084361</v>
      </c>
      <c r="X101" s="37">
        <v>43943</v>
      </c>
      <c r="Y101" s="40" t="s">
        <v>69</v>
      </c>
      <c r="Z101" s="40" t="s">
        <v>4</v>
      </c>
      <c r="AA101" s="40">
        <v>1</v>
      </c>
      <c r="AB101" s="40" t="s">
        <v>13</v>
      </c>
      <c r="AC101" s="40" t="s">
        <v>432</v>
      </c>
      <c r="AD101" s="40" t="s">
        <v>433</v>
      </c>
      <c r="AE101" s="38"/>
      <c r="AF101" s="32"/>
      <c r="AG101" s="38"/>
      <c r="AH101" s="32"/>
      <c r="AI101" s="34" t="s">
        <v>1640</v>
      </c>
      <c r="AJ101" s="34" t="s">
        <v>1642</v>
      </c>
    </row>
    <row r="102" spans="1:36" ht="112.2" x14ac:dyDescent="0.3">
      <c r="A102" s="40">
        <v>501095</v>
      </c>
      <c r="B102" s="32" t="s">
        <v>1643</v>
      </c>
      <c r="C102" s="31" t="s">
        <v>44</v>
      </c>
      <c r="D102" s="31" t="s">
        <v>1</v>
      </c>
      <c r="E102" s="32"/>
      <c r="F102" s="40" t="s">
        <v>434</v>
      </c>
      <c r="G102" s="41">
        <v>43942.5663375</v>
      </c>
      <c r="H102" s="40" t="s">
        <v>4</v>
      </c>
      <c r="I102" s="40" t="s">
        <v>5</v>
      </c>
      <c r="J102" s="40" t="s">
        <v>18</v>
      </c>
      <c r="K102" s="40" t="s">
        <v>435</v>
      </c>
      <c r="L102" s="34" t="s">
        <v>1593</v>
      </c>
      <c r="M102" s="34" t="s">
        <v>1694</v>
      </c>
      <c r="N102" s="40" t="s">
        <v>281</v>
      </c>
      <c r="O102" s="40" t="s">
        <v>9</v>
      </c>
      <c r="P102" s="40" t="s">
        <v>281</v>
      </c>
      <c r="Q102" s="40" t="s">
        <v>435</v>
      </c>
      <c r="R102" s="33">
        <v>43957.566331018497</v>
      </c>
      <c r="S102" s="40">
        <v>10</v>
      </c>
      <c r="T102" s="40" t="s">
        <v>5</v>
      </c>
      <c r="U102" s="40" t="s">
        <v>10</v>
      </c>
      <c r="V102" s="35">
        <v>504219</v>
      </c>
      <c r="W102" s="36">
        <v>20201400095221</v>
      </c>
      <c r="X102" s="37">
        <v>43957</v>
      </c>
      <c r="Y102" s="40" t="s">
        <v>436</v>
      </c>
      <c r="Z102" s="40" t="s">
        <v>60</v>
      </c>
      <c r="AA102" s="40">
        <v>10</v>
      </c>
      <c r="AB102" s="40" t="s">
        <v>13</v>
      </c>
      <c r="AC102" s="40" t="s">
        <v>437</v>
      </c>
      <c r="AD102" s="40"/>
      <c r="AE102" s="38"/>
      <c r="AF102" s="37">
        <v>43951</v>
      </c>
      <c r="AG102" s="38"/>
      <c r="AH102" s="32"/>
      <c r="AI102" s="34" t="s">
        <v>1640</v>
      </c>
      <c r="AJ102" s="34" t="s">
        <v>1642</v>
      </c>
    </row>
    <row r="103" spans="1:36" ht="326.39999999999998" x14ac:dyDescent="0.3">
      <c r="A103" s="40">
        <v>501120</v>
      </c>
      <c r="B103" s="32" t="s">
        <v>1643</v>
      </c>
      <c r="C103" s="40" t="s">
        <v>44</v>
      </c>
      <c r="D103" s="31" t="s">
        <v>1</v>
      </c>
      <c r="E103" s="32"/>
      <c r="F103" s="40" t="s">
        <v>438</v>
      </c>
      <c r="G103" s="41">
        <v>43942.655046678199</v>
      </c>
      <c r="H103" s="40" t="s">
        <v>93</v>
      </c>
      <c r="I103" s="40" t="s">
        <v>12</v>
      </c>
      <c r="J103" s="40" t="s">
        <v>121</v>
      </c>
      <c r="K103" s="40" t="s">
        <v>439</v>
      </c>
      <c r="L103" s="34" t="s">
        <v>1633</v>
      </c>
      <c r="M103" s="34" t="s">
        <v>1595</v>
      </c>
      <c r="N103" s="40" t="s">
        <v>440</v>
      </c>
      <c r="O103" s="40" t="s">
        <v>9</v>
      </c>
      <c r="P103" s="40" t="s">
        <v>440</v>
      </c>
      <c r="Q103" s="40" t="s">
        <v>439</v>
      </c>
      <c r="R103" s="33" t="s">
        <v>21</v>
      </c>
      <c r="S103" s="40">
        <v>0</v>
      </c>
      <c r="T103" s="40" t="s">
        <v>12</v>
      </c>
      <c r="U103" s="40" t="s">
        <v>96</v>
      </c>
      <c r="V103" s="35">
        <v>0</v>
      </c>
      <c r="W103" s="36">
        <v>0</v>
      </c>
      <c r="X103" s="36">
        <v>0</v>
      </c>
      <c r="Y103" s="40" t="s">
        <v>190</v>
      </c>
      <c r="Z103" s="40" t="s">
        <v>12</v>
      </c>
      <c r="AA103" s="40" t="s">
        <v>39</v>
      </c>
      <c r="AB103" s="40" t="s">
        <v>13</v>
      </c>
      <c r="AC103" s="40" t="s">
        <v>441</v>
      </c>
      <c r="AD103" s="40"/>
      <c r="AE103" s="38"/>
      <c r="AF103" s="32"/>
      <c r="AG103" s="38"/>
      <c r="AH103" s="40"/>
      <c r="AI103" s="34" t="s">
        <v>1640</v>
      </c>
      <c r="AJ103" s="34" t="s">
        <v>1642</v>
      </c>
    </row>
    <row r="104" spans="1:36" ht="102" x14ac:dyDescent="0.3">
      <c r="A104" s="40">
        <v>501261</v>
      </c>
      <c r="B104" s="32" t="s">
        <v>1643</v>
      </c>
      <c r="C104" s="31" t="s">
        <v>44</v>
      </c>
      <c r="D104" s="31" t="s">
        <v>1</v>
      </c>
      <c r="E104" s="32"/>
      <c r="F104" s="40" t="s">
        <v>442</v>
      </c>
      <c r="G104" s="41">
        <v>43943.493351354198</v>
      </c>
      <c r="H104" s="40" t="s">
        <v>4</v>
      </c>
      <c r="I104" s="40" t="s">
        <v>5</v>
      </c>
      <c r="J104" s="40" t="s">
        <v>18</v>
      </c>
      <c r="K104" s="40" t="s">
        <v>443</v>
      </c>
      <c r="L104" s="34" t="s">
        <v>1635</v>
      </c>
      <c r="M104" s="34" t="s">
        <v>1623</v>
      </c>
      <c r="N104" s="40" t="s">
        <v>444</v>
      </c>
      <c r="O104" s="40" t="s">
        <v>9</v>
      </c>
      <c r="P104" s="40" t="s">
        <v>444</v>
      </c>
      <c r="Q104" s="40" t="s">
        <v>443</v>
      </c>
      <c r="R104" s="33">
        <v>43958.493344907401</v>
      </c>
      <c r="S104" s="40">
        <v>10</v>
      </c>
      <c r="T104" s="40" t="s">
        <v>5</v>
      </c>
      <c r="U104" s="40" t="s">
        <v>10</v>
      </c>
      <c r="V104" s="35">
        <v>504813</v>
      </c>
      <c r="W104" s="36">
        <v>20201400096901</v>
      </c>
      <c r="X104" s="37">
        <v>43958</v>
      </c>
      <c r="Y104" s="40" t="s">
        <v>445</v>
      </c>
      <c r="Z104" s="40" t="s">
        <v>60</v>
      </c>
      <c r="AA104" s="40">
        <v>10</v>
      </c>
      <c r="AB104" s="40" t="s">
        <v>13</v>
      </c>
      <c r="AC104" s="40" t="s">
        <v>446</v>
      </c>
      <c r="AD104" s="40"/>
      <c r="AE104" s="38"/>
      <c r="AF104" s="37" t="s">
        <v>447</v>
      </c>
      <c r="AG104" s="38"/>
      <c r="AH104" s="32"/>
      <c r="AI104" s="34" t="s">
        <v>1640</v>
      </c>
      <c r="AJ104" s="34" t="s">
        <v>1642</v>
      </c>
    </row>
    <row r="105" spans="1:36" ht="193.8" x14ac:dyDescent="0.3">
      <c r="A105" s="40">
        <v>501268</v>
      </c>
      <c r="B105" s="32" t="s">
        <v>1643</v>
      </c>
      <c r="C105" s="31" t="s">
        <v>44</v>
      </c>
      <c r="D105" s="31" t="s">
        <v>1</v>
      </c>
      <c r="E105" s="32"/>
      <c r="F105" s="40" t="s">
        <v>448</v>
      </c>
      <c r="G105" s="41">
        <v>43943.507187534698</v>
      </c>
      <c r="H105" s="40" t="s">
        <v>4</v>
      </c>
      <c r="I105" s="40" t="s">
        <v>5</v>
      </c>
      <c r="J105" s="40" t="s">
        <v>18</v>
      </c>
      <c r="K105" s="40" t="s">
        <v>449</v>
      </c>
      <c r="L105" s="34" t="s">
        <v>1635</v>
      </c>
      <c r="M105" s="34" t="s">
        <v>1623</v>
      </c>
      <c r="N105" s="40" t="s">
        <v>450</v>
      </c>
      <c r="O105" s="40" t="s">
        <v>9</v>
      </c>
      <c r="P105" s="40" t="s">
        <v>450</v>
      </c>
      <c r="Q105" s="40" t="s">
        <v>449</v>
      </c>
      <c r="R105" s="33">
        <v>43958.507175925901</v>
      </c>
      <c r="S105" s="40">
        <v>10</v>
      </c>
      <c r="T105" s="40" t="s">
        <v>5</v>
      </c>
      <c r="U105" s="40" t="s">
        <v>10</v>
      </c>
      <c r="V105" s="35">
        <v>503657</v>
      </c>
      <c r="W105" s="36">
        <v>20202210094111</v>
      </c>
      <c r="X105" s="37">
        <v>43955</v>
      </c>
      <c r="Y105" s="40" t="s">
        <v>451</v>
      </c>
      <c r="Z105" s="40" t="s">
        <v>34</v>
      </c>
      <c r="AA105" s="40">
        <v>7</v>
      </c>
      <c r="AB105" s="40" t="s">
        <v>13</v>
      </c>
      <c r="AC105" s="40" t="s">
        <v>452</v>
      </c>
      <c r="AD105" s="40"/>
      <c r="AE105" s="32"/>
      <c r="AF105" s="42">
        <v>43951</v>
      </c>
      <c r="AG105" s="32"/>
      <c r="AH105" s="32"/>
      <c r="AI105" s="34" t="s">
        <v>1639</v>
      </c>
      <c r="AJ105" s="34" t="s">
        <v>1642</v>
      </c>
    </row>
    <row r="106" spans="1:36" ht="193.8" x14ac:dyDescent="0.3">
      <c r="A106" s="43">
        <v>501284</v>
      </c>
      <c r="B106" s="32" t="s">
        <v>1643</v>
      </c>
      <c r="C106" s="31" t="s">
        <v>44</v>
      </c>
      <c r="D106" s="31" t="s">
        <v>1</v>
      </c>
      <c r="E106" s="32"/>
      <c r="F106" s="40" t="s">
        <v>453</v>
      </c>
      <c r="G106" s="41">
        <v>43943.5350028588</v>
      </c>
      <c r="H106" s="40" t="s">
        <v>4</v>
      </c>
      <c r="I106" s="40" t="s">
        <v>5</v>
      </c>
      <c r="J106" s="40" t="s">
        <v>18</v>
      </c>
      <c r="K106" s="40" t="s">
        <v>454</v>
      </c>
      <c r="L106" s="34" t="s">
        <v>1635</v>
      </c>
      <c r="M106" s="34" t="s">
        <v>1623</v>
      </c>
      <c r="N106" s="40" t="s">
        <v>455</v>
      </c>
      <c r="O106" s="40" t="s">
        <v>9</v>
      </c>
      <c r="P106" s="40" t="s">
        <v>455</v>
      </c>
      <c r="Q106" s="40" t="s">
        <v>454</v>
      </c>
      <c r="R106" s="33">
        <v>43958.535000000003</v>
      </c>
      <c r="S106" s="40">
        <v>10</v>
      </c>
      <c r="T106" s="40" t="s">
        <v>5</v>
      </c>
      <c r="U106" s="40" t="s">
        <v>10</v>
      </c>
      <c r="V106" s="35">
        <v>503657</v>
      </c>
      <c r="W106" s="36">
        <v>20202210094111</v>
      </c>
      <c r="X106" s="37">
        <v>43955</v>
      </c>
      <c r="Y106" s="40" t="s">
        <v>162</v>
      </c>
      <c r="Z106" s="40" t="s">
        <v>34</v>
      </c>
      <c r="AA106" s="40">
        <v>7</v>
      </c>
      <c r="AB106" s="40" t="s">
        <v>13</v>
      </c>
      <c r="AC106" s="40" t="s">
        <v>452</v>
      </c>
      <c r="AD106" s="40"/>
      <c r="AE106" s="32"/>
      <c r="AF106" s="42">
        <v>43951</v>
      </c>
      <c r="AG106" s="32"/>
      <c r="AH106" s="40" t="s">
        <v>456</v>
      </c>
      <c r="AI106" s="34" t="s">
        <v>1639</v>
      </c>
      <c r="AJ106" s="34" t="s">
        <v>1642</v>
      </c>
    </row>
    <row r="107" spans="1:36" ht="193.8" x14ac:dyDescent="0.3">
      <c r="A107" s="40">
        <v>501285</v>
      </c>
      <c r="B107" s="32" t="s">
        <v>1643</v>
      </c>
      <c r="C107" s="31" t="s">
        <v>44</v>
      </c>
      <c r="D107" s="31" t="s">
        <v>1</v>
      </c>
      <c r="E107" s="32"/>
      <c r="F107" s="40" t="s">
        <v>457</v>
      </c>
      <c r="G107" s="41">
        <v>43943.5351339931</v>
      </c>
      <c r="H107" s="40" t="s">
        <v>4</v>
      </c>
      <c r="I107" s="40" t="s">
        <v>5</v>
      </c>
      <c r="J107" s="40" t="s">
        <v>18</v>
      </c>
      <c r="K107" s="40" t="s">
        <v>458</v>
      </c>
      <c r="L107" s="34" t="s">
        <v>1635</v>
      </c>
      <c r="M107" s="34" t="s">
        <v>1623</v>
      </c>
      <c r="N107" s="40" t="s">
        <v>455</v>
      </c>
      <c r="O107" s="40" t="s">
        <v>9</v>
      </c>
      <c r="P107" s="40" t="s">
        <v>455</v>
      </c>
      <c r="Q107" s="40" t="s">
        <v>458</v>
      </c>
      <c r="R107" s="33">
        <v>43958.535127314797</v>
      </c>
      <c r="S107" s="40">
        <v>10</v>
      </c>
      <c r="T107" s="40" t="s">
        <v>5</v>
      </c>
      <c r="U107" s="40" t="s">
        <v>10</v>
      </c>
      <c r="V107" s="35">
        <v>505502</v>
      </c>
      <c r="W107" s="36">
        <v>20202210098051</v>
      </c>
      <c r="X107" s="37">
        <v>43962</v>
      </c>
      <c r="Y107" s="40" t="s">
        <v>459</v>
      </c>
      <c r="Z107" s="40" t="s">
        <v>460</v>
      </c>
      <c r="AA107" s="40">
        <v>12</v>
      </c>
      <c r="AB107" s="40" t="s">
        <v>13</v>
      </c>
      <c r="AC107" s="40" t="s">
        <v>461</v>
      </c>
      <c r="AD107" s="40"/>
      <c r="AE107" s="32"/>
      <c r="AF107" s="32"/>
      <c r="AG107" s="32"/>
      <c r="AH107" s="32"/>
      <c r="AI107" s="34" t="s">
        <v>1639</v>
      </c>
      <c r="AJ107" s="34" t="s">
        <v>1642</v>
      </c>
    </row>
    <row r="108" spans="1:36" ht="214.2" x14ac:dyDescent="0.3">
      <c r="A108" s="40">
        <v>501424</v>
      </c>
      <c r="B108" s="32" t="s">
        <v>1643</v>
      </c>
      <c r="C108" s="40" t="s">
        <v>44</v>
      </c>
      <c r="D108" s="31" t="s">
        <v>1</v>
      </c>
      <c r="E108" s="32"/>
      <c r="F108" s="40" t="s">
        <v>462</v>
      </c>
      <c r="G108" s="41">
        <v>43943.791947951402</v>
      </c>
      <c r="H108" s="40" t="s">
        <v>4</v>
      </c>
      <c r="I108" s="40" t="s">
        <v>5</v>
      </c>
      <c r="J108" s="40" t="s">
        <v>18</v>
      </c>
      <c r="K108" s="40" t="s">
        <v>463</v>
      </c>
      <c r="L108" s="34" t="s">
        <v>1633</v>
      </c>
      <c r="M108" s="34" t="s">
        <v>1648</v>
      </c>
      <c r="N108" s="40" t="s">
        <v>464</v>
      </c>
      <c r="O108" s="40" t="s">
        <v>9</v>
      </c>
      <c r="P108" s="40" t="s">
        <v>464</v>
      </c>
      <c r="Q108" s="40" t="s">
        <v>463</v>
      </c>
      <c r="R108" s="33">
        <v>43958.791944444398</v>
      </c>
      <c r="S108" s="40">
        <v>10</v>
      </c>
      <c r="T108" s="40" t="s">
        <v>5</v>
      </c>
      <c r="U108" s="40" t="s">
        <v>10</v>
      </c>
      <c r="V108" s="35">
        <v>501506</v>
      </c>
      <c r="W108" s="36">
        <v>20203020085931</v>
      </c>
      <c r="X108" s="37">
        <v>43944</v>
      </c>
      <c r="Y108" s="40" t="s">
        <v>69</v>
      </c>
      <c r="Z108" s="40" t="s">
        <v>4</v>
      </c>
      <c r="AA108" s="40" t="s">
        <v>39</v>
      </c>
      <c r="AB108" s="40" t="s">
        <v>13</v>
      </c>
      <c r="AC108" s="40" t="s">
        <v>465</v>
      </c>
      <c r="AD108" s="40" t="s">
        <v>466</v>
      </c>
      <c r="AE108" s="32"/>
      <c r="AF108" s="32"/>
      <c r="AG108" s="32"/>
      <c r="AH108" s="32"/>
      <c r="AI108" s="34" t="s">
        <v>1640</v>
      </c>
      <c r="AJ108" s="34" t="s">
        <v>1642</v>
      </c>
    </row>
    <row r="109" spans="1:36" ht="163.19999999999999" x14ac:dyDescent="0.3">
      <c r="A109" s="40">
        <v>501496</v>
      </c>
      <c r="B109" s="32" t="s">
        <v>1643</v>
      </c>
      <c r="C109" s="31" t="s">
        <v>467</v>
      </c>
      <c r="D109" s="31" t="s">
        <v>1</v>
      </c>
      <c r="E109" s="32"/>
      <c r="F109" s="40" t="s">
        <v>468</v>
      </c>
      <c r="G109" s="41">
        <v>43944.315113275501</v>
      </c>
      <c r="H109" s="40" t="s">
        <v>4</v>
      </c>
      <c r="I109" s="40" t="s">
        <v>5</v>
      </c>
      <c r="J109" s="40" t="s">
        <v>18</v>
      </c>
      <c r="K109" s="40" t="s">
        <v>469</v>
      </c>
      <c r="L109" s="34" t="s">
        <v>1632</v>
      </c>
      <c r="M109" s="34" t="s">
        <v>1657</v>
      </c>
      <c r="N109" s="40" t="s">
        <v>470</v>
      </c>
      <c r="O109" s="40" t="s">
        <v>9</v>
      </c>
      <c r="P109" s="40" t="s">
        <v>470</v>
      </c>
      <c r="Q109" s="40" t="s">
        <v>469</v>
      </c>
      <c r="R109" s="33">
        <v>43958.315111655102</v>
      </c>
      <c r="S109" s="40">
        <v>10</v>
      </c>
      <c r="T109" s="40" t="s">
        <v>5</v>
      </c>
      <c r="U109" s="40" t="s">
        <v>10</v>
      </c>
      <c r="V109" s="35"/>
      <c r="W109" s="36"/>
      <c r="X109" s="37"/>
      <c r="Y109" s="40" t="s">
        <v>471</v>
      </c>
      <c r="Z109" s="40" t="s">
        <v>204</v>
      </c>
      <c r="AA109" s="40" t="s">
        <v>39</v>
      </c>
      <c r="AB109" s="40" t="s">
        <v>13</v>
      </c>
      <c r="AC109" s="32"/>
      <c r="AD109" s="40"/>
      <c r="AE109" s="32"/>
      <c r="AF109" s="37" t="s">
        <v>382</v>
      </c>
      <c r="AG109" s="31" t="s">
        <v>472</v>
      </c>
      <c r="AH109" s="32"/>
      <c r="AI109" s="34" t="s">
        <v>1640</v>
      </c>
      <c r="AJ109" s="34" t="s">
        <v>1642</v>
      </c>
    </row>
    <row r="110" spans="1:36" ht="306" x14ac:dyDescent="0.3">
      <c r="A110" s="40">
        <v>501674</v>
      </c>
      <c r="B110" s="32" t="s">
        <v>1643</v>
      </c>
      <c r="C110" s="40" t="s">
        <v>44</v>
      </c>
      <c r="D110" s="31" t="s">
        <v>1</v>
      </c>
      <c r="E110" s="32"/>
      <c r="F110" s="40" t="s">
        <v>473</v>
      </c>
      <c r="G110" s="41">
        <v>43944.646188460603</v>
      </c>
      <c r="H110" s="40" t="s">
        <v>4</v>
      </c>
      <c r="I110" s="40" t="s">
        <v>5</v>
      </c>
      <c r="J110" s="40" t="s">
        <v>18</v>
      </c>
      <c r="K110" s="40" t="s">
        <v>474</v>
      </c>
      <c r="L110" s="34" t="s">
        <v>1633</v>
      </c>
      <c r="M110" s="34" t="s">
        <v>1648</v>
      </c>
      <c r="N110" s="40" t="s">
        <v>475</v>
      </c>
      <c r="O110" s="40" t="s">
        <v>9</v>
      </c>
      <c r="P110" s="40" t="s">
        <v>475</v>
      </c>
      <c r="Q110" s="40" t="s">
        <v>474</v>
      </c>
      <c r="R110" s="33">
        <v>43959.646180555603</v>
      </c>
      <c r="S110" s="40">
        <v>10</v>
      </c>
      <c r="T110" s="40" t="s">
        <v>5</v>
      </c>
      <c r="U110" s="40" t="s">
        <v>10</v>
      </c>
      <c r="V110" s="35">
        <v>502463</v>
      </c>
      <c r="W110" s="36">
        <v>20201000089671</v>
      </c>
      <c r="X110" s="37">
        <v>43949</v>
      </c>
      <c r="Y110" s="40" t="s">
        <v>38</v>
      </c>
      <c r="Z110" s="40" t="s">
        <v>16</v>
      </c>
      <c r="AA110" s="40">
        <v>3</v>
      </c>
      <c r="AB110" s="40" t="s">
        <v>13</v>
      </c>
      <c r="AC110" s="40" t="s">
        <v>476</v>
      </c>
      <c r="AD110" s="40"/>
      <c r="AE110" s="32"/>
      <c r="AF110" s="32"/>
      <c r="AG110" s="32"/>
      <c r="AH110" s="32"/>
      <c r="AI110" s="34" t="s">
        <v>1640</v>
      </c>
      <c r="AJ110" s="34" t="s">
        <v>1642</v>
      </c>
    </row>
    <row r="111" spans="1:36" ht="153" x14ac:dyDescent="0.3">
      <c r="A111" s="40">
        <v>501677</v>
      </c>
      <c r="B111" s="32" t="s">
        <v>1643</v>
      </c>
      <c r="C111" s="31" t="s">
        <v>44</v>
      </c>
      <c r="D111" s="31" t="s">
        <v>1</v>
      </c>
      <c r="E111" s="32"/>
      <c r="F111" s="40" t="s">
        <v>477</v>
      </c>
      <c r="G111" s="41">
        <v>43944.649467210598</v>
      </c>
      <c r="H111" s="40" t="s">
        <v>4</v>
      </c>
      <c r="I111" s="40" t="s">
        <v>5</v>
      </c>
      <c r="J111" s="40" t="s">
        <v>18</v>
      </c>
      <c r="K111" s="40" t="s">
        <v>99</v>
      </c>
      <c r="L111" s="34" t="s">
        <v>1629</v>
      </c>
      <c r="M111" s="34" t="s">
        <v>1628</v>
      </c>
      <c r="N111" s="40" t="s">
        <v>100</v>
      </c>
      <c r="O111" s="40" t="s">
        <v>9</v>
      </c>
      <c r="P111" s="40" t="s">
        <v>100</v>
      </c>
      <c r="Q111" s="40" t="s">
        <v>99</v>
      </c>
      <c r="R111" s="33">
        <v>43959.649456018502</v>
      </c>
      <c r="S111" s="40">
        <v>10</v>
      </c>
      <c r="T111" s="40" t="s">
        <v>5</v>
      </c>
      <c r="U111" s="40" t="s">
        <v>10</v>
      </c>
      <c r="V111" s="35">
        <v>505797</v>
      </c>
      <c r="W111" s="36">
        <v>20204310099021</v>
      </c>
      <c r="X111" s="37">
        <v>43963</v>
      </c>
      <c r="Y111" s="40" t="s">
        <v>75</v>
      </c>
      <c r="Z111" s="40" t="s">
        <v>12</v>
      </c>
      <c r="AA111" s="40">
        <v>12</v>
      </c>
      <c r="AB111" s="40" t="s">
        <v>13</v>
      </c>
      <c r="AC111" s="40" t="s">
        <v>478</v>
      </c>
      <c r="AD111" s="40" t="s">
        <v>479</v>
      </c>
      <c r="AE111" s="32"/>
      <c r="AF111" s="44" t="s">
        <v>480</v>
      </c>
      <c r="AG111" s="32"/>
      <c r="AH111" s="32"/>
      <c r="AI111" s="34" t="s">
        <v>1639</v>
      </c>
      <c r="AJ111" s="34" t="s">
        <v>1642</v>
      </c>
    </row>
    <row r="112" spans="1:36" ht="40.799999999999997" x14ac:dyDescent="0.3">
      <c r="A112" s="40">
        <v>501743</v>
      </c>
      <c r="B112" s="32" t="s">
        <v>1643</v>
      </c>
      <c r="C112" s="40" t="s">
        <v>44</v>
      </c>
      <c r="D112" s="31" t="s">
        <v>1</v>
      </c>
      <c r="E112" s="32"/>
      <c r="F112" s="40" t="s">
        <v>481</v>
      </c>
      <c r="G112" s="41">
        <v>43944.7711879282</v>
      </c>
      <c r="H112" s="40" t="s">
        <v>4</v>
      </c>
      <c r="I112" s="40" t="s">
        <v>482</v>
      </c>
      <c r="J112" s="40" t="s">
        <v>18</v>
      </c>
      <c r="K112" s="40" t="s">
        <v>483</v>
      </c>
      <c r="L112" s="34" t="s">
        <v>1632</v>
      </c>
      <c r="M112" s="34" t="s">
        <v>1657</v>
      </c>
      <c r="N112" s="40" t="s">
        <v>484</v>
      </c>
      <c r="O112" s="40" t="s">
        <v>9</v>
      </c>
      <c r="P112" s="40" t="s">
        <v>484</v>
      </c>
      <c r="Q112" s="40" t="s">
        <v>483</v>
      </c>
      <c r="R112" s="33" t="s">
        <v>21</v>
      </c>
      <c r="S112" s="40">
        <v>0</v>
      </c>
      <c r="T112" s="40" t="s">
        <v>482</v>
      </c>
      <c r="U112" s="40" t="s">
        <v>485</v>
      </c>
      <c r="V112" s="35">
        <v>0</v>
      </c>
      <c r="W112" s="36">
        <v>0</v>
      </c>
      <c r="X112" s="36">
        <v>0</v>
      </c>
      <c r="Y112" s="40" t="s">
        <v>485</v>
      </c>
      <c r="Z112" s="40" t="s">
        <v>482</v>
      </c>
      <c r="AA112" s="40" t="s">
        <v>39</v>
      </c>
      <c r="AB112" s="40"/>
      <c r="AC112" s="32"/>
      <c r="AD112" s="40"/>
      <c r="AE112" s="32"/>
      <c r="AF112" s="32"/>
      <c r="AG112" s="32"/>
      <c r="AH112" s="31" t="s">
        <v>486</v>
      </c>
      <c r="AI112" s="34" t="s">
        <v>1640</v>
      </c>
      <c r="AJ112" s="34" t="s">
        <v>1642</v>
      </c>
    </row>
    <row r="113" spans="1:36" ht="224.4" x14ac:dyDescent="0.3">
      <c r="A113" s="31">
        <v>501779</v>
      </c>
      <c r="B113" s="32" t="s">
        <v>1643</v>
      </c>
      <c r="C113" s="31" t="s">
        <v>44</v>
      </c>
      <c r="D113" s="31" t="s">
        <v>1</v>
      </c>
      <c r="E113" s="31" t="s">
        <v>2</v>
      </c>
      <c r="F113" s="31" t="s">
        <v>487</v>
      </c>
      <c r="G113" s="33">
        <v>43945.364748645799</v>
      </c>
      <c r="H113" s="31" t="s">
        <v>4</v>
      </c>
      <c r="I113" s="31" t="s">
        <v>5</v>
      </c>
      <c r="J113" s="31" t="s">
        <v>6</v>
      </c>
      <c r="K113" s="31" t="s">
        <v>1695</v>
      </c>
      <c r="L113" s="34" t="s">
        <v>1629</v>
      </c>
      <c r="M113" s="34" t="s">
        <v>1628</v>
      </c>
      <c r="N113" s="31" t="s">
        <v>489</v>
      </c>
      <c r="O113" s="31" t="s">
        <v>9</v>
      </c>
      <c r="P113" s="31" t="s">
        <v>489</v>
      </c>
      <c r="Q113" s="31" t="s">
        <v>488</v>
      </c>
      <c r="R113" s="33">
        <v>43969.364745370403</v>
      </c>
      <c r="S113" s="31">
        <v>15</v>
      </c>
      <c r="T113" s="31" t="s">
        <v>5</v>
      </c>
      <c r="U113" s="31" t="s">
        <v>10</v>
      </c>
      <c r="V113" s="35">
        <v>507625</v>
      </c>
      <c r="W113" s="45">
        <v>20204310106901</v>
      </c>
      <c r="X113" s="37">
        <v>43970</v>
      </c>
      <c r="Y113" s="31" t="s">
        <v>75</v>
      </c>
      <c r="Z113" s="31" t="s">
        <v>12</v>
      </c>
      <c r="AA113" s="31">
        <v>16</v>
      </c>
      <c r="AB113" s="31" t="s">
        <v>13</v>
      </c>
      <c r="AC113" s="31" t="s">
        <v>490</v>
      </c>
      <c r="AD113" s="31" t="s">
        <v>491</v>
      </c>
      <c r="AE113" s="38"/>
      <c r="AF113" s="39">
        <v>43962</v>
      </c>
      <c r="AG113" s="38"/>
      <c r="AH113" s="35"/>
      <c r="AI113" s="34" t="s">
        <v>1640</v>
      </c>
      <c r="AJ113" s="34" t="s">
        <v>1642</v>
      </c>
    </row>
    <row r="114" spans="1:36" ht="71.400000000000006" x14ac:dyDescent="0.3">
      <c r="A114" s="31">
        <v>501887</v>
      </c>
      <c r="B114" s="32" t="s">
        <v>1643</v>
      </c>
      <c r="C114" s="31" t="s">
        <v>44</v>
      </c>
      <c r="D114" s="31" t="s">
        <v>1</v>
      </c>
      <c r="E114" s="31" t="s">
        <v>2</v>
      </c>
      <c r="F114" s="31" t="s">
        <v>492</v>
      </c>
      <c r="G114" s="33">
        <v>43945.677395289298</v>
      </c>
      <c r="H114" s="31" t="s">
        <v>4</v>
      </c>
      <c r="I114" s="31" t="s">
        <v>5</v>
      </c>
      <c r="J114" s="31" t="s">
        <v>325</v>
      </c>
      <c r="K114" s="31" t="s">
        <v>493</v>
      </c>
      <c r="L114" s="34" t="s">
        <v>1632</v>
      </c>
      <c r="M114" s="34" t="s">
        <v>1594</v>
      </c>
      <c r="N114" s="31" t="s">
        <v>494</v>
      </c>
      <c r="O114" s="31" t="s">
        <v>9</v>
      </c>
      <c r="P114" s="31" t="s">
        <v>494</v>
      </c>
      <c r="Q114" s="31" t="s">
        <v>493</v>
      </c>
      <c r="R114" s="33">
        <v>43969.677384259303</v>
      </c>
      <c r="S114" s="31">
        <v>15</v>
      </c>
      <c r="T114" s="31" t="s">
        <v>5</v>
      </c>
      <c r="U114" s="31" t="s">
        <v>10</v>
      </c>
      <c r="V114" s="35">
        <v>505683</v>
      </c>
      <c r="W114" s="36">
        <v>20201400098791</v>
      </c>
      <c r="X114" s="37">
        <v>43962</v>
      </c>
      <c r="Y114" s="31" t="s">
        <v>495</v>
      </c>
      <c r="Z114" s="31" t="s">
        <v>60</v>
      </c>
      <c r="AA114" s="31">
        <v>10</v>
      </c>
      <c r="AB114" s="31" t="s">
        <v>13</v>
      </c>
      <c r="AC114" s="31" t="s">
        <v>496</v>
      </c>
      <c r="AD114" s="31" t="s">
        <v>497</v>
      </c>
      <c r="AE114" s="38"/>
      <c r="AF114" s="39">
        <v>43962</v>
      </c>
      <c r="AG114" s="38"/>
      <c r="AH114" s="35"/>
      <c r="AI114" s="34" t="s">
        <v>1640</v>
      </c>
      <c r="AJ114" s="34" t="s">
        <v>1642</v>
      </c>
    </row>
    <row r="115" spans="1:36" ht="408" x14ac:dyDescent="0.3">
      <c r="A115" s="31">
        <v>501905</v>
      </c>
      <c r="B115" s="32" t="s">
        <v>1643</v>
      </c>
      <c r="C115" s="31" t="s">
        <v>44</v>
      </c>
      <c r="D115" s="31" t="s">
        <v>1</v>
      </c>
      <c r="E115" s="31" t="s">
        <v>2</v>
      </c>
      <c r="F115" s="31" t="s">
        <v>498</v>
      </c>
      <c r="G115" s="33">
        <v>43945.708516122701</v>
      </c>
      <c r="H115" s="31" t="s">
        <v>4</v>
      </c>
      <c r="I115" s="31" t="s">
        <v>5</v>
      </c>
      <c r="J115" s="31" t="s">
        <v>18</v>
      </c>
      <c r="K115" s="31" t="s">
        <v>499</v>
      </c>
      <c r="L115" s="34" t="s">
        <v>1632</v>
      </c>
      <c r="M115" s="34" t="s">
        <v>1587</v>
      </c>
      <c r="N115" s="31" t="s">
        <v>100</v>
      </c>
      <c r="O115" s="31" t="s">
        <v>9</v>
      </c>
      <c r="P115" s="31" t="s">
        <v>100</v>
      </c>
      <c r="Q115" s="31" t="s">
        <v>499</v>
      </c>
      <c r="R115" s="33">
        <v>43962.7085069444</v>
      </c>
      <c r="S115" s="31">
        <v>10</v>
      </c>
      <c r="T115" s="31" t="s">
        <v>5</v>
      </c>
      <c r="U115" s="31" t="s">
        <v>10</v>
      </c>
      <c r="V115" s="35">
        <v>505353</v>
      </c>
      <c r="W115" s="36">
        <v>20206410097651</v>
      </c>
      <c r="X115" s="37">
        <v>43960</v>
      </c>
      <c r="Y115" s="31" t="s">
        <v>11</v>
      </c>
      <c r="Z115" s="31" t="s">
        <v>12</v>
      </c>
      <c r="AA115" s="31">
        <v>9</v>
      </c>
      <c r="AB115" s="31" t="s">
        <v>13</v>
      </c>
      <c r="AC115" s="31" t="s">
        <v>500</v>
      </c>
      <c r="AD115" s="31" t="s">
        <v>497</v>
      </c>
      <c r="AE115" s="38"/>
      <c r="AF115" s="31" t="s">
        <v>497</v>
      </c>
      <c r="AG115" s="38"/>
      <c r="AH115" s="35"/>
      <c r="AI115" s="34" t="s">
        <v>1640</v>
      </c>
      <c r="AJ115" s="34" t="s">
        <v>1642</v>
      </c>
    </row>
    <row r="116" spans="1:36" ht="326.39999999999998" x14ac:dyDescent="0.3">
      <c r="A116" s="31">
        <v>501910</v>
      </c>
      <c r="B116" s="32" t="s">
        <v>1643</v>
      </c>
      <c r="C116" s="31" t="s">
        <v>44</v>
      </c>
      <c r="D116" s="31" t="s">
        <v>1</v>
      </c>
      <c r="E116" s="31" t="s">
        <v>2</v>
      </c>
      <c r="F116" s="31" t="s">
        <v>501</v>
      </c>
      <c r="G116" s="33">
        <v>43945.715459919003</v>
      </c>
      <c r="H116" s="31" t="s">
        <v>4</v>
      </c>
      <c r="I116" s="31" t="s">
        <v>5</v>
      </c>
      <c r="J116" s="31" t="s">
        <v>18</v>
      </c>
      <c r="K116" s="31" t="s">
        <v>502</v>
      </c>
      <c r="L116" s="34" t="s">
        <v>1635</v>
      </c>
      <c r="M116" s="34" t="s">
        <v>1623</v>
      </c>
      <c r="N116" s="31" t="s">
        <v>503</v>
      </c>
      <c r="O116" s="31" t="s">
        <v>9</v>
      </c>
      <c r="P116" s="31" t="s">
        <v>503</v>
      </c>
      <c r="Q116" s="31" t="s">
        <v>502</v>
      </c>
      <c r="R116" s="33">
        <v>43962.715451388904</v>
      </c>
      <c r="S116" s="31">
        <v>10</v>
      </c>
      <c r="T116" s="31" t="s">
        <v>5</v>
      </c>
      <c r="U116" s="31" t="s">
        <v>10</v>
      </c>
      <c r="V116" s="35">
        <v>476693</v>
      </c>
      <c r="W116" s="36">
        <v>20206410008321</v>
      </c>
      <c r="X116" s="37">
        <v>43847</v>
      </c>
      <c r="Y116" s="31" t="s">
        <v>10</v>
      </c>
      <c r="Z116" s="31" t="s">
        <v>5</v>
      </c>
      <c r="AA116" s="31">
        <v>1</v>
      </c>
      <c r="AB116" s="31" t="s">
        <v>13</v>
      </c>
      <c r="AC116" s="31" t="s">
        <v>504</v>
      </c>
      <c r="AD116" s="31" t="s">
        <v>497</v>
      </c>
      <c r="AE116" s="38"/>
      <c r="AF116" s="31" t="s">
        <v>497</v>
      </c>
      <c r="AG116" s="38"/>
      <c r="AH116" s="35"/>
      <c r="AI116" s="34" t="s">
        <v>1640</v>
      </c>
      <c r="AJ116" s="34" t="s">
        <v>1642</v>
      </c>
    </row>
    <row r="117" spans="1:36" ht="163.19999999999999" x14ac:dyDescent="0.3">
      <c r="A117" s="31">
        <v>502040</v>
      </c>
      <c r="B117" s="32" t="s">
        <v>1643</v>
      </c>
      <c r="C117" s="31" t="s">
        <v>44</v>
      </c>
      <c r="D117" s="31" t="s">
        <v>1</v>
      </c>
      <c r="E117" s="31" t="s">
        <v>2</v>
      </c>
      <c r="F117" s="31" t="s">
        <v>505</v>
      </c>
      <c r="G117" s="33">
        <v>43948.361312650501</v>
      </c>
      <c r="H117" s="31" t="s">
        <v>4</v>
      </c>
      <c r="I117" s="31" t="s">
        <v>5</v>
      </c>
      <c r="J117" s="31" t="s">
        <v>6</v>
      </c>
      <c r="K117" s="31" t="s">
        <v>506</v>
      </c>
      <c r="L117" s="34" t="s">
        <v>1637</v>
      </c>
      <c r="M117" s="34" t="s">
        <v>1610</v>
      </c>
      <c r="N117" s="31" t="s">
        <v>507</v>
      </c>
      <c r="O117" s="31" t="s">
        <v>9</v>
      </c>
      <c r="P117" s="31" t="s">
        <v>507</v>
      </c>
      <c r="Q117" s="31" t="s">
        <v>506</v>
      </c>
      <c r="R117" s="33">
        <v>43970.3613078704</v>
      </c>
      <c r="S117" s="31">
        <v>15</v>
      </c>
      <c r="T117" s="31" t="s">
        <v>5</v>
      </c>
      <c r="U117" s="31" t="s">
        <v>10</v>
      </c>
      <c r="V117" s="35">
        <v>507641</v>
      </c>
      <c r="W117" s="36">
        <v>20205210107011</v>
      </c>
      <c r="X117" s="37">
        <v>43970</v>
      </c>
      <c r="Y117" s="31" t="s">
        <v>214</v>
      </c>
      <c r="Z117" s="31" t="s">
        <v>182</v>
      </c>
      <c r="AA117" s="31">
        <v>15</v>
      </c>
      <c r="AB117" s="31" t="s">
        <v>13</v>
      </c>
      <c r="AC117" s="31" t="s">
        <v>508</v>
      </c>
      <c r="AD117" s="31" t="s">
        <v>497</v>
      </c>
      <c r="AE117" s="38"/>
      <c r="AF117" s="39">
        <v>43962</v>
      </c>
      <c r="AG117" s="38"/>
      <c r="AH117" s="35"/>
      <c r="AI117" s="34" t="s">
        <v>1640</v>
      </c>
      <c r="AJ117" s="34" t="s">
        <v>1642</v>
      </c>
    </row>
    <row r="118" spans="1:36" ht="224.4" x14ac:dyDescent="0.3">
      <c r="A118" s="31">
        <v>502064</v>
      </c>
      <c r="B118" s="32" t="s">
        <v>1643</v>
      </c>
      <c r="C118" s="31" t="s">
        <v>0</v>
      </c>
      <c r="D118" s="31" t="s">
        <v>1</v>
      </c>
      <c r="E118" s="31" t="s">
        <v>2</v>
      </c>
      <c r="F118" s="31" t="s">
        <v>509</v>
      </c>
      <c r="G118" s="33">
        <v>43948.417145798601</v>
      </c>
      <c r="H118" s="31" t="s">
        <v>4</v>
      </c>
      <c r="I118" s="31" t="s">
        <v>5</v>
      </c>
      <c r="J118" s="31" t="s">
        <v>6</v>
      </c>
      <c r="K118" s="31" t="s">
        <v>510</v>
      </c>
      <c r="L118" s="34" t="s">
        <v>1631</v>
      </c>
      <c r="M118" s="34" t="s">
        <v>1582</v>
      </c>
      <c r="N118" s="31" t="s">
        <v>511</v>
      </c>
      <c r="O118" s="31" t="s">
        <v>9</v>
      </c>
      <c r="P118" s="31" t="s">
        <v>511</v>
      </c>
      <c r="Q118" s="31" t="s">
        <v>510</v>
      </c>
      <c r="R118" s="33">
        <v>43963.417141203703</v>
      </c>
      <c r="S118" s="31">
        <v>15</v>
      </c>
      <c r="T118" s="31" t="s">
        <v>5</v>
      </c>
      <c r="U118" s="31" t="s">
        <v>10</v>
      </c>
      <c r="V118" s="35">
        <v>507613</v>
      </c>
      <c r="W118" s="36">
        <v>20206210106841</v>
      </c>
      <c r="X118" s="37">
        <v>43970</v>
      </c>
      <c r="Y118" s="31" t="s">
        <v>512</v>
      </c>
      <c r="Z118" s="31" t="s">
        <v>5</v>
      </c>
      <c r="AA118" s="31">
        <v>15</v>
      </c>
      <c r="AB118" s="31" t="s">
        <v>13</v>
      </c>
      <c r="AC118" s="31" t="s">
        <v>510</v>
      </c>
      <c r="AD118" s="31" t="s">
        <v>497</v>
      </c>
      <c r="AE118" s="31" t="s">
        <v>513</v>
      </c>
      <c r="AF118" s="39">
        <v>43962</v>
      </c>
      <c r="AG118" s="38"/>
      <c r="AH118" s="35"/>
      <c r="AI118" s="34" t="s">
        <v>1640</v>
      </c>
      <c r="AJ118" s="34" t="s">
        <v>1642</v>
      </c>
    </row>
    <row r="119" spans="1:36" ht="163.19999999999999" x14ac:dyDescent="0.3">
      <c r="A119" s="40">
        <v>502068</v>
      </c>
      <c r="B119" s="32" t="s">
        <v>1638</v>
      </c>
      <c r="C119" s="31" t="s">
        <v>44</v>
      </c>
      <c r="D119" s="31" t="s">
        <v>1</v>
      </c>
      <c r="E119" s="31" t="s">
        <v>2</v>
      </c>
      <c r="F119" s="31" t="s">
        <v>514</v>
      </c>
      <c r="G119" s="33">
        <v>43948.423768368099</v>
      </c>
      <c r="H119" s="31" t="s">
        <v>4</v>
      </c>
      <c r="I119" s="31" t="s">
        <v>5</v>
      </c>
      <c r="J119" s="31" t="s">
        <v>6</v>
      </c>
      <c r="K119" s="31" t="s">
        <v>515</v>
      </c>
      <c r="L119" s="34" t="s">
        <v>1629</v>
      </c>
      <c r="M119" s="34" t="s">
        <v>1628</v>
      </c>
      <c r="N119" s="31" t="s">
        <v>516</v>
      </c>
      <c r="O119" s="31" t="s">
        <v>9</v>
      </c>
      <c r="P119" s="31" t="s">
        <v>516</v>
      </c>
      <c r="Q119" s="31" t="s">
        <v>515</v>
      </c>
      <c r="R119" s="33">
        <v>43970.4237615741</v>
      </c>
      <c r="S119" s="31">
        <v>15</v>
      </c>
      <c r="T119" s="31" t="s">
        <v>5</v>
      </c>
      <c r="U119" s="31" t="s">
        <v>10</v>
      </c>
      <c r="V119" s="35">
        <v>509660</v>
      </c>
      <c r="W119" s="36">
        <v>20204310116781</v>
      </c>
      <c r="X119" s="37">
        <v>43980</v>
      </c>
      <c r="Y119" s="31" t="s">
        <v>75</v>
      </c>
      <c r="Z119" s="31" t="s">
        <v>12</v>
      </c>
      <c r="AA119" s="31">
        <v>7</v>
      </c>
      <c r="AB119" s="31" t="s">
        <v>13</v>
      </c>
      <c r="AC119" s="31" t="s">
        <v>517</v>
      </c>
      <c r="AD119" s="31" t="s">
        <v>518</v>
      </c>
      <c r="AE119" s="31" t="s">
        <v>519</v>
      </c>
      <c r="AF119" s="39">
        <v>43962</v>
      </c>
      <c r="AG119" s="38"/>
      <c r="AH119" s="35"/>
      <c r="AI119" s="34" t="s">
        <v>1640</v>
      </c>
      <c r="AJ119" s="34" t="s">
        <v>1641</v>
      </c>
    </row>
    <row r="120" spans="1:36" ht="153" x14ac:dyDescent="0.3">
      <c r="A120" s="40">
        <v>502069</v>
      </c>
      <c r="B120" s="32" t="s">
        <v>1638</v>
      </c>
      <c r="C120" s="31" t="s">
        <v>44</v>
      </c>
      <c r="D120" s="31" t="s">
        <v>1</v>
      </c>
      <c r="E120" s="31" t="s">
        <v>2</v>
      </c>
      <c r="F120" s="31" t="s">
        <v>520</v>
      </c>
      <c r="G120" s="33">
        <v>43948.423860995397</v>
      </c>
      <c r="H120" s="31" t="s">
        <v>4</v>
      </c>
      <c r="I120" s="31" t="s">
        <v>5</v>
      </c>
      <c r="J120" s="31" t="s">
        <v>6</v>
      </c>
      <c r="K120" s="31" t="s">
        <v>521</v>
      </c>
      <c r="L120" s="34" t="s">
        <v>1629</v>
      </c>
      <c r="M120" s="34" t="s">
        <v>1628</v>
      </c>
      <c r="N120" s="31" t="s">
        <v>516</v>
      </c>
      <c r="O120" s="31" t="s">
        <v>9</v>
      </c>
      <c r="P120" s="31" t="s">
        <v>516</v>
      </c>
      <c r="Q120" s="31" t="s">
        <v>521</v>
      </c>
      <c r="R120" s="33">
        <v>43970.4238541667</v>
      </c>
      <c r="S120" s="31">
        <v>15</v>
      </c>
      <c r="T120" s="31" t="s">
        <v>5</v>
      </c>
      <c r="U120" s="31" t="s">
        <v>10</v>
      </c>
      <c r="V120" s="35">
        <v>509660</v>
      </c>
      <c r="W120" s="36">
        <v>20204310116781</v>
      </c>
      <c r="X120" s="37">
        <v>43980</v>
      </c>
      <c r="Y120" s="31" t="s">
        <v>75</v>
      </c>
      <c r="Z120" s="31" t="s">
        <v>12</v>
      </c>
      <c r="AA120" s="31">
        <v>7</v>
      </c>
      <c r="AB120" s="31" t="s">
        <v>13</v>
      </c>
      <c r="AC120" s="31" t="s">
        <v>517</v>
      </c>
      <c r="AD120" s="31" t="s">
        <v>497</v>
      </c>
      <c r="AE120" s="31" t="s">
        <v>519</v>
      </c>
      <c r="AF120" s="39">
        <v>43962</v>
      </c>
      <c r="AG120" s="38"/>
      <c r="AH120" s="35"/>
      <c r="AI120" s="34" t="s">
        <v>1640</v>
      </c>
      <c r="AJ120" s="34" t="s">
        <v>1641</v>
      </c>
    </row>
    <row r="121" spans="1:36" ht="112.2" x14ac:dyDescent="0.3">
      <c r="A121" s="31">
        <v>502085</v>
      </c>
      <c r="B121" s="32" t="s">
        <v>1643</v>
      </c>
      <c r="C121" s="31" t="s">
        <v>44</v>
      </c>
      <c r="D121" s="31" t="s">
        <v>1</v>
      </c>
      <c r="E121" s="31" t="s">
        <v>2</v>
      </c>
      <c r="F121" s="31" t="s">
        <v>522</v>
      </c>
      <c r="G121" s="33">
        <v>43948.462099999997</v>
      </c>
      <c r="H121" s="31" t="s">
        <v>4</v>
      </c>
      <c r="I121" s="31" t="s">
        <v>5</v>
      </c>
      <c r="J121" s="31" t="s">
        <v>18</v>
      </c>
      <c r="K121" s="31" t="s">
        <v>523</v>
      </c>
      <c r="L121" s="34" t="s">
        <v>1633</v>
      </c>
      <c r="M121" s="34" t="s">
        <v>1648</v>
      </c>
      <c r="N121" s="31" t="s">
        <v>464</v>
      </c>
      <c r="O121" s="31" t="s">
        <v>9</v>
      </c>
      <c r="P121" s="31" t="s">
        <v>464</v>
      </c>
      <c r="Q121" s="31" t="s">
        <v>523</v>
      </c>
      <c r="R121" s="33">
        <v>43963.462094907401</v>
      </c>
      <c r="S121" s="31">
        <v>10</v>
      </c>
      <c r="T121" s="31" t="s">
        <v>5</v>
      </c>
      <c r="U121" s="31" t="s">
        <v>10</v>
      </c>
      <c r="V121" s="35">
        <v>503720</v>
      </c>
      <c r="W121" s="36">
        <v>20201000094261</v>
      </c>
      <c r="X121" s="37">
        <v>43955</v>
      </c>
      <c r="Y121" s="31" t="s">
        <v>38</v>
      </c>
      <c r="Z121" s="31" t="s">
        <v>16</v>
      </c>
      <c r="AA121" s="31">
        <v>4</v>
      </c>
      <c r="AB121" s="31" t="s">
        <v>13</v>
      </c>
      <c r="AC121" s="31" t="s">
        <v>524</v>
      </c>
      <c r="AD121" s="31" t="s">
        <v>497</v>
      </c>
      <c r="AE121" s="38"/>
      <c r="AF121" s="31" t="s">
        <v>497</v>
      </c>
      <c r="AG121" s="38"/>
      <c r="AH121" s="35"/>
      <c r="AI121" s="34" t="s">
        <v>1640</v>
      </c>
      <c r="AJ121" s="34" t="s">
        <v>1642</v>
      </c>
    </row>
    <row r="122" spans="1:36" ht="51" x14ac:dyDescent="0.3">
      <c r="A122" s="31">
        <v>502102</v>
      </c>
      <c r="B122" s="32" t="s">
        <v>1643</v>
      </c>
      <c r="C122" s="31" t="s">
        <v>44</v>
      </c>
      <c r="D122" s="31" t="s">
        <v>1</v>
      </c>
      <c r="E122" s="35"/>
      <c r="F122" s="31" t="s">
        <v>525</v>
      </c>
      <c r="G122" s="33">
        <v>43948.493589965299</v>
      </c>
      <c r="H122" s="31" t="s">
        <v>4</v>
      </c>
      <c r="I122" s="31" t="s">
        <v>526</v>
      </c>
      <c r="J122" s="31" t="s">
        <v>121</v>
      </c>
      <c r="K122" s="31" t="s">
        <v>527</v>
      </c>
      <c r="L122" s="34" t="s">
        <v>1632</v>
      </c>
      <c r="M122" s="34" t="s">
        <v>1657</v>
      </c>
      <c r="N122" s="31" t="s">
        <v>528</v>
      </c>
      <c r="O122" s="31" t="s">
        <v>9</v>
      </c>
      <c r="P122" s="31" t="s">
        <v>528</v>
      </c>
      <c r="Q122" s="31" t="s">
        <v>527</v>
      </c>
      <c r="R122" s="33" t="s">
        <v>21</v>
      </c>
      <c r="S122" s="31">
        <v>0</v>
      </c>
      <c r="T122" s="31" t="s">
        <v>482</v>
      </c>
      <c r="U122" s="31" t="s">
        <v>485</v>
      </c>
      <c r="V122" s="35">
        <v>0</v>
      </c>
      <c r="W122" s="35">
        <v>0</v>
      </c>
      <c r="X122" s="36">
        <v>0</v>
      </c>
      <c r="Y122" s="31" t="s">
        <v>529</v>
      </c>
      <c r="Z122" s="31" t="s">
        <v>109</v>
      </c>
      <c r="AA122" s="31">
        <v>0</v>
      </c>
      <c r="AB122" s="31"/>
      <c r="AC122" s="35"/>
      <c r="AD122" s="31" t="s">
        <v>497</v>
      </c>
      <c r="AE122" s="38"/>
      <c r="AF122" s="31" t="s">
        <v>497</v>
      </c>
      <c r="AG122" s="38"/>
      <c r="AH122" s="35"/>
      <c r="AI122" s="34" t="s">
        <v>1639</v>
      </c>
      <c r="AJ122" s="34" t="s">
        <v>1642</v>
      </c>
    </row>
    <row r="123" spans="1:36" ht="163.19999999999999" x14ac:dyDescent="0.3">
      <c r="A123" s="31">
        <v>502200</v>
      </c>
      <c r="B123" s="32" t="s">
        <v>1643</v>
      </c>
      <c r="C123" s="31" t="s">
        <v>44</v>
      </c>
      <c r="D123" s="31" t="s">
        <v>1</v>
      </c>
      <c r="E123" s="35"/>
      <c r="F123" s="31" t="s">
        <v>530</v>
      </c>
      <c r="G123" s="33">
        <v>43948.677617673602</v>
      </c>
      <c r="H123" s="31" t="s">
        <v>4</v>
      </c>
      <c r="I123" s="31" t="s">
        <v>5</v>
      </c>
      <c r="J123" s="31" t="s">
        <v>18</v>
      </c>
      <c r="K123" s="31" t="s">
        <v>417</v>
      </c>
      <c r="L123" s="34" t="s">
        <v>1635</v>
      </c>
      <c r="M123" s="34" t="s">
        <v>1623</v>
      </c>
      <c r="N123" s="31" t="s">
        <v>297</v>
      </c>
      <c r="O123" s="31" t="s">
        <v>9</v>
      </c>
      <c r="P123" s="31" t="s">
        <v>297</v>
      </c>
      <c r="Q123" s="31" t="s">
        <v>417</v>
      </c>
      <c r="R123" s="33">
        <v>43963.6776157407</v>
      </c>
      <c r="S123" s="31">
        <v>10</v>
      </c>
      <c r="T123" s="31" t="s">
        <v>5</v>
      </c>
      <c r="U123" s="31" t="s">
        <v>10</v>
      </c>
      <c r="V123" s="35">
        <v>507768</v>
      </c>
      <c r="W123" s="36">
        <v>20202210107691</v>
      </c>
      <c r="X123" s="37">
        <v>43971</v>
      </c>
      <c r="Y123" s="31" t="s">
        <v>531</v>
      </c>
      <c r="Z123" s="31" t="s">
        <v>34</v>
      </c>
      <c r="AA123" s="31">
        <v>16</v>
      </c>
      <c r="AB123" s="31" t="s">
        <v>13</v>
      </c>
      <c r="AC123" s="31" t="s">
        <v>532</v>
      </c>
      <c r="AD123" s="31" t="s">
        <v>497</v>
      </c>
      <c r="AE123" s="38"/>
      <c r="AF123" s="39">
        <v>43962</v>
      </c>
      <c r="AG123" s="38"/>
      <c r="AH123" s="35"/>
      <c r="AI123" s="34" t="s">
        <v>1639</v>
      </c>
      <c r="AJ123" s="34" t="s">
        <v>1642</v>
      </c>
    </row>
    <row r="124" spans="1:36" ht="132.6" x14ac:dyDescent="0.3">
      <c r="A124" s="40">
        <v>502523</v>
      </c>
      <c r="B124" s="32" t="s">
        <v>1643</v>
      </c>
      <c r="C124" s="31" t="s">
        <v>44</v>
      </c>
      <c r="D124" s="31" t="s">
        <v>1</v>
      </c>
      <c r="E124" s="31" t="s">
        <v>2</v>
      </c>
      <c r="F124" s="31" t="s">
        <v>533</v>
      </c>
      <c r="G124" s="33">
        <v>43949.629976886601</v>
      </c>
      <c r="H124" s="31" t="s">
        <v>4</v>
      </c>
      <c r="I124" s="31" t="s">
        <v>5</v>
      </c>
      <c r="J124" s="31" t="s">
        <v>6</v>
      </c>
      <c r="K124" s="31" t="s">
        <v>534</v>
      </c>
      <c r="L124" s="34" t="s">
        <v>1631</v>
      </c>
      <c r="M124" s="34" t="s">
        <v>1582</v>
      </c>
      <c r="N124" s="31" t="s">
        <v>535</v>
      </c>
      <c r="O124" s="31" t="s">
        <v>9</v>
      </c>
      <c r="P124" s="31" t="s">
        <v>535</v>
      </c>
      <c r="Q124" s="31" t="s">
        <v>534</v>
      </c>
      <c r="R124" s="33">
        <v>43970.629975266202</v>
      </c>
      <c r="S124" s="31">
        <v>15</v>
      </c>
      <c r="T124" s="31" t="s">
        <v>5</v>
      </c>
      <c r="U124" s="31" t="s">
        <v>10</v>
      </c>
      <c r="V124" s="35">
        <v>507613</v>
      </c>
      <c r="W124" s="36">
        <v>20206210106841</v>
      </c>
      <c r="X124" s="37">
        <v>43970</v>
      </c>
      <c r="Y124" s="31" t="s">
        <v>512</v>
      </c>
      <c r="Z124" s="31" t="s">
        <v>5</v>
      </c>
      <c r="AA124" s="31">
        <v>15</v>
      </c>
      <c r="AB124" s="31" t="s">
        <v>13</v>
      </c>
      <c r="AC124" s="31" t="s">
        <v>536</v>
      </c>
      <c r="AD124" s="35"/>
      <c r="AE124" s="35"/>
      <c r="AF124" s="39">
        <v>43962</v>
      </c>
      <c r="AG124" s="35"/>
      <c r="AH124" s="35"/>
      <c r="AI124" s="34" t="s">
        <v>1640</v>
      </c>
      <c r="AJ124" s="34" t="s">
        <v>1642</v>
      </c>
    </row>
    <row r="125" spans="1:36" ht="285.60000000000002" x14ac:dyDescent="0.3">
      <c r="A125" s="31">
        <v>502539</v>
      </c>
      <c r="B125" s="32" t="s">
        <v>1643</v>
      </c>
      <c r="C125" s="31" t="s">
        <v>44</v>
      </c>
      <c r="D125" s="31" t="s">
        <v>1</v>
      </c>
      <c r="E125" s="31" t="s">
        <v>2</v>
      </c>
      <c r="F125" s="31" t="s">
        <v>537</v>
      </c>
      <c r="G125" s="33">
        <v>43949.653157094901</v>
      </c>
      <c r="H125" s="31" t="s">
        <v>4</v>
      </c>
      <c r="I125" s="31" t="s">
        <v>5</v>
      </c>
      <c r="J125" s="31" t="s">
        <v>18</v>
      </c>
      <c r="K125" s="31" t="s">
        <v>538</v>
      </c>
      <c r="L125" s="34" t="s">
        <v>1635</v>
      </c>
      <c r="M125" s="34" t="s">
        <v>1623</v>
      </c>
      <c r="N125" s="31" t="s">
        <v>539</v>
      </c>
      <c r="O125" s="31" t="s">
        <v>9</v>
      </c>
      <c r="P125" s="31" t="s">
        <v>539</v>
      </c>
      <c r="Q125" s="31" t="s">
        <v>538</v>
      </c>
      <c r="R125" s="33">
        <v>43964.653148148202</v>
      </c>
      <c r="S125" s="31">
        <v>10</v>
      </c>
      <c r="T125" s="31" t="s">
        <v>5</v>
      </c>
      <c r="U125" s="31" t="s">
        <v>10</v>
      </c>
      <c r="V125" s="35">
        <v>505986</v>
      </c>
      <c r="W125" s="36">
        <v>20204310099601</v>
      </c>
      <c r="X125" s="37">
        <v>43963</v>
      </c>
      <c r="Y125" s="31" t="s">
        <v>64</v>
      </c>
      <c r="Z125" s="31" t="s">
        <v>12</v>
      </c>
      <c r="AA125" s="31">
        <v>9</v>
      </c>
      <c r="AB125" s="31" t="s">
        <v>13</v>
      </c>
      <c r="AC125" s="31" t="s">
        <v>540</v>
      </c>
      <c r="AD125" s="35"/>
      <c r="AE125" s="35"/>
      <c r="AF125" s="39">
        <v>43962</v>
      </c>
      <c r="AG125" s="35"/>
      <c r="AH125" s="35"/>
      <c r="AI125" s="34" t="s">
        <v>1639</v>
      </c>
      <c r="AJ125" s="34" t="s">
        <v>1642</v>
      </c>
    </row>
    <row r="126" spans="1:36" ht="81.599999999999994" x14ac:dyDescent="0.3">
      <c r="A126" s="31">
        <v>502541</v>
      </c>
      <c r="B126" s="32" t="s">
        <v>1654</v>
      </c>
      <c r="C126" s="31" t="s">
        <v>0</v>
      </c>
      <c r="D126" s="31" t="s">
        <v>1</v>
      </c>
      <c r="E126" s="31" t="s">
        <v>2</v>
      </c>
      <c r="F126" s="31" t="s">
        <v>541</v>
      </c>
      <c r="G126" s="33">
        <v>43949.656513194401</v>
      </c>
      <c r="H126" s="31" t="s">
        <v>4</v>
      </c>
      <c r="I126" s="31" t="s">
        <v>5</v>
      </c>
      <c r="J126" s="31" t="s">
        <v>18</v>
      </c>
      <c r="K126" s="31" t="s">
        <v>1696</v>
      </c>
      <c r="L126" s="34" t="s">
        <v>1632</v>
      </c>
      <c r="M126" s="34" t="s">
        <v>1590</v>
      </c>
      <c r="N126" s="31" t="s">
        <v>543</v>
      </c>
      <c r="O126" s="31" t="s">
        <v>9</v>
      </c>
      <c r="P126" s="31" t="s">
        <v>543</v>
      </c>
      <c r="Q126" s="31" t="s">
        <v>542</v>
      </c>
      <c r="R126" s="33">
        <v>43964.656504629602</v>
      </c>
      <c r="S126" s="31">
        <v>10</v>
      </c>
      <c r="T126" s="31" t="s">
        <v>5</v>
      </c>
      <c r="U126" s="31" t="s">
        <v>10</v>
      </c>
      <c r="V126" s="35">
        <v>505985</v>
      </c>
      <c r="W126" s="36">
        <v>20204310099591</v>
      </c>
      <c r="X126" s="37">
        <v>43963</v>
      </c>
      <c r="Y126" s="31" t="s">
        <v>11</v>
      </c>
      <c r="Z126" s="31" t="s">
        <v>12</v>
      </c>
      <c r="AA126" s="31">
        <v>9</v>
      </c>
      <c r="AB126" s="31" t="s">
        <v>13</v>
      </c>
      <c r="AC126" s="31" t="s">
        <v>497</v>
      </c>
      <c r="AD126" s="35"/>
      <c r="AE126" s="35"/>
      <c r="AF126" s="37">
        <v>43963</v>
      </c>
      <c r="AG126" s="35"/>
      <c r="AH126" s="35"/>
      <c r="AI126" s="34" t="s">
        <v>1640</v>
      </c>
      <c r="AJ126" s="34" t="s">
        <v>1642</v>
      </c>
    </row>
    <row r="127" spans="1:36" ht="81.599999999999994" x14ac:dyDescent="0.3">
      <c r="A127" s="31">
        <v>502542</v>
      </c>
      <c r="B127" s="32" t="s">
        <v>1654</v>
      </c>
      <c r="C127" s="31" t="s">
        <v>44</v>
      </c>
      <c r="D127" s="31" t="s">
        <v>1</v>
      </c>
      <c r="E127" s="31" t="s">
        <v>2</v>
      </c>
      <c r="F127" s="31" t="s">
        <v>544</v>
      </c>
      <c r="G127" s="33">
        <v>43949.656648298602</v>
      </c>
      <c r="H127" s="31" t="s">
        <v>4</v>
      </c>
      <c r="I127" s="31" t="s">
        <v>5</v>
      </c>
      <c r="J127" s="31" t="s">
        <v>18</v>
      </c>
      <c r="K127" s="31" t="s">
        <v>545</v>
      </c>
      <c r="L127" s="34" t="s">
        <v>1632</v>
      </c>
      <c r="M127" s="34" t="s">
        <v>1590</v>
      </c>
      <c r="N127" s="31" t="s">
        <v>543</v>
      </c>
      <c r="O127" s="31" t="s">
        <v>9</v>
      </c>
      <c r="P127" s="31" t="s">
        <v>543</v>
      </c>
      <c r="Q127" s="31" t="s">
        <v>545</v>
      </c>
      <c r="R127" s="33">
        <v>43964.656643518501</v>
      </c>
      <c r="S127" s="31">
        <v>10</v>
      </c>
      <c r="T127" s="31" t="s">
        <v>5</v>
      </c>
      <c r="U127" s="31" t="s">
        <v>10</v>
      </c>
      <c r="V127" s="35">
        <v>505985</v>
      </c>
      <c r="W127" s="36">
        <v>20204310099591</v>
      </c>
      <c r="X127" s="37">
        <v>43963</v>
      </c>
      <c r="Y127" s="31" t="s">
        <v>11</v>
      </c>
      <c r="Z127" s="31" t="s">
        <v>12</v>
      </c>
      <c r="AA127" s="31">
        <v>9</v>
      </c>
      <c r="AB127" s="31" t="s">
        <v>13</v>
      </c>
      <c r="AC127" s="31" t="s">
        <v>497</v>
      </c>
      <c r="AD127" s="35"/>
      <c r="AE127" s="35"/>
      <c r="AF127" s="37">
        <v>43963</v>
      </c>
      <c r="AG127" s="35"/>
      <c r="AH127" s="35"/>
      <c r="AI127" s="34" t="s">
        <v>1640</v>
      </c>
      <c r="AJ127" s="34" t="s">
        <v>1642</v>
      </c>
    </row>
    <row r="128" spans="1:36" ht="102" x14ac:dyDescent="0.3">
      <c r="A128" s="31">
        <v>502544</v>
      </c>
      <c r="B128" s="32" t="s">
        <v>1643</v>
      </c>
      <c r="C128" s="31" t="s">
        <v>44</v>
      </c>
      <c r="D128" s="31" t="s">
        <v>1</v>
      </c>
      <c r="E128" s="31" t="s">
        <v>2</v>
      </c>
      <c r="F128" s="31" t="s">
        <v>546</v>
      </c>
      <c r="G128" s="33">
        <v>43949.663438854201</v>
      </c>
      <c r="H128" s="31" t="s">
        <v>4</v>
      </c>
      <c r="I128" s="31" t="s">
        <v>5</v>
      </c>
      <c r="J128" s="31" t="s">
        <v>18</v>
      </c>
      <c r="K128" s="31" t="s">
        <v>1697</v>
      </c>
      <c r="L128" s="34" t="s">
        <v>1632</v>
      </c>
      <c r="M128" s="34" t="s">
        <v>1590</v>
      </c>
      <c r="N128" s="31" t="s">
        <v>547</v>
      </c>
      <c r="O128" s="31" t="s">
        <v>9</v>
      </c>
      <c r="P128" s="31" t="s">
        <v>547</v>
      </c>
      <c r="Q128" s="31" t="s">
        <v>165</v>
      </c>
      <c r="R128" s="33">
        <v>43964.663437499999</v>
      </c>
      <c r="S128" s="31">
        <v>10</v>
      </c>
      <c r="T128" s="31" t="s">
        <v>5</v>
      </c>
      <c r="U128" s="31" t="s">
        <v>10</v>
      </c>
      <c r="V128" s="35">
        <v>505678</v>
      </c>
      <c r="W128" s="36">
        <v>20206410098771</v>
      </c>
      <c r="X128" s="37">
        <v>43962</v>
      </c>
      <c r="Y128" s="31" t="s">
        <v>96</v>
      </c>
      <c r="Z128" s="31" t="s">
        <v>93</v>
      </c>
      <c r="AA128" s="31">
        <v>8</v>
      </c>
      <c r="AB128" s="31" t="s">
        <v>13</v>
      </c>
      <c r="AC128" s="31" t="s">
        <v>548</v>
      </c>
      <c r="AD128" s="35"/>
      <c r="AE128" s="35"/>
      <c r="AF128" s="35"/>
      <c r="AG128" s="35"/>
      <c r="AH128" s="35"/>
      <c r="AI128" s="34" t="s">
        <v>1639</v>
      </c>
      <c r="AJ128" s="34" t="s">
        <v>1642</v>
      </c>
    </row>
    <row r="129" spans="1:36" ht="346.8" x14ac:dyDescent="0.3">
      <c r="A129" s="31">
        <v>502563</v>
      </c>
      <c r="B129" s="32" t="s">
        <v>1643</v>
      </c>
      <c r="C129" s="31" t="s">
        <v>44</v>
      </c>
      <c r="D129" s="31" t="s">
        <v>1</v>
      </c>
      <c r="E129" s="31" t="s">
        <v>2</v>
      </c>
      <c r="F129" s="31" t="s">
        <v>549</v>
      </c>
      <c r="G129" s="33">
        <v>43949.687820717598</v>
      </c>
      <c r="H129" s="31" t="s">
        <v>4</v>
      </c>
      <c r="I129" s="31" t="s">
        <v>5</v>
      </c>
      <c r="J129" s="31" t="s">
        <v>18</v>
      </c>
      <c r="K129" s="31" t="s">
        <v>99</v>
      </c>
      <c r="L129" s="34" t="s">
        <v>1635</v>
      </c>
      <c r="M129" s="34" t="s">
        <v>1623</v>
      </c>
      <c r="N129" s="31" t="s">
        <v>550</v>
      </c>
      <c r="O129" s="31" t="s">
        <v>9</v>
      </c>
      <c r="P129" s="31" t="s">
        <v>550</v>
      </c>
      <c r="Q129" s="31" t="s">
        <v>99</v>
      </c>
      <c r="R129" s="33">
        <v>43964.6878125</v>
      </c>
      <c r="S129" s="31">
        <v>10</v>
      </c>
      <c r="T129" s="31" t="s">
        <v>5</v>
      </c>
      <c r="U129" s="31" t="s">
        <v>10</v>
      </c>
      <c r="V129" s="35">
        <v>505893</v>
      </c>
      <c r="W129" s="36">
        <v>20202210099291</v>
      </c>
      <c r="X129" s="37">
        <v>43963</v>
      </c>
      <c r="Y129" s="31" t="s">
        <v>33</v>
      </c>
      <c r="Z129" s="31" t="s">
        <v>34</v>
      </c>
      <c r="AA129" s="31">
        <v>9</v>
      </c>
      <c r="AB129" s="31" t="s">
        <v>13</v>
      </c>
      <c r="AC129" s="31" t="s">
        <v>551</v>
      </c>
      <c r="AD129" s="35"/>
      <c r="AE129" s="35"/>
      <c r="AF129" s="37">
        <v>43963</v>
      </c>
      <c r="AG129" s="35"/>
      <c r="AH129" s="35"/>
      <c r="AI129" s="34" t="s">
        <v>1639</v>
      </c>
      <c r="AJ129" s="34" t="s">
        <v>1642</v>
      </c>
    </row>
    <row r="130" spans="1:36" ht="346.8" x14ac:dyDescent="0.3">
      <c r="A130" s="31">
        <v>502564</v>
      </c>
      <c r="B130" s="32" t="s">
        <v>1643</v>
      </c>
      <c r="C130" s="31" t="s">
        <v>0</v>
      </c>
      <c r="D130" s="31" t="s">
        <v>1</v>
      </c>
      <c r="E130" s="31" t="s">
        <v>2</v>
      </c>
      <c r="F130" s="31" t="s">
        <v>552</v>
      </c>
      <c r="G130" s="33">
        <v>43949.687966863399</v>
      </c>
      <c r="H130" s="31" t="s">
        <v>4</v>
      </c>
      <c r="I130" s="31" t="s">
        <v>5</v>
      </c>
      <c r="J130" s="31" t="s">
        <v>18</v>
      </c>
      <c r="K130" s="31" t="s">
        <v>99</v>
      </c>
      <c r="L130" s="34" t="s">
        <v>1635</v>
      </c>
      <c r="M130" s="34" t="s">
        <v>1623</v>
      </c>
      <c r="N130" s="31" t="s">
        <v>550</v>
      </c>
      <c r="O130" s="31" t="s">
        <v>9</v>
      </c>
      <c r="P130" s="31" t="s">
        <v>550</v>
      </c>
      <c r="Q130" s="31" t="s">
        <v>99</v>
      </c>
      <c r="R130" s="33">
        <v>43964.687962962998</v>
      </c>
      <c r="S130" s="31">
        <v>10</v>
      </c>
      <c r="T130" s="31" t="s">
        <v>5</v>
      </c>
      <c r="U130" s="31" t="s">
        <v>10</v>
      </c>
      <c r="V130" s="35">
        <v>506240</v>
      </c>
      <c r="W130" s="36">
        <v>20202210100481</v>
      </c>
      <c r="X130" s="37">
        <v>43964</v>
      </c>
      <c r="Y130" s="31" t="s">
        <v>553</v>
      </c>
      <c r="Z130" s="31" t="s">
        <v>34</v>
      </c>
      <c r="AA130" s="31">
        <v>10</v>
      </c>
      <c r="AB130" s="31" t="s">
        <v>13</v>
      </c>
      <c r="AC130" s="31" t="s">
        <v>551</v>
      </c>
      <c r="AD130" s="35"/>
      <c r="AE130" s="35"/>
      <c r="AF130" s="37">
        <v>43963</v>
      </c>
      <c r="AG130" s="35"/>
      <c r="AH130" s="35"/>
      <c r="AI130" s="34" t="s">
        <v>1639</v>
      </c>
      <c r="AJ130" s="34" t="s">
        <v>1642</v>
      </c>
    </row>
    <row r="131" spans="1:36" ht="346.8" x14ac:dyDescent="0.3">
      <c r="A131" s="31">
        <v>502565</v>
      </c>
      <c r="B131" s="32" t="s">
        <v>1643</v>
      </c>
      <c r="C131" s="31" t="s">
        <v>44</v>
      </c>
      <c r="D131" s="31" t="s">
        <v>1</v>
      </c>
      <c r="E131" s="31" t="s">
        <v>2</v>
      </c>
      <c r="F131" s="31" t="s">
        <v>554</v>
      </c>
      <c r="G131" s="33">
        <v>43949.688064502297</v>
      </c>
      <c r="H131" s="31" t="s">
        <v>4</v>
      </c>
      <c r="I131" s="31" t="s">
        <v>5</v>
      </c>
      <c r="J131" s="31" t="s">
        <v>18</v>
      </c>
      <c r="K131" s="31" t="s">
        <v>99</v>
      </c>
      <c r="L131" s="34" t="s">
        <v>1635</v>
      </c>
      <c r="M131" s="34" t="s">
        <v>1623</v>
      </c>
      <c r="N131" s="31" t="s">
        <v>550</v>
      </c>
      <c r="O131" s="31" t="s">
        <v>9</v>
      </c>
      <c r="P131" s="31" t="s">
        <v>550</v>
      </c>
      <c r="Q131" s="31" t="s">
        <v>99</v>
      </c>
      <c r="R131" s="33">
        <v>43964.688055555598</v>
      </c>
      <c r="S131" s="31">
        <v>10</v>
      </c>
      <c r="T131" s="31" t="s">
        <v>5</v>
      </c>
      <c r="U131" s="31" t="s">
        <v>10</v>
      </c>
      <c r="V131" s="35">
        <v>506234</v>
      </c>
      <c r="W131" s="36">
        <v>20202210100461</v>
      </c>
      <c r="X131" s="37">
        <v>43964</v>
      </c>
      <c r="Y131" s="31" t="s">
        <v>555</v>
      </c>
      <c r="Z131" s="31" t="s">
        <v>34</v>
      </c>
      <c r="AA131" s="31">
        <v>10</v>
      </c>
      <c r="AB131" s="31" t="s">
        <v>13</v>
      </c>
      <c r="AC131" s="31" t="s">
        <v>551</v>
      </c>
      <c r="AD131" s="35"/>
      <c r="AE131" s="35"/>
      <c r="AF131" s="37">
        <v>43963</v>
      </c>
      <c r="AG131" s="35"/>
      <c r="AH131" s="35"/>
      <c r="AI131" s="34" t="s">
        <v>1639</v>
      </c>
      <c r="AJ131" s="34" t="s">
        <v>1642</v>
      </c>
    </row>
    <row r="132" spans="1:36" ht="285.60000000000002" x14ac:dyDescent="0.3">
      <c r="A132" s="31">
        <v>502566</v>
      </c>
      <c r="B132" s="32" t="s">
        <v>1643</v>
      </c>
      <c r="C132" s="31" t="s">
        <v>0</v>
      </c>
      <c r="D132" s="31" t="s">
        <v>1</v>
      </c>
      <c r="E132" s="31" t="s">
        <v>2</v>
      </c>
      <c r="F132" s="31" t="s">
        <v>556</v>
      </c>
      <c r="G132" s="33">
        <v>43949.688176655101</v>
      </c>
      <c r="H132" s="31" t="s">
        <v>4</v>
      </c>
      <c r="I132" s="31" t="s">
        <v>5</v>
      </c>
      <c r="J132" s="31" t="s">
        <v>18</v>
      </c>
      <c r="K132" s="31" t="s">
        <v>99</v>
      </c>
      <c r="L132" s="34" t="s">
        <v>1635</v>
      </c>
      <c r="M132" s="34" t="s">
        <v>1623</v>
      </c>
      <c r="N132" s="31" t="s">
        <v>550</v>
      </c>
      <c r="O132" s="31" t="s">
        <v>9</v>
      </c>
      <c r="P132" s="31" t="s">
        <v>550</v>
      </c>
      <c r="Q132" s="31" t="s">
        <v>99</v>
      </c>
      <c r="R132" s="33">
        <v>43964.6881712963</v>
      </c>
      <c r="S132" s="31">
        <v>10</v>
      </c>
      <c r="T132" s="31" t="s">
        <v>5</v>
      </c>
      <c r="U132" s="31" t="s">
        <v>10</v>
      </c>
      <c r="V132" s="35">
        <v>506238</v>
      </c>
      <c r="W132" s="36">
        <v>20202210100471</v>
      </c>
      <c r="X132" s="37">
        <v>43964</v>
      </c>
      <c r="Y132" s="31" t="s">
        <v>557</v>
      </c>
      <c r="Z132" s="31" t="s">
        <v>34</v>
      </c>
      <c r="AA132" s="31">
        <v>10</v>
      </c>
      <c r="AB132" s="31" t="s">
        <v>13</v>
      </c>
      <c r="AC132" s="31" t="s">
        <v>540</v>
      </c>
      <c r="AD132" s="35"/>
      <c r="AE132" s="35"/>
      <c r="AF132" s="37">
        <v>43963</v>
      </c>
      <c r="AG132" s="35"/>
      <c r="AH132" s="35"/>
      <c r="AI132" s="34" t="s">
        <v>1639</v>
      </c>
      <c r="AJ132" s="34" t="s">
        <v>1642</v>
      </c>
    </row>
    <row r="133" spans="1:36" ht="285.60000000000002" x14ac:dyDescent="0.3">
      <c r="A133" s="31">
        <v>502567</v>
      </c>
      <c r="B133" s="32" t="s">
        <v>1643</v>
      </c>
      <c r="C133" s="31" t="s">
        <v>44</v>
      </c>
      <c r="D133" s="31" t="s">
        <v>1</v>
      </c>
      <c r="E133" s="31" t="s">
        <v>2</v>
      </c>
      <c r="F133" s="31" t="s">
        <v>558</v>
      </c>
      <c r="G133" s="33">
        <v>43949.688272685198</v>
      </c>
      <c r="H133" s="31" t="s">
        <v>4</v>
      </c>
      <c r="I133" s="31" t="s">
        <v>5</v>
      </c>
      <c r="J133" s="31" t="s">
        <v>18</v>
      </c>
      <c r="K133" s="31" t="s">
        <v>99</v>
      </c>
      <c r="L133" s="34" t="s">
        <v>1635</v>
      </c>
      <c r="M133" s="34" t="s">
        <v>1623</v>
      </c>
      <c r="N133" s="31" t="s">
        <v>550</v>
      </c>
      <c r="O133" s="31" t="s">
        <v>9</v>
      </c>
      <c r="P133" s="31" t="s">
        <v>550</v>
      </c>
      <c r="Q133" s="31" t="s">
        <v>99</v>
      </c>
      <c r="R133" s="33">
        <v>43964.6882638889</v>
      </c>
      <c r="S133" s="31">
        <v>10</v>
      </c>
      <c r="T133" s="31" t="s">
        <v>5</v>
      </c>
      <c r="U133" s="31" t="s">
        <v>10</v>
      </c>
      <c r="V133" s="35">
        <v>505506</v>
      </c>
      <c r="W133" s="36">
        <v>20202210098061</v>
      </c>
      <c r="X133" s="37">
        <v>43962</v>
      </c>
      <c r="Y133" s="31" t="s">
        <v>451</v>
      </c>
      <c r="Z133" s="31" t="s">
        <v>34</v>
      </c>
      <c r="AA133" s="31">
        <v>8</v>
      </c>
      <c r="AB133" s="31" t="s">
        <v>13</v>
      </c>
      <c r="AC133" s="31" t="s">
        <v>540</v>
      </c>
      <c r="AD133" s="35"/>
      <c r="AE133" s="35"/>
      <c r="AF133" s="35"/>
      <c r="AG133" s="35"/>
      <c r="AH133" s="35"/>
      <c r="AI133" s="34" t="s">
        <v>1639</v>
      </c>
      <c r="AJ133" s="34" t="s">
        <v>1642</v>
      </c>
    </row>
    <row r="134" spans="1:36" ht="285.60000000000002" x14ac:dyDescent="0.3">
      <c r="A134" s="31">
        <v>502568</v>
      </c>
      <c r="B134" s="32" t="s">
        <v>1643</v>
      </c>
      <c r="C134" s="31" t="s">
        <v>44</v>
      </c>
      <c r="D134" s="31" t="s">
        <v>1</v>
      </c>
      <c r="E134" s="31" t="s">
        <v>2</v>
      </c>
      <c r="F134" s="31" t="s">
        <v>559</v>
      </c>
      <c r="G134" s="33">
        <v>43949.688378669001</v>
      </c>
      <c r="H134" s="31" t="s">
        <v>4</v>
      </c>
      <c r="I134" s="31" t="s">
        <v>5</v>
      </c>
      <c r="J134" s="31" t="s">
        <v>18</v>
      </c>
      <c r="K134" s="31" t="s">
        <v>99</v>
      </c>
      <c r="L134" s="34" t="s">
        <v>1635</v>
      </c>
      <c r="M134" s="34" t="s">
        <v>1623</v>
      </c>
      <c r="N134" s="31" t="s">
        <v>550</v>
      </c>
      <c r="O134" s="31" t="s">
        <v>9</v>
      </c>
      <c r="P134" s="31" t="s">
        <v>550</v>
      </c>
      <c r="Q134" s="31" t="s">
        <v>99</v>
      </c>
      <c r="R134" s="33">
        <v>43964.688368055598</v>
      </c>
      <c r="S134" s="31">
        <v>10</v>
      </c>
      <c r="T134" s="31" t="s">
        <v>5</v>
      </c>
      <c r="U134" s="31" t="s">
        <v>10</v>
      </c>
      <c r="V134" s="35">
        <v>505896</v>
      </c>
      <c r="W134" s="36">
        <v>20202210099301</v>
      </c>
      <c r="X134" s="37">
        <v>43963</v>
      </c>
      <c r="Y134" s="31" t="s">
        <v>560</v>
      </c>
      <c r="Z134" s="31" t="s">
        <v>34</v>
      </c>
      <c r="AA134" s="31">
        <v>9</v>
      </c>
      <c r="AB134" s="31" t="s">
        <v>13</v>
      </c>
      <c r="AC134" s="31" t="s">
        <v>540</v>
      </c>
      <c r="AD134" s="35"/>
      <c r="AE134" s="35"/>
      <c r="AF134" s="37">
        <v>43963</v>
      </c>
      <c r="AG134" s="35"/>
      <c r="AH134" s="35"/>
      <c r="AI134" s="34" t="s">
        <v>1639</v>
      </c>
      <c r="AJ134" s="34" t="s">
        <v>1642</v>
      </c>
    </row>
    <row r="135" spans="1:36" ht="285.60000000000002" x14ac:dyDescent="0.3">
      <c r="A135" s="31">
        <v>502569</v>
      </c>
      <c r="B135" s="32" t="s">
        <v>1643</v>
      </c>
      <c r="C135" s="31" t="s">
        <v>44</v>
      </c>
      <c r="D135" s="31" t="s">
        <v>1</v>
      </c>
      <c r="E135" s="31" t="s">
        <v>2</v>
      </c>
      <c r="F135" s="31" t="s">
        <v>561</v>
      </c>
      <c r="G135" s="33">
        <v>43949.688482326397</v>
      </c>
      <c r="H135" s="31" t="s">
        <v>4</v>
      </c>
      <c r="I135" s="31" t="s">
        <v>5</v>
      </c>
      <c r="J135" s="31" t="s">
        <v>18</v>
      </c>
      <c r="K135" s="31" t="s">
        <v>99</v>
      </c>
      <c r="L135" s="34" t="s">
        <v>1635</v>
      </c>
      <c r="M135" s="34" t="s">
        <v>1623</v>
      </c>
      <c r="N135" s="31" t="s">
        <v>550</v>
      </c>
      <c r="O135" s="31" t="s">
        <v>9</v>
      </c>
      <c r="P135" s="31" t="s">
        <v>550</v>
      </c>
      <c r="Q135" s="31" t="s">
        <v>99</v>
      </c>
      <c r="R135" s="33">
        <v>43964.688472222202</v>
      </c>
      <c r="S135" s="31">
        <v>10</v>
      </c>
      <c r="T135" s="31" t="s">
        <v>5</v>
      </c>
      <c r="U135" s="31" t="s">
        <v>10</v>
      </c>
      <c r="V135" s="35">
        <v>510039</v>
      </c>
      <c r="W135" s="36">
        <v>20202210118901</v>
      </c>
      <c r="X135" s="37">
        <v>43983</v>
      </c>
      <c r="Y135" s="31" t="s">
        <v>272</v>
      </c>
      <c r="Z135" s="31" t="s">
        <v>34</v>
      </c>
      <c r="AA135" s="31">
        <v>23</v>
      </c>
      <c r="AB135" s="31" t="s">
        <v>13</v>
      </c>
      <c r="AC135" s="31" t="s">
        <v>540</v>
      </c>
      <c r="AD135" s="35"/>
      <c r="AE135" s="35"/>
      <c r="AF135" s="37" t="s">
        <v>562</v>
      </c>
      <c r="AG135" s="35"/>
      <c r="AH135" s="35"/>
      <c r="AI135" s="34" t="s">
        <v>1639</v>
      </c>
      <c r="AJ135" s="34" t="s">
        <v>1642</v>
      </c>
    </row>
    <row r="136" spans="1:36" ht="40.799999999999997" x14ac:dyDescent="0.3">
      <c r="A136" s="31">
        <v>502598</v>
      </c>
      <c r="B136" s="32" t="s">
        <v>1643</v>
      </c>
      <c r="C136" s="31" t="s">
        <v>0</v>
      </c>
      <c r="D136" s="31" t="s">
        <v>1</v>
      </c>
      <c r="E136" s="35"/>
      <c r="F136" s="31" t="s">
        <v>563</v>
      </c>
      <c r="G136" s="33">
        <v>43949.737057094899</v>
      </c>
      <c r="H136" s="31" t="s">
        <v>4</v>
      </c>
      <c r="I136" s="31" t="s">
        <v>526</v>
      </c>
      <c r="J136" s="31" t="s">
        <v>210</v>
      </c>
      <c r="K136" s="31" t="s">
        <v>564</v>
      </c>
      <c r="L136" s="34" t="s">
        <v>1632</v>
      </c>
      <c r="M136" s="34" t="s">
        <v>1657</v>
      </c>
      <c r="N136" s="31" t="s">
        <v>565</v>
      </c>
      <c r="O136" s="31" t="s">
        <v>9</v>
      </c>
      <c r="P136" s="31" t="s">
        <v>565</v>
      </c>
      <c r="Q136" s="31" t="s">
        <v>564</v>
      </c>
      <c r="R136" s="33" t="s">
        <v>21</v>
      </c>
      <c r="S136" s="31">
        <v>0</v>
      </c>
      <c r="T136" s="31" t="s">
        <v>482</v>
      </c>
      <c r="U136" s="31" t="s">
        <v>485</v>
      </c>
      <c r="V136" s="35">
        <v>0</v>
      </c>
      <c r="W136" s="35">
        <v>0</v>
      </c>
      <c r="X136" s="35">
        <v>0</v>
      </c>
      <c r="Y136" s="31" t="s">
        <v>566</v>
      </c>
      <c r="Z136" s="31" t="s">
        <v>182</v>
      </c>
      <c r="AA136" s="31">
        <v>0</v>
      </c>
      <c r="AB136" s="31"/>
      <c r="AC136" s="31" t="s">
        <v>497</v>
      </c>
      <c r="AD136" s="35"/>
      <c r="AE136" s="35"/>
      <c r="AF136" s="35"/>
      <c r="AG136" s="35"/>
      <c r="AH136" s="31" t="s">
        <v>567</v>
      </c>
      <c r="AI136" s="34" t="s">
        <v>1640</v>
      </c>
      <c r="AJ136" s="34" t="s">
        <v>1642</v>
      </c>
    </row>
    <row r="137" spans="1:36" ht="132.6" x14ac:dyDescent="0.3">
      <c r="A137" s="31">
        <v>502725</v>
      </c>
      <c r="B137" s="32" t="s">
        <v>1643</v>
      </c>
      <c r="C137" s="31" t="s">
        <v>44</v>
      </c>
      <c r="D137" s="31" t="s">
        <v>1</v>
      </c>
      <c r="E137" s="35"/>
      <c r="F137" s="31" t="s">
        <v>568</v>
      </c>
      <c r="G137" s="33">
        <v>43950.394709178203</v>
      </c>
      <c r="H137" s="31" t="s">
        <v>4</v>
      </c>
      <c r="I137" s="31" t="s">
        <v>5</v>
      </c>
      <c r="J137" s="31" t="s">
        <v>368</v>
      </c>
      <c r="K137" s="31" t="s">
        <v>569</v>
      </c>
      <c r="L137" s="34" t="s">
        <v>1586</v>
      </c>
      <c r="M137" s="34" t="s">
        <v>1622</v>
      </c>
      <c r="N137" s="31" t="s">
        <v>570</v>
      </c>
      <c r="O137" s="31" t="s">
        <v>9</v>
      </c>
      <c r="P137" s="31" t="s">
        <v>570</v>
      </c>
      <c r="Q137" s="31" t="s">
        <v>569</v>
      </c>
      <c r="R137" s="31" t="s">
        <v>21</v>
      </c>
      <c r="S137" s="31">
        <v>0</v>
      </c>
      <c r="T137" s="31" t="s">
        <v>5</v>
      </c>
      <c r="U137" s="31" t="s">
        <v>28</v>
      </c>
      <c r="V137" s="35">
        <v>0</v>
      </c>
      <c r="W137" s="35">
        <v>0</v>
      </c>
      <c r="X137" s="35">
        <v>0</v>
      </c>
      <c r="Y137" s="31" t="s">
        <v>10</v>
      </c>
      <c r="Z137" s="31" t="s">
        <v>5</v>
      </c>
      <c r="AA137" s="31">
        <v>0</v>
      </c>
      <c r="AB137" s="31" t="s">
        <v>13</v>
      </c>
      <c r="AC137" s="31" t="s">
        <v>571</v>
      </c>
      <c r="AD137" s="35"/>
      <c r="AE137" s="35"/>
      <c r="AF137" s="35"/>
      <c r="AG137" s="35"/>
      <c r="AH137" s="31" t="s">
        <v>571</v>
      </c>
      <c r="AI137" s="34" t="s">
        <v>1640</v>
      </c>
      <c r="AJ137" s="34" t="s">
        <v>1642</v>
      </c>
    </row>
    <row r="138" spans="1:36" ht="40.799999999999997" x14ac:dyDescent="0.3">
      <c r="A138" s="40">
        <v>502598</v>
      </c>
      <c r="B138" s="32" t="s">
        <v>1643</v>
      </c>
      <c r="C138" s="31" t="s">
        <v>44</v>
      </c>
      <c r="D138" s="31" t="s">
        <v>1</v>
      </c>
      <c r="E138" s="31"/>
      <c r="F138" s="31" t="s">
        <v>563</v>
      </c>
      <c r="G138" s="33">
        <v>43949.737057094899</v>
      </c>
      <c r="H138" s="31" t="s">
        <v>4</v>
      </c>
      <c r="I138" s="31" t="s">
        <v>526</v>
      </c>
      <c r="J138" s="31" t="s">
        <v>210</v>
      </c>
      <c r="K138" s="31" t="s">
        <v>564</v>
      </c>
      <c r="L138" s="34" t="s">
        <v>1632</v>
      </c>
      <c r="M138" s="34" t="s">
        <v>1657</v>
      </c>
      <c r="N138" s="31" t="s">
        <v>565</v>
      </c>
      <c r="O138" s="31" t="s">
        <v>9</v>
      </c>
      <c r="P138" s="31" t="s">
        <v>565</v>
      </c>
      <c r="Q138" s="31" t="s">
        <v>564</v>
      </c>
      <c r="R138" s="33">
        <v>43950.737056018501</v>
      </c>
      <c r="S138" s="31">
        <v>0</v>
      </c>
      <c r="T138" s="31" t="s">
        <v>482</v>
      </c>
      <c r="U138" s="31" t="s">
        <v>485</v>
      </c>
      <c r="V138" s="35">
        <v>0</v>
      </c>
      <c r="W138" s="35">
        <v>0</v>
      </c>
      <c r="X138" s="35">
        <v>0</v>
      </c>
      <c r="Y138" s="31" t="s">
        <v>566</v>
      </c>
      <c r="Z138" s="31" t="s">
        <v>182</v>
      </c>
      <c r="AA138" s="31">
        <v>0</v>
      </c>
      <c r="AB138" s="31"/>
      <c r="AC138" s="31" t="s">
        <v>497</v>
      </c>
      <c r="AD138" s="38"/>
      <c r="AE138" s="31" t="s">
        <v>497</v>
      </c>
      <c r="AF138" s="38"/>
      <c r="AG138" s="35"/>
      <c r="AH138" s="35"/>
      <c r="AI138" s="34" t="s">
        <v>1640</v>
      </c>
      <c r="AJ138" s="34" t="s">
        <v>1642</v>
      </c>
    </row>
    <row r="139" spans="1:36" ht="132.6" x14ac:dyDescent="0.3">
      <c r="A139" s="46">
        <v>502725</v>
      </c>
      <c r="B139" s="32" t="s">
        <v>1643</v>
      </c>
      <c r="C139" s="31" t="s">
        <v>44</v>
      </c>
      <c r="D139" s="31" t="s">
        <v>1</v>
      </c>
      <c r="E139" s="31" t="s">
        <v>2</v>
      </c>
      <c r="F139" s="31" t="s">
        <v>568</v>
      </c>
      <c r="G139" s="33">
        <v>43950.394709178203</v>
      </c>
      <c r="H139" s="31" t="s">
        <v>4</v>
      </c>
      <c r="I139" s="31" t="s">
        <v>5</v>
      </c>
      <c r="J139" s="31" t="s">
        <v>368</v>
      </c>
      <c r="K139" s="31" t="s">
        <v>569</v>
      </c>
      <c r="L139" s="34" t="s">
        <v>1586</v>
      </c>
      <c r="M139" s="34" t="s">
        <v>1622</v>
      </c>
      <c r="N139" s="31" t="s">
        <v>570</v>
      </c>
      <c r="O139" s="31" t="s">
        <v>9</v>
      </c>
      <c r="P139" s="31" t="s">
        <v>570</v>
      </c>
      <c r="Q139" s="31" t="s">
        <v>569</v>
      </c>
      <c r="R139" s="31" t="s">
        <v>21</v>
      </c>
      <c r="S139" s="31">
        <v>0</v>
      </c>
      <c r="T139" s="31" t="s">
        <v>5</v>
      </c>
      <c r="U139" s="31" t="s">
        <v>28</v>
      </c>
      <c r="V139" s="35">
        <v>0</v>
      </c>
      <c r="W139" s="35">
        <v>0</v>
      </c>
      <c r="X139" s="35">
        <v>0</v>
      </c>
      <c r="Y139" s="31" t="s">
        <v>10</v>
      </c>
      <c r="Z139" s="31" t="s">
        <v>5</v>
      </c>
      <c r="AA139" s="31">
        <v>0</v>
      </c>
      <c r="AB139" s="31" t="s">
        <v>13</v>
      </c>
      <c r="AC139" s="31" t="s">
        <v>497</v>
      </c>
      <c r="AD139" s="38"/>
      <c r="AE139" s="31" t="s">
        <v>497</v>
      </c>
      <c r="AF139" s="38"/>
      <c r="AG139" s="35"/>
      <c r="AH139" s="35"/>
      <c r="AI139" s="34" t="s">
        <v>1640</v>
      </c>
      <c r="AJ139" s="34" t="s">
        <v>1642</v>
      </c>
    </row>
    <row r="140" spans="1:36" ht="193.8" x14ac:dyDescent="0.3">
      <c r="A140" s="40">
        <v>502842</v>
      </c>
      <c r="B140" s="32" t="s">
        <v>1654</v>
      </c>
      <c r="C140" s="31" t="s">
        <v>44</v>
      </c>
      <c r="D140" s="31" t="s">
        <v>1</v>
      </c>
      <c r="E140" s="35"/>
      <c r="F140" s="31" t="s">
        <v>572</v>
      </c>
      <c r="G140" s="33">
        <v>43950.5844574074</v>
      </c>
      <c r="H140" s="31" t="s">
        <v>16</v>
      </c>
      <c r="I140" s="31" t="s">
        <v>17</v>
      </c>
      <c r="J140" s="31" t="s">
        <v>18</v>
      </c>
      <c r="K140" s="31" t="s">
        <v>573</v>
      </c>
      <c r="L140" s="34" t="s">
        <v>1629</v>
      </c>
      <c r="M140" s="34" t="s">
        <v>1678</v>
      </c>
      <c r="N140" s="31" t="s">
        <v>574</v>
      </c>
      <c r="O140" s="31" t="s">
        <v>9</v>
      </c>
      <c r="P140" s="31" t="s">
        <v>574</v>
      </c>
      <c r="Q140" s="31" t="s">
        <v>573</v>
      </c>
      <c r="R140" s="31" t="s">
        <v>21</v>
      </c>
      <c r="S140" s="31">
        <v>0</v>
      </c>
      <c r="T140" s="31" t="s">
        <v>17</v>
      </c>
      <c r="U140" s="31" t="s">
        <v>22</v>
      </c>
      <c r="V140" s="35">
        <v>504654</v>
      </c>
      <c r="W140" s="36">
        <v>20201300096401</v>
      </c>
      <c r="X140" s="37">
        <v>43958</v>
      </c>
      <c r="Y140" s="31" t="s">
        <v>575</v>
      </c>
      <c r="Z140" s="31" t="s">
        <v>576</v>
      </c>
      <c r="AA140" s="31">
        <v>0</v>
      </c>
      <c r="AB140" s="31" t="s">
        <v>13</v>
      </c>
      <c r="AC140" s="31" t="s">
        <v>497</v>
      </c>
      <c r="AD140" s="35"/>
      <c r="AE140" s="35"/>
      <c r="AF140" s="35"/>
      <c r="AG140" s="35"/>
      <c r="AH140" s="35"/>
      <c r="AI140" s="34" t="s">
        <v>1640</v>
      </c>
      <c r="AJ140" s="34" t="s">
        <v>1642</v>
      </c>
    </row>
    <row r="141" spans="1:36" ht="163.19999999999999" x14ac:dyDescent="0.3">
      <c r="A141" s="31">
        <v>503134</v>
      </c>
      <c r="B141" s="32" t="s">
        <v>1654</v>
      </c>
      <c r="C141" s="31" t="s">
        <v>44</v>
      </c>
      <c r="D141" s="31" t="s">
        <v>1</v>
      </c>
      <c r="E141" s="31" t="s">
        <v>2</v>
      </c>
      <c r="F141" s="31" t="s">
        <v>577</v>
      </c>
      <c r="G141" s="33">
        <v>43951.517246678202</v>
      </c>
      <c r="H141" s="31" t="s">
        <v>4</v>
      </c>
      <c r="I141" s="31" t="s">
        <v>5</v>
      </c>
      <c r="J141" s="31" t="s">
        <v>368</v>
      </c>
      <c r="K141" s="31" t="s">
        <v>578</v>
      </c>
      <c r="L141" s="34" t="s">
        <v>1629</v>
      </c>
      <c r="M141" s="34" t="s">
        <v>1628</v>
      </c>
      <c r="N141" s="31" t="s">
        <v>579</v>
      </c>
      <c r="O141" s="31" t="s">
        <v>9</v>
      </c>
      <c r="P141" s="31" t="s">
        <v>579</v>
      </c>
      <c r="Q141" s="31" t="s">
        <v>578</v>
      </c>
      <c r="R141" s="31" t="s">
        <v>21</v>
      </c>
      <c r="S141" s="31">
        <v>0</v>
      </c>
      <c r="T141" s="31" t="s">
        <v>5</v>
      </c>
      <c r="U141" s="31" t="s">
        <v>28</v>
      </c>
      <c r="V141" s="35">
        <v>0</v>
      </c>
      <c r="W141" s="35">
        <v>0</v>
      </c>
      <c r="X141" s="35">
        <v>0</v>
      </c>
      <c r="Y141" s="31" t="s">
        <v>10</v>
      </c>
      <c r="Z141" s="31" t="s">
        <v>5</v>
      </c>
      <c r="AA141" s="31">
        <v>0</v>
      </c>
      <c r="AB141" s="31" t="s">
        <v>13</v>
      </c>
      <c r="AC141" s="31" t="s">
        <v>497</v>
      </c>
      <c r="AD141" s="38"/>
      <c r="AE141" s="31" t="s">
        <v>497</v>
      </c>
      <c r="AF141" s="38"/>
      <c r="AG141" s="35"/>
      <c r="AH141" s="35"/>
      <c r="AI141" s="34" t="s">
        <v>1640</v>
      </c>
      <c r="AJ141" s="34" t="s">
        <v>1642</v>
      </c>
    </row>
    <row r="142" spans="1:36" ht="132.6" x14ac:dyDescent="0.3">
      <c r="A142" s="31">
        <v>503172</v>
      </c>
      <c r="B142" s="32" t="s">
        <v>1643</v>
      </c>
      <c r="C142" s="31" t="s">
        <v>44</v>
      </c>
      <c r="D142" s="31" t="s">
        <v>1</v>
      </c>
      <c r="E142" s="31" t="s">
        <v>2</v>
      </c>
      <c r="F142" s="31" t="s">
        <v>580</v>
      </c>
      <c r="G142" s="33">
        <v>43951.628814386597</v>
      </c>
      <c r="H142" s="31" t="s">
        <v>4</v>
      </c>
      <c r="I142" s="31" t="s">
        <v>5</v>
      </c>
      <c r="J142" s="31" t="s">
        <v>18</v>
      </c>
      <c r="K142" s="31" t="s">
        <v>581</v>
      </c>
      <c r="L142" s="34" t="s">
        <v>1635</v>
      </c>
      <c r="M142" s="34" t="s">
        <v>1623</v>
      </c>
      <c r="N142" s="31" t="s">
        <v>450</v>
      </c>
      <c r="O142" s="31" t="s">
        <v>9</v>
      </c>
      <c r="P142" s="31" t="s">
        <v>450</v>
      </c>
      <c r="Q142" s="31" t="s">
        <v>581</v>
      </c>
      <c r="R142" s="33">
        <v>43966.628807870402</v>
      </c>
      <c r="S142" s="31">
        <v>10</v>
      </c>
      <c r="T142" s="31" t="s">
        <v>5</v>
      </c>
      <c r="U142" s="31" t="s">
        <v>10</v>
      </c>
      <c r="V142" s="35">
        <v>504562</v>
      </c>
      <c r="W142" s="36">
        <v>20202210096301</v>
      </c>
      <c r="X142" s="37">
        <v>43958</v>
      </c>
      <c r="Y142" s="31" t="s">
        <v>162</v>
      </c>
      <c r="Z142" s="31" t="s">
        <v>34</v>
      </c>
      <c r="AA142" s="31">
        <v>4</v>
      </c>
      <c r="AB142" s="31" t="s">
        <v>13</v>
      </c>
      <c r="AC142" s="31" t="s">
        <v>497</v>
      </c>
      <c r="AD142" s="38"/>
      <c r="AE142" s="31" t="s">
        <v>497</v>
      </c>
      <c r="AF142" s="38"/>
      <c r="AG142" s="35"/>
      <c r="AH142" s="35"/>
      <c r="AI142" s="34" t="s">
        <v>1639</v>
      </c>
      <c r="AJ142" s="34" t="s">
        <v>1642</v>
      </c>
    </row>
    <row r="143" spans="1:36" ht="61.2" x14ac:dyDescent="0.3">
      <c r="A143" s="31">
        <v>503181</v>
      </c>
      <c r="B143" s="32" t="s">
        <v>1643</v>
      </c>
      <c r="C143" s="31" t="s">
        <v>44</v>
      </c>
      <c r="D143" s="31" t="s">
        <v>1</v>
      </c>
      <c r="E143" s="31"/>
      <c r="F143" s="31" t="s">
        <v>582</v>
      </c>
      <c r="G143" s="33">
        <v>43951.654039236098</v>
      </c>
      <c r="H143" s="31" t="s">
        <v>16</v>
      </c>
      <c r="I143" s="31" t="s">
        <v>583</v>
      </c>
      <c r="J143" s="31" t="s">
        <v>121</v>
      </c>
      <c r="K143" s="31" t="s">
        <v>584</v>
      </c>
      <c r="L143" s="34" t="s">
        <v>1629</v>
      </c>
      <c r="M143" s="34" t="s">
        <v>1585</v>
      </c>
      <c r="N143" s="31" t="s">
        <v>585</v>
      </c>
      <c r="O143" s="31" t="s">
        <v>9</v>
      </c>
      <c r="P143" s="31" t="s">
        <v>585</v>
      </c>
      <c r="Q143" s="31" t="s">
        <v>584</v>
      </c>
      <c r="R143" s="33">
        <v>43952.654038159701</v>
      </c>
      <c r="S143" s="31">
        <v>0</v>
      </c>
      <c r="T143" s="31" t="s">
        <v>583</v>
      </c>
      <c r="U143" s="31" t="s">
        <v>586</v>
      </c>
      <c r="V143" s="35">
        <v>0</v>
      </c>
      <c r="W143" s="35">
        <v>0</v>
      </c>
      <c r="X143" s="35">
        <v>0</v>
      </c>
      <c r="Y143" s="31" t="s">
        <v>587</v>
      </c>
      <c r="Z143" s="31" t="s">
        <v>16</v>
      </c>
      <c r="AA143" s="31">
        <v>0</v>
      </c>
      <c r="AB143" s="31"/>
      <c r="AC143" s="31" t="s">
        <v>497</v>
      </c>
      <c r="AD143" s="38"/>
      <c r="AE143" s="31" t="s">
        <v>497</v>
      </c>
      <c r="AF143" s="38"/>
      <c r="AG143" s="35"/>
      <c r="AH143" s="35"/>
      <c r="AI143" s="34" t="s">
        <v>1640</v>
      </c>
      <c r="AJ143" s="34" t="s">
        <v>1642</v>
      </c>
    </row>
    <row r="144" spans="1:36" ht="91.8" x14ac:dyDescent="0.3">
      <c r="A144" s="31">
        <v>503182</v>
      </c>
      <c r="B144" s="32" t="s">
        <v>1698</v>
      </c>
      <c r="C144" s="31" t="s">
        <v>44</v>
      </c>
      <c r="D144" s="31" t="s">
        <v>1</v>
      </c>
      <c r="E144" s="31" t="s">
        <v>2</v>
      </c>
      <c r="F144" s="31" t="s">
        <v>588</v>
      </c>
      <c r="G144" s="33">
        <v>43951.6568175926</v>
      </c>
      <c r="H144" s="31" t="s">
        <v>4</v>
      </c>
      <c r="I144" s="31" t="s">
        <v>5</v>
      </c>
      <c r="J144" s="31" t="s">
        <v>18</v>
      </c>
      <c r="K144" s="31" t="s">
        <v>589</v>
      </c>
      <c r="L144" s="34" t="s">
        <v>1636</v>
      </c>
      <c r="M144" s="34" t="s">
        <v>1597</v>
      </c>
      <c r="N144" s="31" t="s">
        <v>590</v>
      </c>
      <c r="O144" s="31" t="s">
        <v>9</v>
      </c>
      <c r="P144" s="31" t="s">
        <v>590</v>
      </c>
      <c r="Q144" s="31" t="s">
        <v>589</v>
      </c>
      <c r="R144" s="33">
        <v>43966.656805555598</v>
      </c>
      <c r="S144" s="31">
        <v>10</v>
      </c>
      <c r="T144" s="31" t="s">
        <v>5</v>
      </c>
      <c r="U144" s="31" t="s">
        <v>10</v>
      </c>
      <c r="V144" s="35">
        <v>506674</v>
      </c>
      <c r="W144" s="36">
        <v>20202210102301</v>
      </c>
      <c r="X144" s="37">
        <v>43966</v>
      </c>
      <c r="Y144" s="31" t="s">
        <v>591</v>
      </c>
      <c r="Z144" s="31" t="s">
        <v>305</v>
      </c>
      <c r="AA144" s="31">
        <v>10</v>
      </c>
      <c r="AB144" s="31" t="s">
        <v>13</v>
      </c>
      <c r="AC144" s="31" t="s">
        <v>497</v>
      </c>
      <c r="AD144" s="38"/>
      <c r="AE144" s="31" t="s">
        <v>497</v>
      </c>
      <c r="AF144" s="47">
        <v>43963</v>
      </c>
      <c r="AG144" s="35"/>
      <c r="AH144" s="35"/>
      <c r="AI144" s="34" t="s">
        <v>1640</v>
      </c>
      <c r="AJ144" s="34" t="s">
        <v>1642</v>
      </c>
    </row>
    <row r="145" spans="1:36" ht="61.2" x14ac:dyDescent="0.3">
      <c r="A145" s="31">
        <v>503248</v>
      </c>
      <c r="B145" s="32" t="s">
        <v>1643</v>
      </c>
      <c r="C145" s="31" t="s">
        <v>44</v>
      </c>
      <c r="D145" s="31" t="s">
        <v>1</v>
      </c>
      <c r="E145" s="31"/>
      <c r="F145" s="31" t="s">
        <v>592</v>
      </c>
      <c r="G145" s="33">
        <v>43951.7165809375</v>
      </c>
      <c r="H145" s="31" t="s">
        <v>93</v>
      </c>
      <c r="I145" s="31" t="s">
        <v>12</v>
      </c>
      <c r="J145" s="31" t="s">
        <v>121</v>
      </c>
      <c r="K145" s="31" t="s">
        <v>593</v>
      </c>
      <c r="L145" s="34" t="s">
        <v>1629</v>
      </c>
      <c r="M145" s="34" t="s">
        <v>1585</v>
      </c>
      <c r="N145" s="31" t="s">
        <v>594</v>
      </c>
      <c r="O145" s="31" t="s">
        <v>9</v>
      </c>
      <c r="P145" s="31" t="s">
        <v>594</v>
      </c>
      <c r="Q145" s="31" t="s">
        <v>593</v>
      </c>
      <c r="R145" s="33">
        <v>43952.716580057902</v>
      </c>
      <c r="S145" s="31">
        <v>0</v>
      </c>
      <c r="T145" s="31" t="s">
        <v>12</v>
      </c>
      <c r="U145" s="31" t="s">
        <v>96</v>
      </c>
      <c r="V145" s="35">
        <v>0</v>
      </c>
      <c r="W145" s="35">
        <v>0</v>
      </c>
      <c r="X145" s="35">
        <v>0</v>
      </c>
      <c r="Y145" s="31" t="s">
        <v>595</v>
      </c>
      <c r="Z145" s="31" t="s">
        <v>60</v>
      </c>
      <c r="AA145" s="31">
        <v>0</v>
      </c>
      <c r="AB145" s="31"/>
      <c r="AC145" s="31" t="s">
        <v>497</v>
      </c>
      <c r="AD145" s="38"/>
      <c r="AE145" s="31" t="s">
        <v>497</v>
      </c>
      <c r="AF145" s="38"/>
      <c r="AG145" s="31" t="s">
        <v>596</v>
      </c>
      <c r="AH145" s="35"/>
      <c r="AI145" s="34" t="s">
        <v>1640</v>
      </c>
      <c r="AJ145" s="34" t="s">
        <v>1642</v>
      </c>
    </row>
    <row r="146" spans="1:36" ht="183.6" x14ac:dyDescent="0.3">
      <c r="A146" s="17">
        <v>503404</v>
      </c>
      <c r="B146" s="18" t="s">
        <v>1699</v>
      </c>
      <c r="C146" s="17" t="s">
        <v>44</v>
      </c>
      <c r="D146" s="17" t="s">
        <v>597</v>
      </c>
      <c r="E146" s="17" t="s">
        <v>2</v>
      </c>
      <c r="F146" s="17" t="s">
        <v>598</v>
      </c>
      <c r="G146" s="19">
        <v>43955.305741203701</v>
      </c>
      <c r="H146" s="17" t="s">
        <v>4</v>
      </c>
      <c r="I146" s="17" t="s">
        <v>5</v>
      </c>
      <c r="J146" s="31" t="s">
        <v>6</v>
      </c>
      <c r="K146" s="17" t="s">
        <v>1707</v>
      </c>
      <c r="L146" s="20" t="s">
        <v>1632</v>
      </c>
      <c r="M146" s="20" t="s">
        <v>1594</v>
      </c>
      <c r="N146" s="17" t="s">
        <v>600</v>
      </c>
      <c r="O146" s="17" t="s">
        <v>9</v>
      </c>
      <c r="P146" s="17" t="s">
        <v>600</v>
      </c>
      <c r="Q146" s="17" t="s">
        <v>599</v>
      </c>
      <c r="R146" s="19">
        <v>43977.305729166699</v>
      </c>
      <c r="S146" s="17">
        <v>15</v>
      </c>
      <c r="T146" s="17" t="s">
        <v>5</v>
      </c>
      <c r="U146" s="17" t="s">
        <v>10</v>
      </c>
      <c r="V146" s="21">
        <v>507194</v>
      </c>
      <c r="W146" s="22">
        <v>20204310104651</v>
      </c>
      <c r="X146" s="23">
        <v>43969</v>
      </c>
      <c r="Y146" s="17" t="s">
        <v>64</v>
      </c>
      <c r="Z146" s="17" t="s">
        <v>12</v>
      </c>
      <c r="AA146" s="17">
        <v>10</v>
      </c>
      <c r="AB146" s="17" t="s">
        <v>13</v>
      </c>
      <c r="AC146" s="17" t="s">
        <v>601</v>
      </c>
      <c r="AD146" s="17" t="s">
        <v>602</v>
      </c>
      <c r="AE146" s="24"/>
      <c r="AF146" s="25">
        <v>43964</v>
      </c>
      <c r="AG146" s="24"/>
      <c r="AH146" s="26"/>
      <c r="AI146" s="20" t="s">
        <v>1640</v>
      </c>
      <c r="AJ146" s="20" t="s">
        <v>1641</v>
      </c>
    </row>
    <row r="147" spans="1:36" ht="346.8" x14ac:dyDescent="0.3">
      <c r="A147" s="17">
        <v>503411</v>
      </c>
      <c r="B147" s="18" t="s">
        <v>1700</v>
      </c>
      <c r="C147" s="17" t="s">
        <v>44</v>
      </c>
      <c r="D147" s="17" t="s">
        <v>597</v>
      </c>
      <c r="E147" s="17" t="s">
        <v>2</v>
      </c>
      <c r="F147" s="17" t="s">
        <v>603</v>
      </c>
      <c r="G147" s="19">
        <v>43955.312720949099</v>
      </c>
      <c r="H147" s="17" t="s">
        <v>4</v>
      </c>
      <c r="I147" s="17" t="s">
        <v>5</v>
      </c>
      <c r="J147" s="17" t="s">
        <v>18</v>
      </c>
      <c r="K147" s="17" t="s">
        <v>1708</v>
      </c>
      <c r="L147" s="20" t="s">
        <v>1635</v>
      </c>
      <c r="M147" s="20" t="s">
        <v>1623</v>
      </c>
      <c r="N147" s="17" t="s">
        <v>550</v>
      </c>
      <c r="O147" s="17" t="s">
        <v>9</v>
      </c>
      <c r="P147" s="17" t="s">
        <v>550</v>
      </c>
      <c r="Q147" s="17" t="s">
        <v>99</v>
      </c>
      <c r="R147" s="19">
        <v>43969.312719907401</v>
      </c>
      <c r="S147" s="17">
        <v>10</v>
      </c>
      <c r="T147" s="17" t="s">
        <v>5</v>
      </c>
      <c r="U147" s="17" t="s">
        <v>10</v>
      </c>
      <c r="V147" s="26">
        <v>507066</v>
      </c>
      <c r="W147" s="22">
        <v>20202210103981</v>
      </c>
      <c r="X147" s="23">
        <v>43969</v>
      </c>
      <c r="Y147" s="17" t="s">
        <v>33</v>
      </c>
      <c r="Z147" s="17" t="s">
        <v>34</v>
      </c>
      <c r="AA147" s="17">
        <v>10</v>
      </c>
      <c r="AB147" s="17" t="s">
        <v>13</v>
      </c>
      <c r="AC147" s="17" t="s">
        <v>551</v>
      </c>
      <c r="AD147" s="17"/>
      <c r="AE147" s="24"/>
      <c r="AF147" s="25">
        <v>43964</v>
      </c>
      <c r="AG147" s="24"/>
      <c r="AH147" s="26"/>
      <c r="AI147" s="20" t="s">
        <v>1640</v>
      </c>
      <c r="AJ147" s="20" t="s">
        <v>1642</v>
      </c>
    </row>
    <row r="148" spans="1:36" ht="193.8" x14ac:dyDescent="0.3">
      <c r="A148" s="27">
        <v>503447</v>
      </c>
      <c r="B148" s="18" t="s">
        <v>1643</v>
      </c>
      <c r="C148" s="17" t="s">
        <v>0</v>
      </c>
      <c r="D148" s="17" t="s">
        <v>597</v>
      </c>
      <c r="E148" s="17" t="s">
        <v>2</v>
      </c>
      <c r="F148" s="17" t="s">
        <v>604</v>
      </c>
      <c r="G148" s="19">
        <v>43955.359106909702</v>
      </c>
      <c r="H148" s="17" t="s">
        <v>4</v>
      </c>
      <c r="I148" s="17" t="s">
        <v>5</v>
      </c>
      <c r="J148" s="31" t="s">
        <v>6</v>
      </c>
      <c r="K148" s="17" t="s">
        <v>1709</v>
      </c>
      <c r="L148" s="20" t="s">
        <v>1791</v>
      </c>
      <c r="M148" s="20" t="s">
        <v>1621</v>
      </c>
      <c r="N148" s="17" t="s">
        <v>171</v>
      </c>
      <c r="O148" s="17" t="s">
        <v>9</v>
      </c>
      <c r="P148" s="17" t="s">
        <v>171</v>
      </c>
      <c r="Q148" s="17" t="s">
        <v>605</v>
      </c>
      <c r="R148" s="19">
        <v>43973.359104166702</v>
      </c>
      <c r="S148" s="17">
        <v>15</v>
      </c>
      <c r="T148" s="17" t="s">
        <v>5</v>
      </c>
      <c r="U148" s="17" t="s">
        <v>10</v>
      </c>
      <c r="V148" s="26">
        <v>514454</v>
      </c>
      <c r="W148" s="22">
        <v>20203020131101</v>
      </c>
      <c r="X148" s="23">
        <v>43999</v>
      </c>
      <c r="Y148" s="17" t="s">
        <v>606</v>
      </c>
      <c r="Z148" s="17" t="s">
        <v>70</v>
      </c>
      <c r="AA148" s="17">
        <v>30</v>
      </c>
      <c r="AB148" s="17" t="s">
        <v>13</v>
      </c>
      <c r="AC148" s="17" t="s">
        <v>607</v>
      </c>
      <c r="AD148" s="17"/>
      <c r="AE148" s="17" t="s">
        <v>608</v>
      </c>
      <c r="AF148" s="25" t="s">
        <v>609</v>
      </c>
      <c r="AG148" s="24"/>
      <c r="AH148" s="26"/>
      <c r="AI148" s="20" t="s">
        <v>1640</v>
      </c>
      <c r="AJ148" s="20" t="s">
        <v>1642</v>
      </c>
    </row>
    <row r="149" spans="1:36" ht="91.8" x14ac:dyDescent="0.3">
      <c r="A149" s="17">
        <v>503599</v>
      </c>
      <c r="B149" s="18" t="s">
        <v>1643</v>
      </c>
      <c r="C149" s="17" t="s">
        <v>44</v>
      </c>
      <c r="D149" s="17" t="s">
        <v>597</v>
      </c>
      <c r="E149" s="17" t="s">
        <v>2</v>
      </c>
      <c r="F149" s="17" t="s">
        <v>610</v>
      </c>
      <c r="G149" s="19">
        <v>43955.576739502299</v>
      </c>
      <c r="H149" s="17" t="s">
        <v>4</v>
      </c>
      <c r="I149" s="17" t="s">
        <v>5</v>
      </c>
      <c r="J149" s="17" t="s">
        <v>18</v>
      </c>
      <c r="K149" s="17" t="s">
        <v>1710</v>
      </c>
      <c r="L149" s="20" t="s">
        <v>1633</v>
      </c>
      <c r="M149" s="20" t="s">
        <v>1648</v>
      </c>
      <c r="N149" s="17" t="s">
        <v>612</v>
      </c>
      <c r="O149" s="17" t="s">
        <v>9</v>
      </c>
      <c r="P149" s="17" t="s">
        <v>612</v>
      </c>
      <c r="Q149" s="17" t="s">
        <v>611</v>
      </c>
      <c r="R149" s="19">
        <v>43969.576736111099</v>
      </c>
      <c r="S149" s="17">
        <v>10</v>
      </c>
      <c r="T149" s="17" t="s">
        <v>5</v>
      </c>
      <c r="U149" s="17" t="s">
        <v>10</v>
      </c>
      <c r="V149" s="26">
        <v>505734</v>
      </c>
      <c r="W149" s="22">
        <v>20201000098931</v>
      </c>
      <c r="X149" s="23">
        <v>43962</v>
      </c>
      <c r="Y149" s="17" t="s">
        <v>38</v>
      </c>
      <c r="Z149" s="17" t="s">
        <v>16</v>
      </c>
      <c r="AA149" s="17">
        <v>5</v>
      </c>
      <c r="AB149" s="17" t="s">
        <v>13</v>
      </c>
      <c r="AC149" s="26"/>
      <c r="AD149" s="17"/>
      <c r="AE149" s="24" t="s">
        <v>613</v>
      </c>
      <c r="AF149" s="17"/>
      <c r="AG149" s="24"/>
      <c r="AH149" s="26"/>
      <c r="AI149" s="20" t="s">
        <v>1639</v>
      </c>
      <c r="AJ149" s="20" t="s">
        <v>1642</v>
      </c>
    </row>
    <row r="150" spans="1:36" ht="81.599999999999994" x14ac:dyDescent="0.3">
      <c r="A150" s="17">
        <v>503833</v>
      </c>
      <c r="B150" s="18" t="s">
        <v>1643</v>
      </c>
      <c r="C150" s="17" t="s">
        <v>0</v>
      </c>
      <c r="D150" s="17" t="s">
        <v>597</v>
      </c>
      <c r="E150" s="17" t="s">
        <v>2</v>
      </c>
      <c r="F150" s="17" t="s">
        <v>614</v>
      </c>
      <c r="G150" s="19">
        <v>43956.4134645023</v>
      </c>
      <c r="H150" s="17" t="s">
        <v>4</v>
      </c>
      <c r="I150" s="17" t="s">
        <v>5</v>
      </c>
      <c r="J150" s="17" t="s">
        <v>18</v>
      </c>
      <c r="K150" s="17" t="s">
        <v>1711</v>
      </c>
      <c r="L150" s="20" t="s">
        <v>1629</v>
      </c>
      <c r="M150" s="20" t="s">
        <v>1585</v>
      </c>
      <c r="N150" s="17" t="s">
        <v>616</v>
      </c>
      <c r="O150" s="17" t="s">
        <v>9</v>
      </c>
      <c r="P150" s="17" t="s">
        <v>616</v>
      </c>
      <c r="Q150" s="17" t="s">
        <v>615</v>
      </c>
      <c r="R150" s="19">
        <v>43970.413460648102</v>
      </c>
      <c r="S150" s="17">
        <v>10</v>
      </c>
      <c r="T150" s="17" t="s">
        <v>5</v>
      </c>
      <c r="U150" s="17" t="s">
        <v>10</v>
      </c>
      <c r="V150" s="26">
        <v>504983</v>
      </c>
      <c r="W150" s="22">
        <v>20206410097121</v>
      </c>
      <c r="X150" s="23">
        <v>43959</v>
      </c>
      <c r="Y150" s="17" t="s">
        <v>617</v>
      </c>
      <c r="Z150" s="17" t="s">
        <v>209</v>
      </c>
      <c r="AA150" s="17" t="s">
        <v>147</v>
      </c>
      <c r="AB150" s="17" t="s">
        <v>13</v>
      </c>
      <c r="AC150" s="26"/>
      <c r="AD150" s="17"/>
      <c r="AE150" s="17" t="s">
        <v>618</v>
      </c>
      <c r="AF150" s="19"/>
      <c r="AG150" s="24"/>
      <c r="AH150" s="26"/>
      <c r="AI150" s="20" t="s">
        <v>1640</v>
      </c>
      <c r="AJ150" s="20" t="s">
        <v>1642</v>
      </c>
    </row>
    <row r="151" spans="1:36" ht="71.400000000000006" x14ac:dyDescent="0.3">
      <c r="A151" s="17">
        <v>503834</v>
      </c>
      <c r="B151" s="18" t="s">
        <v>1643</v>
      </c>
      <c r="C151" s="17" t="s">
        <v>44</v>
      </c>
      <c r="D151" s="17" t="s">
        <v>597</v>
      </c>
      <c r="E151" s="17" t="s">
        <v>2</v>
      </c>
      <c r="F151" s="17" t="s">
        <v>619</v>
      </c>
      <c r="G151" s="19">
        <v>43956.413575578699</v>
      </c>
      <c r="H151" s="17" t="s">
        <v>4</v>
      </c>
      <c r="I151" s="17" t="s">
        <v>5</v>
      </c>
      <c r="J151" s="17" t="s">
        <v>18</v>
      </c>
      <c r="K151" s="17" t="s">
        <v>1712</v>
      </c>
      <c r="L151" s="20" t="s">
        <v>1629</v>
      </c>
      <c r="M151" s="20" t="s">
        <v>1585</v>
      </c>
      <c r="N151" s="17" t="s">
        <v>621</v>
      </c>
      <c r="O151" s="17" t="s">
        <v>9</v>
      </c>
      <c r="P151" s="17" t="s">
        <v>621</v>
      </c>
      <c r="Q151" s="17" t="s">
        <v>620</v>
      </c>
      <c r="R151" s="19">
        <v>43970.4135648148</v>
      </c>
      <c r="S151" s="17">
        <v>10</v>
      </c>
      <c r="T151" s="17" t="s">
        <v>5</v>
      </c>
      <c r="U151" s="17" t="s">
        <v>10</v>
      </c>
      <c r="V151" s="26">
        <v>504983</v>
      </c>
      <c r="W151" s="22">
        <v>20206410097121</v>
      </c>
      <c r="X151" s="23">
        <v>43959</v>
      </c>
      <c r="Y151" s="17" t="s">
        <v>617</v>
      </c>
      <c r="Z151" s="17" t="s">
        <v>209</v>
      </c>
      <c r="AA151" s="17" t="s">
        <v>147</v>
      </c>
      <c r="AB151" s="17" t="s">
        <v>13</v>
      </c>
      <c r="AC151" s="26"/>
      <c r="AD151" s="17"/>
      <c r="AE151" s="17" t="s">
        <v>622</v>
      </c>
      <c r="AF151" s="25">
        <v>43964</v>
      </c>
      <c r="AG151" s="24"/>
      <c r="AH151" s="26"/>
      <c r="AI151" s="20" t="s">
        <v>1640</v>
      </c>
      <c r="AJ151" s="20" t="s">
        <v>1642</v>
      </c>
    </row>
    <row r="152" spans="1:36" ht="71.400000000000006" x14ac:dyDescent="0.3">
      <c r="A152" s="17">
        <v>503872</v>
      </c>
      <c r="B152" s="18" t="s">
        <v>1643</v>
      </c>
      <c r="C152" s="17" t="s">
        <v>44</v>
      </c>
      <c r="D152" s="17" t="s">
        <v>597</v>
      </c>
      <c r="E152" s="17" t="s">
        <v>2</v>
      </c>
      <c r="F152" s="17" t="s">
        <v>623</v>
      </c>
      <c r="G152" s="19">
        <v>43956.472497569397</v>
      </c>
      <c r="H152" s="17" t="s">
        <v>4</v>
      </c>
      <c r="I152" s="17" t="s">
        <v>5</v>
      </c>
      <c r="J152" s="17" t="s">
        <v>18</v>
      </c>
      <c r="K152" s="17" t="s">
        <v>624</v>
      </c>
      <c r="L152" s="20" t="s">
        <v>1629</v>
      </c>
      <c r="M152" s="20" t="s">
        <v>1585</v>
      </c>
      <c r="N152" s="17" t="s">
        <v>494</v>
      </c>
      <c r="O152" s="17" t="s">
        <v>9</v>
      </c>
      <c r="P152" s="17" t="s">
        <v>494</v>
      </c>
      <c r="Q152" s="17" t="s">
        <v>624</v>
      </c>
      <c r="R152" s="28">
        <v>43970.472488425898</v>
      </c>
      <c r="S152" s="17">
        <v>10</v>
      </c>
      <c r="T152" s="17" t="s">
        <v>5</v>
      </c>
      <c r="U152" s="17" t="s">
        <v>10</v>
      </c>
      <c r="V152" s="26">
        <v>504983</v>
      </c>
      <c r="W152" s="22">
        <v>20206410097121</v>
      </c>
      <c r="X152" s="23">
        <v>43959</v>
      </c>
      <c r="Y152" s="17" t="s">
        <v>617</v>
      </c>
      <c r="Z152" s="17" t="s">
        <v>209</v>
      </c>
      <c r="AA152" s="17">
        <v>3</v>
      </c>
      <c r="AB152" s="17" t="s">
        <v>13</v>
      </c>
      <c r="AC152" s="26"/>
      <c r="AD152" s="17"/>
      <c r="AE152" s="17" t="s">
        <v>625</v>
      </c>
      <c r="AF152" s="17"/>
      <c r="AG152" s="24"/>
      <c r="AH152" s="26"/>
      <c r="AI152" s="20" t="s">
        <v>1640</v>
      </c>
      <c r="AJ152" s="20" t="s">
        <v>1642</v>
      </c>
    </row>
    <row r="153" spans="1:36" ht="112.2" x14ac:dyDescent="0.3">
      <c r="A153" s="17">
        <v>503877</v>
      </c>
      <c r="B153" s="18" t="s">
        <v>1643</v>
      </c>
      <c r="C153" s="17" t="s">
        <v>44</v>
      </c>
      <c r="D153" s="17" t="s">
        <v>597</v>
      </c>
      <c r="E153" s="17" t="s">
        <v>2</v>
      </c>
      <c r="F153" s="17" t="s">
        <v>626</v>
      </c>
      <c r="G153" s="19">
        <v>43956.476194756899</v>
      </c>
      <c r="H153" s="17" t="s">
        <v>16</v>
      </c>
      <c r="I153" s="17" t="s">
        <v>17</v>
      </c>
      <c r="J153" s="17" t="s">
        <v>18</v>
      </c>
      <c r="K153" s="17" t="s">
        <v>1713</v>
      </c>
      <c r="L153" s="20" t="s">
        <v>1629</v>
      </c>
      <c r="M153" s="20" t="s">
        <v>1616</v>
      </c>
      <c r="N153" s="17" t="s">
        <v>86</v>
      </c>
      <c r="O153" s="17" t="s">
        <v>9</v>
      </c>
      <c r="P153" s="17" t="s">
        <v>86</v>
      </c>
      <c r="Q153" s="17" t="s">
        <v>627</v>
      </c>
      <c r="R153" s="17" t="s">
        <v>21</v>
      </c>
      <c r="S153" s="17">
        <v>0</v>
      </c>
      <c r="T153" s="17" t="s">
        <v>17</v>
      </c>
      <c r="U153" s="17" t="s">
        <v>22</v>
      </c>
      <c r="V153" s="26">
        <v>505693</v>
      </c>
      <c r="W153" s="22">
        <v>20201300098821</v>
      </c>
      <c r="X153" s="23">
        <v>43962</v>
      </c>
      <c r="Y153" s="17" t="s">
        <v>23</v>
      </c>
      <c r="Z153" s="17" t="s">
        <v>17</v>
      </c>
      <c r="AA153" s="17">
        <v>0</v>
      </c>
      <c r="AB153" s="17" t="s">
        <v>13</v>
      </c>
      <c r="AC153" s="26"/>
      <c r="AD153" s="17"/>
      <c r="AE153" s="24" t="s">
        <v>628</v>
      </c>
      <c r="AF153" s="17"/>
      <c r="AG153" s="24"/>
      <c r="AH153" s="26"/>
      <c r="AI153" s="20" t="s">
        <v>1640</v>
      </c>
      <c r="AJ153" s="20" t="s">
        <v>1642</v>
      </c>
    </row>
    <row r="154" spans="1:36" ht="102" x14ac:dyDescent="0.3">
      <c r="A154" s="17">
        <v>504275</v>
      </c>
      <c r="B154" s="18" t="s">
        <v>1701</v>
      </c>
      <c r="C154" s="17" t="s">
        <v>44</v>
      </c>
      <c r="D154" s="17" t="s">
        <v>597</v>
      </c>
      <c r="E154" s="17" t="s">
        <v>2</v>
      </c>
      <c r="F154" s="17" t="s">
        <v>629</v>
      </c>
      <c r="G154" s="19">
        <v>43957.614885798597</v>
      </c>
      <c r="H154" s="17" t="s">
        <v>4</v>
      </c>
      <c r="I154" s="17" t="s">
        <v>5</v>
      </c>
      <c r="J154" s="17" t="s">
        <v>18</v>
      </c>
      <c r="K154" s="17" t="s">
        <v>1714</v>
      </c>
      <c r="L154" s="20" t="s">
        <v>1635</v>
      </c>
      <c r="M154" s="20" t="s">
        <v>1623</v>
      </c>
      <c r="N154" s="17" t="s">
        <v>444</v>
      </c>
      <c r="O154" s="17" t="s">
        <v>9</v>
      </c>
      <c r="P154" s="17" t="s">
        <v>444</v>
      </c>
      <c r="Q154" s="17" t="s">
        <v>630</v>
      </c>
      <c r="R154" s="19">
        <v>43971.614884259303</v>
      </c>
      <c r="S154" s="17">
        <v>10</v>
      </c>
      <c r="T154" s="17" t="s">
        <v>5</v>
      </c>
      <c r="U154" s="17" t="s">
        <v>10</v>
      </c>
      <c r="V154" s="26">
        <v>507073</v>
      </c>
      <c r="W154" s="22">
        <v>20202210104011</v>
      </c>
      <c r="X154" s="23">
        <v>43969</v>
      </c>
      <c r="Y154" s="17" t="s">
        <v>33</v>
      </c>
      <c r="Z154" s="17" t="s">
        <v>34</v>
      </c>
      <c r="AA154" s="17">
        <v>8</v>
      </c>
      <c r="AB154" s="17" t="s">
        <v>13</v>
      </c>
      <c r="AC154" s="17" t="s">
        <v>631</v>
      </c>
      <c r="AD154" s="17"/>
      <c r="AE154" s="24"/>
      <c r="AF154" s="25">
        <v>43964</v>
      </c>
      <c r="AG154" s="24"/>
      <c r="AH154" s="26"/>
      <c r="AI154" s="20" t="s">
        <v>1640</v>
      </c>
      <c r="AJ154" s="20" t="s">
        <v>1642</v>
      </c>
    </row>
    <row r="155" spans="1:36" ht="102" x14ac:dyDescent="0.3">
      <c r="A155" s="17">
        <v>504276</v>
      </c>
      <c r="B155" s="18" t="s">
        <v>1701</v>
      </c>
      <c r="C155" s="17" t="s">
        <v>44</v>
      </c>
      <c r="D155" s="17" t="s">
        <v>597</v>
      </c>
      <c r="E155" s="17" t="s">
        <v>2</v>
      </c>
      <c r="F155" s="17" t="s">
        <v>632</v>
      </c>
      <c r="G155" s="19">
        <v>43957.615146064803</v>
      </c>
      <c r="H155" s="17" t="s">
        <v>4</v>
      </c>
      <c r="I155" s="17" t="s">
        <v>5</v>
      </c>
      <c r="J155" s="17" t="s">
        <v>18</v>
      </c>
      <c r="K155" s="17" t="s">
        <v>633</v>
      </c>
      <c r="L155" s="20" t="s">
        <v>1635</v>
      </c>
      <c r="M155" s="20" t="s">
        <v>1623</v>
      </c>
      <c r="N155" s="17" t="s">
        <v>444</v>
      </c>
      <c r="O155" s="17" t="s">
        <v>9</v>
      </c>
      <c r="P155" s="17" t="s">
        <v>444</v>
      </c>
      <c r="Q155" s="17" t="s">
        <v>633</v>
      </c>
      <c r="R155" s="19">
        <v>43971.615138888897</v>
      </c>
      <c r="S155" s="17">
        <v>10</v>
      </c>
      <c r="T155" s="17" t="s">
        <v>5</v>
      </c>
      <c r="U155" s="17" t="s">
        <v>10</v>
      </c>
      <c r="V155" s="26">
        <v>507616</v>
      </c>
      <c r="W155" s="29">
        <v>20202210106861</v>
      </c>
      <c r="X155" s="23">
        <v>43970</v>
      </c>
      <c r="Y155" s="17" t="s">
        <v>33</v>
      </c>
      <c r="Z155" s="17" t="s">
        <v>34</v>
      </c>
      <c r="AA155" s="17">
        <v>9</v>
      </c>
      <c r="AB155" s="17" t="s">
        <v>13</v>
      </c>
      <c r="AC155" s="17" t="s">
        <v>631</v>
      </c>
      <c r="AD155" s="17"/>
      <c r="AE155" s="24"/>
      <c r="AF155" s="17"/>
      <c r="AG155" s="24"/>
      <c r="AH155" s="26"/>
      <c r="AI155" s="20" t="s">
        <v>1640</v>
      </c>
      <c r="AJ155" s="20" t="s">
        <v>1642</v>
      </c>
    </row>
    <row r="156" spans="1:36" ht="244.8" x14ac:dyDescent="0.3">
      <c r="A156" s="17">
        <v>504347</v>
      </c>
      <c r="B156" s="18" t="s">
        <v>1643</v>
      </c>
      <c r="C156" s="17" t="s">
        <v>44</v>
      </c>
      <c r="D156" s="17" t="s">
        <v>597</v>
      </c>
      <c r="E156" s="17" t="s">
        <v>2</v>
      </c>
      <c r="F156" s="17" t="s">
        <v>634</v>
      </c>
      <c r="G156" s="19">
        <v>43957.7006384259</v>
      </c>
      <c r="H156" s="17" t="s">
        <v>4</v>
      </c>
      <c r="I156" s="17" t="s">
        <v>5</v>
      </c>
      <c r="J156" s="31" t="s">
        <v>6</v>
      </c>
      <c r="K156" s="17" t="s">
        <v>1715</v>
      </c>
      <c r="L156" s="20" t="s">
        <v>1631</v>
      </c>
      <c r="M156" s="20" t="s">
        <v>1588</v>
      </c>
      <c r="N156" s="17" t="s">
        <v>636</v>
      </c>
      <c r="O156" s="17" t="s">
        <v>9</v>
      </c>
      <c r="P156" s="17" t="s">
        <v>636</v>
      </c>
      <c r="Q156" s="17" t="s">
        <v>635</v>
      </c>
      <c r="R156" s="19">
        <v>43978.700635879599</v>
      </c>
      <c r="S156" s="17">
        <v>15</v>
      </c>
      <c r="T156" s="17" t="s">
        <v>5</v>
      </c>
      <c r="U156" s="17" t="s">
        <v>10</v>
      </c>
      <c r="V156" s="26">
        <v>509053</v>
      </c>
      <c r="W156" s="22">
        <v>20201400113791</v>
      </c>
      <c r="X156" s="23">
        <v>43978</v>
      </c>
      <c r="Y156" s="17" t="s">
        <v>59</v>
      </c>
      <c r="Z156" s="17" t="s">
        <v>60</v>
      </c>
      <c r="AA156" s="17">
        <v>15</v>
      </c>
      <c r="AB156" s="17" t="s">
        <v>13</v>
      </c>
      <c r="AC156" s="17" t="s">
        <v>637</v>
      </c>
      <c r="AD156" s="17"/>
      <c r="AE156" s="24"/>
      <c r="AF156" s="25" t="s">
        <v>638</v>
      </c>
      <c r="AG156" s="24"/>
      <c r="AH156" s="26"/>
      <c r="AI156" s="20" t="s">
        <v>1640</v>
      </c>
      <c r="AJ156" s="20" t="s">
        <v>1642</v>
      </c>
    </row>
    <row r="157" spans="1:36" ht="142.80000000000001" x14ac:dyDescent="0.3">
      <c r="A157" s="17">
        <v>504549</v>
      </c>
      <c r="B157" s="18" t="s">
        <v>1654</v>
      </c>
      <c r="C157" s="17" t="s">
        <v>44</v>
      </c>
      <c r="D157" s="17" t="s">
        <v>597</v>
      </c>
      <c r="E157" s="17" t="s">
        <v>2</v>
      </c>
      <c r="F157" s="17" t="s">
        <v>639</v>
      </c>
      <c r="G157" s="19">
        <v>43958.383415081</v>
      </c>
      <c r="H157" s="17" t="s">
        <v>4</v>
      </c>
      <c r="I157" s="17" t="s">
        <v>5</v>
      </c>
      <c r="J157" s="17" t="s">
        <v>200</v>
      </c>
      <c r="K157" s="17" t="s">
        <v>1716</v>
      </c>
      <c r="L157" s="20" t="s">
        <v>1629</v>
      </c>
      <c r="M157" s="20" t="s">
        <v>1628</v>
      </c>
      <c r="N157" s="17" t="s">
        <v>641</v>
      </c>
      <c r="O157" s="17" t="s">
        <v>9</v>
      </c>
      <c r="P157" s="17" t="s">
        <v>641</v>
      </c>
      <c r="Q157" s="17" t="s">
        <v>640</v>
      </c>
      <c r="R157" s="19">
        <v>43979.383413807896</v>
      </c>
      <c r="S157" s="17">
        <v>15</v>
      </c>
      <c r="T157" s="17" t="s">
        <v>5</v>
      </c>
      <c r="U157" s="17"/>
      <c r="V157" s="26">
        <v>502160</v>
      </c>
      <c r="W157" s="22">
        <v>20204310088361</v>
      </c>
      <c r="X157" s="23">
        <v>43948</v>
      </c>
      <c r="Y157" s="17" t="s">
        <v>75</v>
      </c>
      <c r="Z157" s="17" t="s">
        <v>12</v>
      </c>
      <c r="AA157" s="17">
        <v>1</v>
      </c>
      <c r="AB157" s="17" t="s">
        <v>13</v>
      </c>
      <c r="AC157" s="17" t="s">
        <v>113</v>
      </c>
      <c r="AD157" s="17" t="s">
        <v>114</v>
      </c>
      <c r="AE157" s="24"/>
      <c r="AF157" s="25">
        <v>43964</v>
      </c>
      <c r="AG157" s="24"/>
      <c r="AH157" s="26"/>
      <c r="AI157" s="20" t="s">
        <v>1639</v>
      </c>
      <c r="AJ157" s="20" t="s">
        <v>1641</v>
      </c>
    </row>
    <row r="158" spans="1:36" ht="40.799999999999997" x14ac:dyDescent="0.3">
      <c r="A158" s="17">
        <v>504708</v>
      </c>
      <c r="B158" s="18" t="s">
        <v>1643</v>
      </c>
      <c r="C158" s="17" t="s">
        <v>44</v>
      </c>
      <c r="D158" s="17" t="s">
        <v>597</v>
      </c>
      <c r="E158" s="17"/>
      <c r="F158" s="17" t="s">
        <v>642</v>
      </c>
      <c r="G158" s="19">
        <v>43958.589967326399</v>
      </c>
      <c r="H158" s="17" t="s">
        <v>4</v>
      </c>
      <c r="I158" s="17" t="s">
        <v>526</v>
      </c>
      <c r="J158" s="17" t="s">
        <v>121</v>
      </c>
      <c r="K158" s="17" t="s">
        <v>643</v>
      </c>
      <c r="L158" s="20" t="s">
        <v>1629</v>
      </c>
      <c r="M158" s="20" t="s">
        <v>1605</v>
      </c>
      <c r="N158" s="17" t="s">
        <v>528</v>
      </c>
      <c r="O158" s="17" t="s">
        <v>9</v>
      </c>
      <c r="P158" s="17" t="s">
        <v>528</v>
      </c>
      <c r="Q158" s="17" t="s">
        <v>643</v>
      </c>
      <c r="R158" s="19" t="s">
        <v>21</v>
      </c>
      <c r="S158" s="17">
        <v>0</v>
      </c>
      <c r="T158" s="17" t="s">
        <v>482</v>
      </c>
      <c r="U158" s="17" t="s">
        <v>485</v>
      </c>
      <c r="V158" s="26">
        <v>0</v>
      </c>
      <c r="W158" s="26">
        <v>0</v>
      </c>
      <c r="X158" s="26">
        <v>0</v>
      </c>
      <c r="Y158" s="17" t="s">
        <v>644</v>
      </c>
      <c r="Z158" s="17" t="s">
        <v>109</v>
      </c>
      <c r="AA158" s="17">
        <v>0</v>
      </c>
      <c r="AB158" s="17" t="s">
        <v>13</v>
      </c>
      <c r="AC158" s="26"/>
      <c r="AD158" s="17"/>
      <c r="AE158" s="24"/>
      <c r="AF158" s="17"/>
      <c r="AG158" s="24"/>
      <c r="AH158" s="17" t="s">
        <v>645</v>
      </c>
      <c r="AI158" s="20" t="s">
        <v>1639</v>
      </c>
      <c r="AJ158" s="20" t="s">
        <v>1642</v>
      </c>
    </row>
    <row r="159" spans="1:36" ht="204" x14ac:dyDescent="0.3">
      <c r="A159" s="17">
        <v>504762</v>
      </c>
      <c r="B159" s="18" t="s">
        <v>1702</v>
      </c>
      <c r="C159" s="17" t="s">
        <v>0</v>
      </c>
      <c r="D159" s="17" t="s">
        <v>597</v>
      </c>
      <c r="E159" s="17" t="s">
        <v>2</v>
      </c>
      <c r="F159" s="17" t="s">
        <v>646</v>
      </c>
      <c r="G159" s="19">
        <v>43958.656547835701</v>
      </c>
      <c r="H159" s="17" t="s">
        <v>4</v>
      </c>
      <c r="I159" s="17" t="s">
        <v>5</v>
      </c>
      <c r="J159" s="17" t="s">
        <v>210</v>
      </c>
      <c r="K159" s="17" t="s">
        <v>1717</v>
      </c>
      <c r="L159" s="20" t="s">
        <v>1629</v>
      </c>
      <c r="M159" s="20" t="s">
        <v>1628</v>
      </c>
      <c r="N159" s="17" t="s">
        <v>647</v>
      </c>
      <c r="O159" s="17" t="s">
        <v>9</v>
      </c>
      <c r="P159" s="17" t="s">
        <v>647</v>
      </c>
      <c r="Q159" s="17" t="s">
        <v>18</v>
      </c>
      <c r="R159" s="19">
        <v>43972.656539351898</v>
      </c>
      <c r="S159" s="17">
        <v>10</v>
      </c>
      <c r="T159" s="17" t="s">
        <v>5</v>
      </c>
      <c r="U159" s="17" t="s">
        <v>10</v>
      </c>
      <c r="V159" s="26">
        <v>505028</v>
      </c>
      <c r="W159" s="22">
        <v>20206410097221</v>
      </c>
      <c r="X159" s="23">
        <v>43959</v>
      </c>
      <c r="Y159" s="17" t="s">
        <v>10</v>
      </c>
      <c r="Z159" s="17" t="s">
        <v>5</v>
      </c>
      <c r="AA159" s="17">
        <v>3</v>
      </c>
      <c r="AB159" s="17" t="s">
        <v>13</v>
      </c>
      <c r="AC159" s="26"/>
      <c r="AD159" s="17" t="s">
        <v>648</v>
      </c>
      <c r="AE159" s="24"/>
      <c r="AF159" s="19"/>
      <c r="AG159" s="24"/>
      <c r="AH159" s="26"/>
      <c r="AI159" s="20" t="s">
        <v>1639</v>
      </c>
      <c r="AJ159" s="20" t="s">
        <v>1641</v>
      </c>
    </row>
    <row r="160" spans="1:36" ht="132.6" x14ac:dyDescent="0.3">
      <c r="A160" s="17">
        <v>504763</v>
      </c>
      <c r="B160" s="18" t="s">
        <v>1643</v>
      </c>
      <c r="C160" s="17" t="s">
        <v>44</v>
      </c>
      <c r="D160" s="17" t="s">
        <v>597</v>
      </c>
      <c r="E160" s="17" t="s">
        <v>2</v>
      </c>
      <c r="F160" s="17" t="s">
        <v>649</v>
      </c>
      <c r="G160" s="19">
        <v>43958.659889965304</v>
      </c>
      <c r="H160" s="17" t="s">
        <v>4</v>
      </c>
      <c r="I160" s="17" t="s">
        <v>5</v>
      </c>
      <c r="J160" s="17" t="s">
        <v>18</v>
      </c>
      <c r="K160" s="17" t="s">
        <v>650</v>
      </c>
      <c r="L160" s="20" t="s">
        <v>1632</v>
      </c>
      <c r="M160" s="20" t="s">
        <v>1617</v>
      </c>
      <c r="N160" s="17" t="s">
        <v>651</v>
      </c>
      <c r="O160" s="17" t="s">
        <v>9</v>
      </c>
      <c r="P160" s="17" t="s">
        <v>651</v>
      </c>
      <c r="Q160" s="17" t="s">
        <v>650</v>
      </c>
      <c r="R160" s="19">
        <v>43972.659884259301</v>
      </c>
      <c r="S160" s="17">
        <v>10</v>
      </c>
      <c r="T160" s="17" t="s">
        <v>5</v>
      </c>
      <c r="U160" s="17" t="s">
        <v>10</v>
      </c>
      <c r="V160" s="26">
        <v>507855</v>
      </c>
      <c r="W160" s="22">
        <v>20205110108081</v>
      </c>
      <c r="X160" s="23">
        <v>43971</v>
      </c>
      <c r="Y160" s="17" t="s">
        <v>652</v>
      </c>
      <c r="Z160" s="17" t="s">
        <v>181</v>
      </c>
      <c r="AA160" s="17">
        <v>9</v>
      </c>
      <c r="AB160" s="17" t="s">
        <v>13</v>
      </c>
      <c r="AC160" s="17" t="s">
        <v>653</v>
      </c>
      <c r="AD160" s="17"/>
      <c r="AE160" s="24"/>
      <c r="AF160" s="25">
        <v>43964</v>
      </c>
      <c r="AG160" s="24"/>
      <c r="AH160" s="26"/>
      <c r="AI160" s="20" t="s">
        <v>1640</v>
      </c>
      <c r="AJ160" s="20" t="s">
        <v>1642</v>
      </c>
    </row>
    <row r="161" spans="1:36" ht="255" x14ac:dyDescent="0.3">
      <c r="A161" s="17">
        <v>504798</v>
      </c>
      <c r="B161" s="18" t="s">
        <v>1643</v>
      </c>
      <c r="C161" s="17" t="s">
        <v>44</v>
      </c>
      <c r="D161" s="17" t="s">
        <v>597</v>
      </c>
      <c r="E161" s="17" t="s">
        <v>2</v>
      </c>
      <c r="F161" s="17" t="s">
        <v>654</v>
      </c>
      <c r="G161" s="19">
        <v>43958.718015393497</v>
      </c>
      <c r="H161" s="17" t="s">
        <v>4</v>
      </c>
      <c r="I161" s="17" t="s">
        <v>5</v>
      </c>
      <c r="J161" s="31" t="s">
        <v>6</v>
      </c>
      <c r="K161" s="17" t="s">
        <v>1718</v>
      </c>
      <c r="L161" s="20" t="s">
        <v>1629</v>
      </c>
      <c r="M161" s="20" t="s">
        <v>1585</v>
      </c>
      <c r="N161" s="17" t="s">
        <v>656</v>
      </c>
      <c r="O161" s="17" t="s">
        <v>9</v>
      </c>
      <c r="P161" s="17" t="s">
        <v>656</v>
      </c>
      <c r="Q161" s="17" t="s">
        <v>655</v>
      </c>
      <c r="R161" s="19">
        <v>43979.718013773097</v>
      </c>
      <c r="S161" s="17">
        <v>15</v>
      </c>
      <c r="T161" s="17" t="s">
        <v>5</v>
      </c>
      <c r="U161" s="17" t="s">
        <v>10</v>
      </c>
      <c r="V161" s="26">
        <v>507372</v>
      </c>
      <c r="W161" s="22">
        <v>20203020105481</v>
      </c>
      <c r="X161" s="23">
        <v>43969</v>
      </c>
      <c r="Y161" s="17" t="s">
        <v>657</v>
      </c>
      <c r="Z161" s="17" t="s">
        <v>70</v>
      </c>
      <c r="AA161" s="17">
        <v>7</v>
      </c>
      <c r="AB161" s="17" t="s">
        <v>13</v>
      </c>
      <c r="AC161" s="17" t="s">
        <v>658</v>
      </c>
      <c r="AD161" s="17"/>
      <c r="AE161" s="24"/>
      <c r="AF161" s="25">
        <v>43964</v>
      </c>
      <c r="AG161" s="24"/>
      <c r="AH161" s="26"/>
      <c r="AI161" s="20" t="s">
        <v>1639</v>
      </c>
      <c r="AJ161" s="20" t="s">
        <v>1642</v>
      </c>
    </row>
    <row r="162" spans="1:36" ht="183.6" x14ac:dyDescent="0.3">
      <c r="A162" s="17">
        <v>504941</v>
      </c>
      <c r="B162" s="18" t="s">
        <v>1643</v>
      </c>
      <c r="C162" s="17" t="s">
        <v>44</v>
      </c>
      <c r="D162" s="17" t="s">
        <v>597</v>
      </c>
      <c r="E162" s="17" t="s">
        <v>2</v>
      </c>
      <c r="F162" s="17" t="s">
        <v>659</v>
      </c>
      <c r="G162" s="19">
        <v>43959.410018437498</v>
      </c>
      <c r="H162" s="17" t="s">
        <v>4</v>
      </c>
      <c r="I162" s="17" t="s">
        <v>5</v>
      </c>
      <c r="J162" s="17" t="s">
        <v>18</v>
      </c>
      <c r="K162" s="17" t="s">
        <v>1719</v>
      </c>
      <c r="L162" s="20" t="s">
        <v>1633</v>
      </c>
      <c r="M162" s="20" t="s">
        <v>1720</v>
      </c>
      <c r="N162" s="17" t="s">
        <v>661</v>
      </c>
      <c r="O162" s="17" t="s">
        <v>9</v>
      </c>
      <c r="P162" s="17" t="s">
        <v>661</v>
      </c>
      <c r="Q162" s="17" t="s">
        <v>660</v>
      </c>
      <c r="R162" s="19">
        <v>43973.410011574102</v>
      </c>
      <c r="S162" s="17">
        <v>10</v>
      </c>
      <c r="T162" s="17" t="s">
        <v>5</v>
      </c>
      <c r="U162" s="17" t="s">
        <v>10</v>
      </c>
      <c r="V162" s="26">
        <v>508150</v>
      </c>
      <c r="W162" s="22">
        <v>20201000109511</v>
      </c>
      <c r="X162" s="23">
        <v>43972</v>
      </c>
      <c r="Y162" s="17" t="s">
        <v>38</v>
      </c>
      <c r="Z162" s="17" t="s">
        <v>4</v>
      </c>
      <c r="AA162" s="17">
        <v>9</v>
      </c>
      <c r="AB162" s="17" t="s">
        <v>13</v>
      </c>
      <c r="AC162" s="17" t="s">
        <v>662</v>
      </c>
      <c r="AD162" s="17"/>
      <c r="AE162" s="24"/>
      <c r="AF162" s="25" t="s">
        <v>663</v>
      </c>
      <c r="AG162" s="24"/>
      <c r="AH162" s="26"/>
      <c r="AI162" s="20" t="s">
        <v>1640</v>
      </c>
      <c r="AJ162" s="20" t="s">
        <v>1642</v>
      </c>
    </row>
    <row r="163" spans="1:36" ht="132.6" x14ac:dyDescent="0.3">
      <c r="A163" s="17">
        <v>505148</v>
      </c>
      <c r="B163" s="18" t="s">
        <v>1643</v>
      </c>
      <c r="C163" s="17" t="s">
        <v>44</v>
      </c>
      <c r="D163" s="17" t="s">
        <v>597</v>
      </c>
      <c r="E163" s="17" t="s">
        <v>2</v>
      </c>
      <c r="F163" s="17" t="s">
        <v>664</v>
      </c>
      <c r="G163" s="19">
        <v>43959.673806400497</v>
      </c>
      <c r="H163" s="17" t="s">
        <v>4</v>
      </c>
      <c r="I163" s="17" t="s">
        <v>5</v>
      </c>
      <c r="J163" s="17" t="s">
        <v>18</v>
      </c>
      <c r="K163" s="17" t="s">
        <v>1721</v>
      </c>
      <c r="L163" s="20" t="s">
        <v>1633</v>
      </c>
      <c r="M163" s="20" t="s">
        <v>1609</v>
      </c>
      <c r="N163" s="17" t="s">
        <v>666</v>
      </c>
      <c r="O163" s="17" t="s">
        <v>9</v>
      </c>
      <c r="P163" s="17" t="s">
        <v>666</v>
      </c>
      <c r="Q163" s="17" t="s">
        <v>665</v>
      </c>
      <c r="R163" s="19">
        <v>43973.673796296302</v>
      </c>
      <c r="S163" s="17">
        <v>10</v>
      </c>
      <c r="T163" s="17" t="s">
        <v>5</v>
      </c>
      <c r="U163" s="17" t="s">
        <v>10</v>
      </c>
      <c r="V163" s="26">
        <v>506395</v>
      </c>
      <c r="W163" s="26">
        <v>20202010101101</v>
      </c>
      <c r="X163" s="23">
        <v>43965</v>
      </c>
      <c r="Y163" s="17" t="s">
        <v>667</v>
      </c>
      <c r="Z163" s="17" t="s">
        <v>668</v>
      </c>
      <c r="AA163" s="17">
        <v>4</v>
      </c>
      <c r="AB163" s="17" t="s">
        <v>13</v>
      </c>
      <c r="AC163" s="17" t="s">
        <v>669</v>
      </c>
      <c r="AD163" s="17"/>
      <c r="AE163" s="24"/>
      <c r="AF163" s="17"/>
      <c r="AG163" s="24"/>
      <c r="AH163" s="26"/>
      <c r="AI163" s="20" t="s">
        <v>1639</v>
      </c>
      <c r="AJ163" s="20" t="s">
        <v>1642</v>
      </c>
    </row>
    <row r="164" spans="1:36" ht="183.6" x14ac:dyDescent="0.3">
      <c r="A164" s="17">
        <v>505362</v>
      </c>
      <c r="B164" s="18" t="s">
        <v>1643</v>
      </c>
      <c r="C164" s="17" t="s">
        <v>44</v>
      </c>
      <c r="D164" s="17" t="s">
        <v>597</v>
      </c>
      <c r="E164" s="17" t="s">
        <v>2</v>
      </c>
      <c r="F164" s="17" t="s">
        <v>670</v>
      </c>
      <c r="G164" s="19">
        <v>43960.511351157402</v>
      </c>
      <c r="H164" s="17" t="s">
        <v>4</v>
      </c>
      <c r="I164" s="17" t="s">
        <v>5</v>
      </c>
      <c r="J164" s="17" t="s">
        <v>18</v>
      </c>
      <c r="K164" s="17" t="s">
        <v>1722</v>
      </c>
      <c r="L164" s="20" t="s">
        <v>1633</v>
      </c>
      <c r="M164" s="20" t="s">
        <v>1720</v>
      </c>
      <c r="N164" s="17" t="s">
        <v>672</v>
      </c>
      <c r="O164" s="17" t="s">
        <v>9</v>
      </c>
      <c r="P164" s="17" t="s">
        <v>672</v>
      </c>
      <c r="Q164" s="17" t="s">
        <v>671</v>
      </c>
      <c r="R164" s="19">
        <v>43973.511347916698</v>
      </c>
      <c r="S164" s="17">
        <v>10</v>
      </c>
      <c r="T164" s="17" t="s">
        <v>5</v>
      </c>
      <c r="U164" s="17" t="s">
        <v>10</v>
      </c>
      <c r="V164" s="26">
        <v>508150</v>
      </c>
      <c r="W164" s="22">
        <v>20201000109511</v>
      </c>
      <c r="X164" s="23">
        <v>43972</v>
      </c>
      <c r="Y164" s="17" t="s">
        <v>10</v>
      </c>
      <c r="Z164" s="17" t="s">
        <v>5</v>
      </c>
      <c r="AA164" s="17">
        <v>8</v>
      </c>
      <c r="AB164" s="17" t="s">
        <v>13</v>
      </c>
      <c r="AC164" s="17" t="s">
        <v>662</v>
      </c>
      <c r="AD164" s="17"/>
      <c r="AE164" s="24"/>
      <c r="AF164" s="25">
        <v>43964</v>
      </c>
      <c r="AG164" s="24"/>
      <c r="AH164" s="26"/>
      <c r="AI164" s="20" t="s">
        <v>1640</v>
      </c>
      <c r="AJ164" s="20" t="s">
        <v>1642</v>
      </c>
    </row>
    <row r="165" spans="1:36" ht="51" x14ac:dyDescent="0.3">
      <c r="A165" s="17">
        <v>505436</v>
      </c>
      <c r="B165" s="18" t="s">
        <v>1643</v>
      </c>
      <c r="C165" s="17" t="s">
        <v>44</v>
      </c>
      <c r="D165" s="17" t="s">
        <v>597</v>
      </c>
      <c r="E165" s="17"/>
      <c r="F165" s="17" t="s">
        <v>673</v>
      </c>
      <c r="G165" s="19">
        <v>43961.890007372698</v>
      </c>
      <c r="H165" s="17" t="s">
        <v>4</v>
      </c>
      <c r="I165" s="17" t="s">
        <v>482</v>
      </c>
      <c r="J165" s="17" t="s">
        <v>18</v>
      </c>
      <c r="K165" s="17" t="s">
        <v>1723</v>
      </c>
      <c r="L165" s="20" t="s">
        <v>1632</v>
      </c>
      <c r="M165" s="34" t="s">
        <v>1657</v>
      </c>
      <c r="N165" s="17" t="s">
        <v>675</v>
      </c>
      <c r="O165" s="17" t="s">
        <v>9</v>
      </c>
      <c r="P165" s="17" t="s">
        <v>675</v>
      </c>
      <c r="Q165" s="17" t="s">
        <v>674</v>
      </c>
      <c r="R165" s="19">
        <v>43962.8900060995</v>
      </c>
      <c r="S165" s="17">
        <v>0</v>
      </c>
      <c r="T165" s="17" t="s">
        <v>482</v>
      </c>
      <c r="U165" s="17" t="s">
        <v>485</v>
      </c>
      <c r="V165" s="26">
        <v>416732</v>
      </c>
      <c r="W165" s="26">
        <v>0</v>
      </c>
      <c r="X165" s="26">
        <v>0</v>
      </c>
      <c r="Y165" s="17" t="s">
        <v>676</v>
      </c>
      <c r="Z165" s="17" t="s">
        <v>482</v>
      </c>
      <c r="AA165" s="17">
        <v>0</v>
      </c>
      <c r="AB165" s="17" t="s">
        <v>13</v>
      </c>
      <c r="AC165" s="26"/>
      <c r="AD165" s="17"/>
      <c r="AE165" s="24"/>
      <c r="AF165" s="17"/>
      <c r="AG165" s="24"/>
      <c r="AH165" s="26"/>
      <c r="AI165" s="20" t="s">
        <v>1640</v>
      </c>
      <c r="AJ165" s="20" t="s">
        <v>1642</v>
      </c>
    </row>
    <row r="166" spans="1:36" ht="102" x14ac:dyDescent="0.3">
      <c r="A166" s="17">
        <v>505487</v>
      </c>
      <c r="B166" s="18" t="s">
        <v>1643</v>
      </c>
      <c r="C166" s="17" t="s">
        <v>44</v>
      </c>
      <c r="D166" s="17" t="s">
        <v>597</v>
      </c>
      <c r="E166" s="17" t="s">
        <v>2</v>
      </c>
      <c r="F166" s="17" t="s">
        <v>677</v>
      </c>
      <c r="G166" s="19">
        <v>43962.391800891201</v>
      </c>
      <c r="H166" s="17" t="s">
        <v>4</v>
      </c>
      <c r="I166" s="17" t="s">
        <v>5</v>
      </c>
      <c r="J166" s="17" t="s">
        <v>18</v>
      </c>
      <c r="K166" s="17" t="s">
        <v>678</v>
      </c>
      <c r="L166" s="20" t="s">
        <v>1629</v>
      </c>
      <c r="M166" s="20" t="s">
        <v>1585</v>
      </c>
      <c r="N166" s="17" t="s">
        <v>679</v>
      </c>
      <c r="O166" s="17" t="s">
        <v>9</v>
      </c>
      <c r="P166" s="17" t="s">
        <v>679</v>
      </c>
      <c r="Q166" s="17" t="s">
        <v>678</v>
      </c>
      <c r="R166" s="19">
        <v>43973.391799421297</v>
      </c>
      <c r="S166" s="17">
        <v>10</v>
      </c>
      <c r="T166" s="17" t="s">
        <v>5</v>
      </c>
      <c r="U166" s="17" t="s">
        <v>10</v>
      </c>
      <c r="V166" s="26">
        <v>506129</v>
      </c>
      <c r="W166" s="22">
        <v>20206310102793</v>
      </c>
      <c r="X166" s="23">
        <v>43964</v>
      </c>
      <c r="Y166" s="17" t="s">
        <v>617</v>
      </c>
      <c r="Z166" s="17" t="s">
        <v>209</v>
      </c>
      <c r="AA166" s="17">
        <v>2</v>
      </c>
      <c r="AB166" s="17" t="s">
        <v>13</v>
      </c>
      <c r="AC166" s="26"/>
      <c r="AD166" s="17"/>
      <c r="AE166" s="24"/>
      <c r="AF166" s="17" t="s">
        <v>680</v>
      </c>
      <c r="AG166" s="24"/>
      <c r="AH166" s="26"/>
      <c r="AI166" s="20" t="s">
        <v>1640</v>
      </c>
      <c r="AJ166" s="20" t="s">
        <v>1642</v>
      </c>
    </row>
    <row r="167" spans="1:36" ht="234.6" x14ac:dyDescent="0.3">
      <c r="A167" s="17">
        <v>505492</v>
      </c>
      <c r="B167" s="18" t="s">
        <v>1701</v>
      </c>
      <c r="C167" s="17" t="s">
        <v>44</v>
      </c>
      <c r="D167" s="17" t="s">
        <v>597</v>
      </c>
      <c r="E167" s="17" t="s">
        <v>2</v>
      </c>
      <c r="F167" s="17" t="s">
        <v>681</v>
      </c>
      <c r="G167" s="19">
        <v>43962.421569213002</v>
      </c>
      <c r="H167" s="17" t="s">
        <v>4</v>
      </c>
      <c r="I167" s="17" t="s">
        <v>5</v>
      </c>
      <c r="J167" s="31" t="s">
        <v>6</v>
      </c>
      <c r="K167" s="17" t="s">
        <v>1724</v>
      </c>
      <c r="L167" s="20" t="s">
        <v>1635</v>
      </c>
      <c r="M167" s="20" t="s">
        <v>1623</v>
      </c>
      <c r="N167" s="17" t="s">
        <v>683</v>
      </c>
      <c r="O167" s="17" t="s">
        <v>9</v>
      </c>
      <c r="P167" s="17" t="s">
        <v>683</v>
      </c>
      <c r="Q167" s="17" t="s">
        <v>682</v>
      </c>
      <c r="R167" s="19">
        <v>43983.421567939797</v>
      </c>
      <c r="S167" s="17">
        <v>15</v>
      </c>
      <c r="T167" s="17" t="s">
        <v>5</v>
      </c>
      <c r="U167" s="17" t="s">
        <v>10</v>
      </c>
      <c r="V167" s="26">
        <v>510402</v>
      </c>
      <c r="W167" s="22">
        <v>20204110120331</v>
      </c>
      <c r="X167" s="23">
        <v>43984</v>
      </c>
      <c r="Y167" s="17" t="s">
        <v>10</v>
      </c>
      <c r="Z167" s="17" t="s">
        <v>5</v>
      </c>
      <c r="AA167" s="17">
        <v>15</v>
      </c>
      <c r="AB167" s="17" t="s">
        <v>13</v>
      </c>
      <c r="AC167" s="17" t="s">
        <v>684</v>
      </c>
      <c r="AD167" s="17"/>
      <c r="AE167" s="24"/>
      <c r="AF167" s="17" t="s">
        <v>685</v>
      </c>
      <c r="AG167" s="24"/>
      <c r="AH167" s="26"/>
      <c r="AI167" s="20" t="s">
        <v>1639</v>
      </c>
      <c r="AJ167" s="20" t="s">
        <v>1642</v>
      </c>
    </row>
    <row r="168" spans="1:36" ht="409.6" x14ac:dyDescent="0.3">
      <c r="A168" s="17">
        <v>505581</v>
      </c>
      <c r="B168" s="18" t="s">
        <v>1643</v>
      </c>
      <c r="C168" s="17" t="s">
        <v>44</v>
      </c>
      <c r="D168" s="17" t="s">
        <v>597</v>
      </c>
      <c r="E168" s="17" t="s">
        <v>2</v>
      </c>
      <c r="F168" s="17" t="s">
        <v>686</v>
      </c>
      <c r="G168" s="19">
        <v>43962.587134294001</v>
      </c>
      <c r="H168" s="17" t="s">
        <v>4</v>
      </c>
      <c r="I168" s="17" t="s">
        <v>5</v>
      </c>
      <c r="J168" s="31" t="s">
        <v>6</v>
      </c>
      <c r="K168" s="17" t="s">
        <v>687</v>
      </c>
      <c r="L168" s="20" t="s">
        <v>1629</v>
      </c>
      <c r="M168" s="20" t="s">
        <v>1585</v>
      </c>
      <c r="N168" s="17" t="s">
        <v>688</v>
      </c>
      <c r="O168" s="17" t="s">
        <v>9</v>
      </c>
      <c r="P168" s="17" t="s">
        <v>688</v>
      </c>
      <c r="Q168" s="17" t="s">
        <v>687</v>
      </c>
      <c r="R168" s="19">
        <v>43984.587129629603</v>
      </c>
      <c r="S168" s="17">
        <v>15</v>
      </c>
      <c r="T168" s="17" t="s">
        <v>5</v>
      </c>
      <c r="U168" s="17" t="s">
        <v>10</v>
      </c>
      <c r="V168" s="26">
        <v>510186</v>
      </c>
      <c r="W168" s="22">
        <v>20204110119421</v>
      </c>
      <c r="X168" s="23">
        <v>43983</v>
      </c>
      <c r="Y168" s="17" t="s">
        <v>689</v>
      </c>
      <c r="Z168" s="17" t="s">
        <v>130</v>
      </c>
      <c r="AA168" s="17">
        <v>14</v>
      </c>
      <c r="AB168" s="17" t="s">
        <v>13</v>
      </c>
      <c r="AC168" s="17" t="s">
        <v>690</v>
      </c>
      <c r="AD168" s="17"/>
      <c r="AE168" s="24"/>
      <c r="AF168" s="17" t="s">
        <v>691</v>
      </c>
      <c r="AG168" s="24"/>
      <c r="AH168" s="26"/>
      <c r="AI168" s="20" t="s">
        <v>1640</v>
      </c>
      <c r="AJ168" s="20" t="s">
        <v>1642</v>
      </c>
    </row>
    <row r="169" spans="1:36" ht="81.599999999999994" x14ac:dyDescent="0.3">
      <c r="A169" s="17">
        <v>505587</v>
      </c>
      <c r="B169" s="18" t="s">
        <v>1703</v>
      </c>
      <c r="C169" s="17" t="s">
        <v>44</v>
      </c>
      <c r="D169" s="17" t="s">
        <v>597</v>
      </c>
      <c r="E169" s="17" t="s">
        <v>2</v>
      </c>
      <c r="F169" s="17" t="s">
        <v>692</v>
      </c>
      <c r="G169" s="19">
        <v>43962.600960069401</v>
      </c>
      <c r="H169" s="17" t="s">
        <v>4</v>
      </c>
      <c r="I169" s="17" t="s">
        <v>5</v>
      </c>
      <c r="J169" s="17" t="s">
        <v>210</v>
      </c>
      <c r="K169" s="17" t="s">
        <v>1725</v>
      </c>
      <c r="L169" s="20" t="s">
        <v>1635</v>
      </c>
      <c r="M169" s="20" t="s">
        <v>1623</v>
      </c>
      <c r="N169" s="17" t="s">
        <v>694</v>
      </c>
      <c r="O169" s="17" t="s">
        <v>9</v>
      </c>
      <c r="P169" s="17" t="s">
        <v>694</v>
      </c>
      <c r="Q169" s="17" t="s">
        <v>693</v>
      </c>
      <c r="R169" s="19">
        <v>43977.600949074098</v>
      </c>
      <c r="S169" s="17">
        <v>10</v>
      </c>
      <c r="T169" s="17" t="s">
        <v>5</v>
      </c>
      <c r="U169" s="17" t="s">
        <v>10</v>
      </c>
      <c r="V169" s="26">
        <v>508418</v>
      </c>
      <c r="W169" s="22">
        <v>20202210110631</v>
      </c>
      <c r="X169" s="23">
        <v>43973</v>
      </c>
      <c r="Y169" s="17" t="s">
        <v>33</v>
      </c>
      <c r="Z169" s="17" t="s">
        <v>34</v>
      </c>
      <c r="AA169" s="17" t="s">
        <v>176</v>
      </c>
      <c r="AB169" s="17" t="s">
        <v>13</v>
      </c>
      <c r="AC169" s="17" t="s">
        <v>695</v>
      </c>
      <c r="AD169" s="17"/>
      <c r="AE169" s="24"/>
      <c r="AF169" s="17" t="s">
        <v>696</v>
      </c>
      <c r="AG169" s="24"/>
      <c r="AH169" s="26"/>
      <c r="AI169" s="20" t="s">
        <v>1640</v>
      </c>
      <c r="AJ169" s="20" t="s">
        <v>1642</v>
      </c>
    </row>
    <row r="170" spans="1:36" ht="153" x14ac:dyDescent="0.3">
      <c r="A170" s="17">
        <v>505591</v>
      </c>
      <c r="B170" s="18" t="s">
        <v>1643</v>
      </c>
      <c r="C170" s="17" t="s">
        <v>44</v>
      </c>
      <c r="D170" s="17" t="s">
        <v>597</v>
      </c>
      <c r="E170" s="17" t="s">
        <v>2</v>
      </c>
      <c r="F170" s="17" t="s">
        <v>697</v>
      </c>
      <c r="G170" s="19">
        <v>43962.609990937497</v>
      </c>
      <c r="H170" s="17" t="s">
        <v>4</v>
      </c>
      <c r="I170" s="17" t="s">
        <v>5</v>
      </c>
      <c r="J170" s="17" t="s">
        <v>18</v>
      </c>
      <c r="K170" s="17" t="s">
        <v>1726</v>
      </c>
      <c r="L170" s="20" t="s">
        <v>1637</v>
      </c>
      <c r="M170" s="20" t="s">
        <v>1610</v>
      </c>
      <c r="N170" s="17" t="s">
        <v>699</v>
      </c>
      <c r="O170" s="17" t="s">
        <v>9</v>
      </c>
      <c r="P170" s="17" t="s">
        <v>699</v>
      </c>
      <c r="Q170" s="17" t="s">
        <v>698</v>
      </c>
      <c r="R170" s="19">
        <v>43973.609988773103</v>
      </c>
      <c r="S170" s="17">
        <v>10</v>
      </c>
      <c r="T170" s="17" t="s">
        <v>5</v>
      </c>
      <c r="U170" s="17" t="s">
        <v>10</v>
      </c>
      <c r="V170" s="26">
        <v>507641</v>
      </c>
      <c r="W170" s="22">
        <v>20205210107011</v>
      </c>
      <c r="X170" s="23">
        <v>43970</v>
      </c>
      <c r="Y170" s="17" t="s">
        <v>185</v>
      </c>
      <c r="Z170" s="17" t="s">
        <v>182</v>
      </c>
      <c r="AA170" s="17" t="s">
        <v>176</v>
      </c>
      <c r="AB170" s="17" t="s">
        <v>13</v>
      </c>
      <c r="AC170" s="17" t="s">
        <v>700</v>
      </c>
      <c r="AD170" s="17"/>
      <c r="AE170" s="24"/>
      <c r="AF170" s="17" t="s">
        <v>701</v>
      </c>
      <c r="AG170" s="24"/>
      <c r="AH170" s="26"/>
      <c r="AI170" s="20" t="s">
        <v>1640</v>
      </c>
      <c r="AJ170" s="20" t="s">
        <v>1642</v>
      </c>
    </row>
    <row r="171" spans="1:36" ht="112.2" x14ac:dyDescent="0.3">
      <c r="A171" s="17">
        <v>505594</v>
      </c>
      <c r="B171" s="18" t="s">
        <v>1643</v>
      </c>
      <c r="C171" s="17" t="s">
        <v>0</v>
      </c>
      <c r="D171" s="17" t="s">
        <v>597</v>
      </c>
      <c r="E171" s="17" t="s">
        <v>2</v>
      </c>
      <c r="F171" s="17" t="s">
        <v>702</v>
      </c>
      <c r="G171" s="19">
        <v>43962.612927395799</v>
      </c>
      <c r="H171" s="17" t="s">
        <v>4</v>
      </c>
      <c r="I171" s="17" t="s">
        <v>5</v>
      </c>
      <c r="J171" s="17" t="s">
        <v>18</v>
      </c>
      <c r="K171" s="17" t="s">
        <v>1727</v>
      </c>
      <c r="L171" s="20" t="s">
        <v>1633</v>
      </c>
      <c r="M171" s="20" t="s">
        <v>1720</v>
      </c>
      <c r="N171" s="17" t="s">
        <v>704</v>
      </c>
      <c r="O171" s="17" t="s">
        <v>9</v>
      </c>
      <c r="P171" s="17" t="s">
        <v>704</v>
      </c>
      <c r="Q171" s="17" t="s">
        <v>703</v>
      </c>
      <c r="R171" s="19">
        <v>43973.612925578702</v>
      </c>
      <c r="S171" s="17">
        <v>10</v>
      </c>
      <c r="T171" s="17" t="s">
        <v>5</v>
      </c>
      <c r="U171" s="17" t="s">
        <v>10</v>
      </c>
      <c r="V171" s="26">
        <v>506091</v>
      </c>
      <c r="W171" s="22">
        <v>20201000100011</v>
      </c>
      <c r="X171" s="23">
        <v>43964</v>
      </c>
      <c r="Y171" s="17" t="s">
        <v>38</v>
      </c>
      <c r="Z171" s="17" t="s">
        <v>16</v>
      </c>
      <c r="AA171" s="17" t="s">
        <v>29</v>
      </c>
      <c r="AB171" s="17" t="s">
        <v>13</v>
      </c>
      <c r="AC171" s="26"/>
      <c r="AD171" s="17"/>
      <c r="AE171" s="24"/>
      <c r="AF171" s="19"/>
      <c r="AG171" s="24"/>
      <c r="AH171" s="26"/>
      <c r="AI171" s="20" t="s">
        <v>1640</v>
      </c>
      <c r="AJ171" s="20" t="s">
        <v>1642</v>
      </c>
    </row>
    <row r="172" spans="1:36" ht="265.2" x14ac:dyDescent="0.3">
      <c r="A172" s="17">
        <v>505602</v>
      </c>
      <c r="B172" s="18" t="s">
        <v>1704</v>
      </c>
      <c r="C172" s="17" t="s">
        <v>44</v>
      </c>
      <c r="D172" s="17" t="s">
        <v>597</v>
      </c>
      <c r="E172" s="17" t="s">
        <v>2</v>
      </c>
      <c r="F172" s="17" t="s">
        <v>705</v>
      </c>
      <c r="G172" s="19">
        <v>43962.625256944397</v>
      </c>
      <c r="H172" s="17" t="s">
        <v>4</v>
      </c>
      <c r="I172" s="17" t="s">
        <v>5</v>
      </c>
      <c r="J172" s="31" t="s">
        <v>6</v>
      </c>
      <c r="K172" s="17" t="s">
        <v>706</v>
      </c>
      <c r="L172" s="20" t="s">
        <v>1631</v>
      </c>
      <c r="M172" s="20" t="s">
        <v>1627</v>
      </c>
      <c r="N172" s="17" t="s">
        <v>707</v>
      </c>
      <c r="O172" s="17" t="s">
        <v>9</v>
      </c>
      <c r="P172" s="17" t="s">
        <v>707</v>
      </c>
      <c r="Q172" s="17" t="s">
        <v>706</v>
      </c>
      <c r="R172" s="19">
        <v>43984.625254629602</v>
      </c>
      <c r="S172" s="17">
        <v>15</v>
      </c>
      <c r="T172" s="17" t="s">
        <v>5</v>
      </c>
      <c r="U172" s="17" t="s">
        <v>10</v>
      </c>
      <c r="V172" s="26">
        <v>510085</v>
      </c>
      <c r="W172" s="22">
        <v>20204310118991</v>
      </c>
      <c r="X172" s="23">
        <v>43983</v>
      </c>
      <c r="Y172" s="17" t="s">
        <v>11</v>
      </c>
      <c r="Z172" s="17" t="s">
        <v>12</v>
      </c>
      <c r="AA172" s="17">
        <v>14</v>
      </c>
      <c r="AB172" s="17" t="s">
        <v>13</v>
      </c>
      <c r="AC172" s="17" t="s">
        <v>708</v>
      </c>
      <c r="AD172" s="17" t="s">
        <v>709</v>
      </c>
      <c r="AE172" s="24"/>
      <c r="AF172" s="17" t="s">
        <v>710</v>
      </c>
      <c r="AG172" s="24"/>
      <c r="AH172" s="26"/>
      <c r="AI172" s="20" t="s">
        <v>1639</v>
      </c>
      <c r="AJ172" s="20" t="s">
        <v>1642</v>
      </c>
    </row>
    <row r="173" spans="1:36" ht="102" x14ac:dyDescent="0.3">
      <c r="A173" s="17">
        <v>505609</v>
      </c>
      <c r="B173" s="18" t="s">
        <v>1643</v>
      </c>
      <c r="C173" s="17" t="s">
        <v>44</v>
      </c>
      <c r="D173" s="17" t="s">
        <v>597</v>
      </c>
      <c r="E173" s="17" t="s">
        <v>2</v>
      </c>
      <c r="F173" s="17" t="s">
        <v>711</v>
      </c>
      <c r="G173" s="19">
        <v>43962.635623692098</v>
      </c>
      <c r="H173" s="17" t="s">
        <v>4</v>
      </c>
      <c r="I173" s="17" t="s">
        <v>5</v>
      </c>
      <c r="J173" s="17" t="s">
        <v>18</v>
      </c>
      <c r="K173" s="17" t="s">
        <v>1728</v>
      </c>
      <c r="L173" s="20" t="s">
        <v>1632</v>
      </c>
      <c r="M173" s="20" t="s">
        <v>1617</v>
      </c>
      <c r="N173" s="17" t="s">
        <v>713</v>
      </c>
      <c r="O173" s="17" t="s">
        <v>9</v>
      </c>
      <c r="P173" s="17" t="s">
        <v>713</v>
      </c>
      <c r="Q173" s="17" t="s">
        <v>712</v>
      </c>
      <c r="R173" s="19">
        <v>43977.635613425897</v>
      </c>
      <c r="S173" s="17">
        <v>10</v>
      </c>
      <c r="T173" s="17" t="s">
        <v>5</v>
      </c>
      <c r="U173" s="17" t="s">
        <v>10</v>
      </c>
      <c r="V173" s="26">
        <v>508018</v>
      </c>
      <c r="W173" s="22">
        <v>20205110109011</v>
      </c>
      <c r="X173" s="23">
        <v>43972</v>
      </c>
      <c r="Y173" s="17" t="s">
        <v>714</v>
      </c>
      <c r="Z173" s="17" t="s">
        <v>204</v>
      </c>
      <c r="AA173" s="17">
        <v>8</v>
      </c>
      <c r="AB173" s="17" t="s">
        <v>13</v>
      </c>
      <c r="AC173" s="17" t="s">
        <v>715</v>
      </c>
      <c r="AD173" s="17"/>
      <c r="AE173" s="24"/>
      <c r="AF173" s="17" t="s">
        <v>696</v>
      </c>
      <c r="AG173" s="24"/>
      <c r="AH173" s="26"/>
      <c r="AI173" s="20" t="s">
        <v>1640</v>
      </c>
      <c r="AJ173" s="20" t="s">
        <v>1642</v>
      </c>
    </row>
    <row r="174" spans="1:36" ht="214.2" x14ac:dyDescent="0.3">
      <c r="A174" s="17">
        <v>505746</v>
      </c>
      <c r="B174" s="18" t="s">
        <v>1643</v>
      </c>
      <c r="C174" s="17" t="s">
        <v>44</v>
      </c>
      <c r="D174" s="17" t="s">
        <v>597</v>
      </c>
      <c r="E174" s="17" t="s">
        <v>2</v>
      </c>
      <c r="F174" s="17" t="s">
        <v>716</v>
      </c>
      <c r="G174" s="19">
        <v>43963.319682175897</v>
      </c>
      <c r="H174" s="17" t="s">
        <v>4</v>
      </c>
      <c r="I174" s="17" t="s">
        <v>5</v>
      </c>
      <c r="J174" s="17" t="s">
        <v>18</v>
      </c>
      <c r="K174" s="17" t="s">
        <v>1729</v>
      </c>
      <c r="L174" s="20" t="s">
        <v>1633</v>
      </c>
      <c r="M174" s="20" t="s">
        <v>1720</v>
      </c>
      <c r="N174" s="17" t="s">
        <v>464</v>
      </c>
      <c r="O174" s="17" t="s">
        <v>9</v>
      </c>
      <c r="P174" s="17" t="s">
        <v>464</v>
      </c>
      <c r="Q174" s="17" t="s">
        <v>717</v>
      </c>
      <c r="R174" s="19">
        <v>43978.319675925901</v>
      </c>
      <c r="S174" s="17">
        <v>10</v>
      </c>
      <c r="T174" s="17" t="s">
        <v>5</v>
      </c>
      <c r="U174" s="17" t="s">
        <v>10</v>
      </c>
      <c r="V174" s="26">
        <v>507379</v>
      </c>
      <c r="W174" s="22">
        <v>20201000105531</v>
      </c>
      <c r="X174" s="23">
        <v>43969</v>
      </c>
      <c r="Y174" s="17" t="s">
        <v>69</v>
      </c>
      <c r="Z174" s="17" t="s">
        <v>4</v>
      </c>
      <c r="AA174" s="17">
        <v>4</v>
      </c>
      <c r="AB174" s="17" t="s">
        <v>13</v>
      </c>
      <c r="AC174" s="17" t="s">
        <v>718</v>
      </c>
      <c r="AD174" s="17"/>
      <c r="AE174" s="24"/>
      <c r="AF174" s="17"/>
      <c r="AG174" s="24"/>
      <c r="AH174" s="26"/>
      <c r="AI174" s="20" t="s">
        <v>1640</v>
      </c>
      <c r="AJ174" s="20" t="s">
        <v>1642</v>
      </c>
    </row>
    <row r="175" spans="1:36" ht="173.4" x14ac:dyDescent="0.3">
      <c r="A175" s="17">
        <v>505870</v>
      </c>
      <c r="B175" s="18" t="s">
        <v>1643</v>
      </c>
      <c r="C175" s="17" t="s">
        <v>44</v>
      </c>
      <c r="D175" s="17" t="s">
        <v>597</v>
      </c>
      <c r="E175" s="17" t="s">
        <v>2</v>
      </c>
      <c r="F175" s="17" t="s">
        <v>719</v>
      </c>
      <c r="G175" s="19">
        <v>43963.535082442097</v>
      </c>
      <c r="H175" s="17" t="s">
        <v>4</v>
      </c>
      <c r="I175" s="17" t="s">
        <v>5</v>
      </c>
      <c r="J175" s="17" t="s">
        <v>368</v>
      </c>
      <c r="K175" s="17" t="s">
        <v>720</v>
      </c>
      <c r="L175" s="20" t="s">
        <v>1633</v>
      </c>
      <c r="M175" s="20" t="s">
        <v>1595</v>
      </c>
      <c r="N175" s="17" t="s">
        <v>721</v>
      </c>
      <c r="O175" s="17" t="s">
        <v>9</v>
      </c>
      <c r="P175" s="17" t="s">
        <v>721</v>
      </c>
      <c r="Q175" s="17" t="s">
        <v>720</v>
      </c>
      <c r="R175" s="17" t="s">
        <v>21</v>
      </c>
      <c r="S175" s="17">
        <v>0</v>
      </c>
      <c r="T175" s="17" t="s">
        <v>5</v>
      </c>
      <c r="U175" s="17" t="s">
        <v>28</v>
      </c>
      <c r="V175" s="26">
        <v>507270</v>
      </c>
      <c r="W175" s="22">
        <v>20201000105091</v>
      </c>
      <c r="X175" s="23">
        <v>43969</v>
      </c>
      <c r="Y175" s="17" t="s">
        <v>69</v>
      </c>
      <c r="Z175" s="17" t="s">
        <v>4</v>
      </c>
      <c r="AA175" s="17">
        <v>4</v>
      </c>
      <c r="AB175" s="17" t="s">
        <v>13</v>
      </c>
      <c r="AC175" s="26"/>
      <c r="AD175" s="17"/>
      <c r="AE175" s="24"/>
      <c r="AF175" s="17"/>
      <c r="AG175" s="24"/>
      <c r="AH175" s="26"/>
      <c r="AI175" s="20" t="s">
        <v>1640</v>
      </c>
      <c r="AJ175" s="20" t="s">
        <v>1642</v>
      </c>
    </row>
    <row r="176" spans="1:36" ht="214.2" x14ac:dyDescent="0.3">
      <c r="A176" s="17">
        <v>505894</v>
      </c>
      <c r="B176" s="18" t="s">
        <v>1643</v>
      </c>
      <c r="C176" s="17" t="s">
        <v>44</v>
      </c>
      <c r="D176" s="17" t="s">
        <v>597</v>
      </c>
      <c r="E176" s="17" t="s">
        <v>2</v>
      </c>
      <c r="F176" s="17" t="s">
        <v>722</v>
      </c>
      <c r="G176" s="19">
        <v>43963.597607604199</v>
      </c>
      <c r="H176" s="17" t="s">
        <v>4</v>
      </c>
      <c r="I176" s="17" t="s">
        <v>5</v>
      </c>
      <c r="J176" s="17" t="s">
        <v>18</v>
      </c>
      <c r="K176" s="17" t="s">
        <v>1730</v>
      </c>
      <c r="L176" s="20" t="s">
        <v>1633</v>
      </c>
      <c r="M176" s="20" t="s">
        <v>1720</v>
      </c>
      <c r="N176" s="17" t="s">
        <v>721</v>
      </c>
      <c r="O176" s="17" t="s">
        <v>9</v>
      </c>
      <c r="P176" s="17" t="s">
        <v>721</v>
      </c>
      <c r="Q176" s="17" t="s">
        <v>723</v>
      </c>
      <c r="R176" s="19">
        <v>43977.5976052431</v>
      </c>
      <c r="S176" s="17">
        <v>10</v>
      </c>
      <c r="T176" s="17" t="s">
        <v>5</v>
      </c>
      <c r="U176" s="17" t="s">
        <v>10</v>
      </c>
      <c r="V176" s="26">
        <v>507379</v>
      </c>
      <c r="W176" s="22">
        <v>20201000105531</v>
      </c>
      <c r="X176" s="23">
        <v>43969</v>
      </c>
      <c r="Y176" s="17" t="s">
        <v>69</v>
      </c>
      <c r="Z176" s="17" t="s">
        <v>4</v>
      </c>
      <c r="AA176" s="17">
        <v>4</v>
      </c>
      <c r="AB176" s="17" t="s">
        <v>13</v>
      </c>
      <c r="AC176" s="17" t="s">
        <v>724</v>
      </c>
      <c r="AD176" s="17"/>
      <c r="AE176" s="24"/>
      <c r="AF176" s="17"/>
      <c r="AG176" s="24"/>
      <c r="AH176" s="26"/>
      <c r="AI176" s="20" t="s">
        <v>1640</v>
      </c>
      <c r="AJ176" s="20" t="s">
        <v>1642</v>
      </c>
    </row>
    <row r="177" spans="1:36" ht="193.8" x14ac:dyDescent="0.3">
      <c r="A177" s="17">
        <v>505919</v>
      </c>
      <c r="B177" s="18" t="s">
        <v>1643</v>
      </c>
      <c r="C177" s="17" t="s">
        <v>0</v>
      </c>
      <c r="D177" s="17" t="s">
        <v>597</v>
      </c>
      <c r="E177" s="17" t="s">
        <v>2</v>
      </c>
      <c r="F177" s="17" t="s">
        <v>725</v>
      </c>
      <c r="G177" s="19">
        <v>43963.648436377298</v>
      </c>
      <c r="H177" s="17" t="s">
        <v>4</v>
      </c>
      <c r="I177" s="17" t="s">
        <v>5</v>
      </c>
      <c r="J177" s="31" t="s">
        <v>6</v>
      </c>
      <c r="K177" s="17" t="s">
        <v>1731</v>
      </c>
      <c r="L177" s="20" t="s">
        <v>1593</v>
      </c>
      <c r="M177" s="20" t="s">
        <v>1694</v>
      </c>
      <c r="N177" s="17" t="s">
        <v>727</v>
      </c>
      <c r="O177" s="17" t="s">
        <v>9</v>
      </c>
      <c r="P177" s="17" t="s">
        <v>727</v>
      </c>
      <c r="Q177" s="17" t="s">
        <v>726</v>
      </c>
      <c r="R177" s="19">
        <v>43984.648434571798</v>
      </c>
      <c r="S177" s="17">
        <v>15</v>
      </c>
      <c r="T177" s="17" t="s">
        <v>5</v>
      </c>
      <c r="U177" s="17" t="s">
        <v>10</v>
      </c>
      <c r="V177" s="26">
        <v>513047</v>
      </c>
      <c r="W177" s="22">
        <v>20206310126101</v>
      </c>
      <c r="X177" s="23">
        <v>43992</v>
      </c>
      <c r="Y177" s="17" t="s">
        <v>617</v>
      </c>
      <c r="Z177" s="17" t="s">
        <v>209</v>
      </c>
      <c r="AA177" s="17">
        <v>20</v>
      </c>
      <c r="AB177" s="17" t="s">
        <v>13</v>
      </c>
      <c r="AC177" s="17" t="s">
        <v>728</v>
      </c>
      <c r="AD177" s="17"/>
      <c r="AE177" s="24"/>
      <c r="AF177" s="17" t="s">
        <v>729</v>
      </c>
      <c r="AG177" s="24"/>
      <c r="AH177" s="26"/>
      <c r="AI177" s="20" t="s">
        <v>1640</v>
      </c>
      <c r="AJ177" s="20" t="s">
        <v>1642</v>
      </c>
    </row>
    <row r="178" spans="1:36" ht="142.80000000000001" x14ac:dyDescent="0.3">
      <c r="A178" s="17">
        <v>506030</v>
      </c>
      <c r="B178" s="18" t="s">
        <v>1643</v>
      </c>
      <c r="C178" s="17" t="s">
        <v>0</v>
      </c>
      <c r="D178" s="17" t="s">
        <v>597</v>
      </c>
      <c r="E178" s="17" t="s">
        <v>2</v>
      </c>
      <c r="F178" s="17" t="s">
        <v>730</v>
      </c>
      <c r="G178" s="19">
        <v>43964.323871030101</v>
      </c>
      <c r="H178" s="17" t="s">
        <v>4</v>
      </c>
      <c r="I178" s="17" t="s">
        <v>5</v>
      </c>
      <c r="J178" s="17" t="s">
        <v>731</v>
      </c>
      <c r="K178" s="17" t="s">
        <v>732</v>
      </c>
      <c r="L178" s="20" t="s">
        <v>1629</v>
      </c>
      <c r="M178" s="20" t="s">
        <v>1628</v>
      </c>
      <c r="N178" s="17" t="s">
        <v>733</v>
      </c>
      <c r="O178" s="17" t="s">
        <v>9</v>
      </c>
      <c r="P178" s="17" t="s">
        <v>733</v>
      </c>
      <c r="Q178" s="17" t="s">
        <v>732</v>
      </c>
      <c r="R178" s="19">
        <v>44033.323869560198</v>
      </c>
      <c r="S178" s="17">
        <v>45</v>
      </c>
      <c r="T178" s="17" t="s">
        <v>5</v>
      </c>
      <c r="U178" s="17" t="s">
        <v>10</v>
      </c>
      <c r="V178" s="26">
        <v>506996</v>
      </c>
      <c r="W178" s="26"/>
      <c r="X178" s="26"/>
      <c r="Y178" s="17" t="s">
        <v>10</v>
      </c>
      <c r="Z178" s="17" t="s">
        <v>5</v>
      </c>
      <c r="AA178" s="17" t="s">
        <v>300</v>
      </c>
      <c r="AB178" s="17" t="s">
        <v>13</v>
      </c>
      <c r="AC178" s="26"/>
      <c r="AD178" s="17"/>
      <c r="AE178" s="24"/>
      <c r="AF178" s="17"/>
      <c r="AG178" s="24"/>
      <c r="AH178" s="26"/>
      <c r="AI178" s="20" t="s">
        <v>1640</v>
      </c>
      <c r="AJ178" s="20" t="s">
        <v>1642</v>
      </c>
    </row>
    <row r="179" spans="1:36" ht="91.8" x14ac:dyDescent="0.3">
      <c r="A179" s="17">
        <v>506047</v>
      </c>
      <c r="B179" s="18" t="s">
        <v>1638</v>
      </c>
      <c r="C179" s="17" t="s">
        <v>0</v>
      </c>
      <c r="D179" s="17" t="s">
        <v>597</v>
      </c>
      <c r="E179" s="17" t="s">
        <v>2</v>
      </c>
      <c r="F179" s="17" t="s">
        <v>734</v>
      </c>
      <c r="G179" s="19">
        <v>43964.364800381903</v>
      </c>
      <c r="H179" s="17" t="s">
        <v>4</v>
      </c>
      <c r="I179" s="17" t="s">
        <v>5</v>
      </c>
      <c r="J179" s="31" t="s">
        <v>6</v>
      </c>
      <c r="K179" s="17" t="s">
        <v>735</v>
      </c>
      <c r="L179" s="20" t="s">
        <v>1629</v>
      </c>
      <c r="M179" s="20" t="s">
        <v>1628</v>
      </c>
      <c r="N179" s="17" t="s">
        <v>736</v>
      </c>
      <c r="O179" s="17" t="s">
        <v>9</v>
      </c>
      <c r="P179" s="17" t="s">
        <v>736</v>
      </c>
      <c r="Q179" s="17" t="s">
        <v>735</v>
      </c>
      <c r="R179" s="19">
        <v>43986.364791666703</v>
      </c>
      <c r="S179" s="17">
        <v>15</v>
      </c>
      <c r="T179" s="17" t="s">
        <v>5</v>
      </c>
      <c r="U179" s="17" t="s">
        <v>10</v>
      </c>
      <c r="V179" s="26">
        <v>506995</v>
      </c>
      <c r="W179" s="22">
        <v>20206410103681</v>
      </c>
      <c r="X179" s="23">
        <v>43968</v>
      </c>
      <c r="Y179" s="17" t="s">
        <v>10</v>
      </c>
      <c r="Z179" s="17" t="s">
        <v>5</v>
      </c>
      <c r="AA179" s="17">
        <v>2</v>
      </c>
      <c r="AB179" s="17" t="s">
        <v>13</v>
      </c>
      <c r="AC179" s="26"/>
      <c r="AD179" s="17"/>
      <c r="AE179" s="24"/>
      <c r="AF179" s="17"/>
      <c r="AG179" s="24"/>
      <c r="AH179" s="26"/>
      <c r="AI179" s="20" t="s">
        <v>1640</v>
      </c>
      <c r="AJ179" s="20" t="s">
        <v>1642</v>
      </c>
    </row>
    <row r="180" spans="1:36" ht="122.4" x14ac:dyDescent="0.3">
      <c r="A180" s="17">
        <v>506112</v>
      </c>
      <c r="B180" s="18" t="s">
        <v>1643</v>
      </c>
      <c r="C180" s="17" t="s">
        <v>44</v>
      </c>
      <c r="D180" s="17" t="s">
        <v>597</v>
      </c>
      <c r="E180" s="17" t="s">
        <v>2</v>
      </c>
      <c r="F180" s="17" t="s">
        <v>737</v>
      </c>
      <c r="G180" s="19">
        <v>43964.507110844897</v>
      </c>
      <c r="H180" s="17" t="s">
        <v>4</v>
      </c>
      <c r="I180" s="17" t="s">
        <v>5</v>
      </c>
      <c r="J180" s="31" t="s">
        <v>6</v>
      </c>
      <c r="K180" s="17" t="s">
        <v>1732</v>
      </c>
      <c r="L180" s="20" t="s">
        <v>1629</v>
      </c>
      <c r="M180" s="20" t="s">
        <v>1585</v>
      </c>
      <c r="N180" s="17" t="s">
        <v>739</v>
      </c>
      <c r="O180" s="17" t="s">
        <v>9</v>
      </c>
      <c r="P180" s="17" t="s">
        <v>739</v>
      </c>
      <c r="Q180" s="17" t="s">
        <v>738</v>
      </c>
      <c r="R180" s="19">
        <v>43986.507106481498</v>
      </c>
      <c r="S180" s="17">
        <v>15</v>
      </c>
      <c r="T180" s="17" t="s">
        <v>5</v>
      </c>
      <c r="U180" s="17" t="s">
        <v>10</v>
      </c>
      <c r="V180" s="26">
        <v>511014</v>
      </c>
      <c r="W180" s="22">
        <v>20206410121911</v>
      </c>
      <c r="X180" s="23">
        <v>43985</v>
      </c>
      <c r="Y180" s="17" t="s">
        <v>286</v>
      </c>
      <c r="Z180" s="17" t="s">
        <v>204</v>
      </c>
      <c r="AA180" s="17">
        <v>14</v>
      </c>
      <c r="AB180" s="17" t="s">
        <v>13</v>
      </c>
      <c r="AC180" s="17" t="s">
        <v>740</v>
      </c>
      <c r="AD180" s="17"/>
      <c r="AE180" s="24"/>
      <c r="AF180" s="17" t="s">
        <v>710</v>
      </c>
      <c r="AG180" s="24"/>
      <c r="AH180" s="26"/>
      <c r="AI180" s="20" t="s">
        <v>1640</v>
      </c>
      <c r="AJ180" s="20" t="s">
        <v>1642</v>
      </c>
    </row>
    <row r="181" spans="1:36" ht="132.6" x14ac:dyDescent="0.3">
      <c r="A181" s="17">
        <v>506114</v>
      </c>
      <c r="B181" s="18" t="s">
        <v>1643</v>
      </c>
      <c r="C181" s="17" t="s">
        <v>0</v>
      </c>
      <c r="D181" s="17" t="s">
        <v>597</v>
      </c>
      <c r="E181" s="17" t="s">
        <v>2</v>
      </c>
      <c r="F181" s="17" t="s">
        <v>741</v>
      </c>
      <c r="G181" s="19">
        <v>43964.507240706</v>
      </c>
      <c r="H181" s="17" t="s">
        <v>4</v>
      </c>
      <c r="I181" s="17" t="s">
        <v>5</v>
      </c>
      <c r="J181" s="17" t="s">
        <v>18</v>
      </c>
      <c r="K181" s="17" t="s">
        <v>742</v>
      </c>
      <c r="L181" s="20" t="s">
        <v>1629</v>
      </c>
      <c r="M181" s="20" t="s">
        <v>1585</v>
      </c>
      <c r="N181" s="17" t="s">
        <v>743</v>
      </c>
      <c r="O181" s="17" t="s">
        <v>9</v>
      </c>
      <c r="P181" s="17" t="s">
        <v>743</v>
      </c>
      <c r="Q181" s="17" t="s">
        <v>742</v>
      </c>
      <c r="R181" s="19">
        <v>43979.507233796299</v>
      </c>
      <c r="S181" s="17">
        <v>10</v>
      </c>
      <c r="T181" s="17" t="s">
        <v>5</v>
      </c>
      <c r="U181" s="17" t="s">
        <v>10</v>
      </c>
      <c r="V181" s="26">
        <v>506298</v>
      </c>
      <c r="W181" s="22">
        <v>20206410100681</v>
      </c>
      <c r="X181" s="23">
        <v>43964</v>
      </c>
      <c r="Y181" s="17" t="s">
        <v>744</v>
      </c>
      <c r="Z181" s="17" t="s">
        <v>5</v>
      </c>
      <c r="AA181" s="17">
        <v>1</v>
      </c>
      <c r="AB181" s="17" t="s">
        <v>13</v>
      </c>
      <c r="AC181" s="20" t="s">
        <v>745</v>
      </c>
      <c r="AD181" s="17"/>
      <c r="AE181" s="24"/>
      <c r="AF181" s="19"/>
      <c r="AG181" s="24"/>
      <c r="AH181" s="26"/>
      <c r="AI181" s="20" t="s">
        <v>1639</v>
      </c>
      <c r="AJ181" s="20" t="s">
        <v>1642</v>
      </c>
    </row>
    <row r="182" spans="1:36" s="72" customFormat="1" ht="122.4" x14ac:dyDescent="0.3">
      <c r="A182" s="17">
        <v>506175</v>
      </c>
      <c r="B182" s="18" t="s">
        <v>1643</v>
      </c>
      <c r="C182" s="70" t="s">
        <v>44</v>
      </c>
      <c r="D182" s="70" t="s">
        <v>1814</v>
      </c>
      <c r="E182" s="70" t="s">
        <v>2</v>
      </c>
      <c r="F182" s="70" t="s">
        <v>1815</v>
      </c>
      <c r="G182" s="71">
        <v>43964.637256331</v>
      </c>
      <c r="H182" s="70" t="s">
        <v>4</v>
      </c>
      <c r="I182" s="70" t="s">
        <v>5</v>
      </c>
      <c r="J182" s="70" t="s">
        <v>325</v>
      </c>
      <c r="K182" s="70" t="s">
        <v>1816</v>
      </c>
      <c r="L182" s="20" t="s">
        <v>1632</v>
      </c>
      <c r="M182" s="20" t="s">
        <v>1594</v>
      </c>
      <c r="N182" s="70" t="s">
        <v>1817</v>
      </c>
      <c r="O182" s="70" t="s">
        <v>9</v>
      </c>
      <c r="P182" s="70" t="s">
        <v>1817</v>
      </c>
      <c r="Q182" s="70" t="s">
        <v>1816</v>
      </c>
      <c r="R182" s="71">
        <v>43985.637255243098</v>
      </c>
      <c r="S182" s="70">
        <v>15</v>
      </c>
      <c r="T182" s="70" t="s">
        <v>5</v>
      </c>
      <c r="U182" s="70" t="s">
        <v>10</v>
      </c>
      <c r="V182" s="17">
        <v>509392</v>
      </c>
      <c r="W182" s="69">
        <v>20206510115441</v>
      </c>
      <c r="X182" s="25">
        <v>43979</v>
      </c>
      <c r="Y182" s="17" t="s">
        <v>746</v>
      </c>
      <c r="Z182" s="17" t="s">
        <v>747</v>
      </c>
      <c r="AA182" s="17">
        <v>10</v>
      </c>
      <c r="AB182" s="17" t="s">
        <v>13</v>
      </c>
      <c r="AC182" s="17" t="s">
        <v>1818</v>
      </c>
      <c r="AD182" s="17"/>
      <c r="AE182" s="24"/>
      <c r="AF182" s="26" t="s">
        <v>710</v>
      </c>
      <c r="AG182" s="20" t="s">
        <v>1819</v>
      </c>
      <c r="AH182" s="26"/>
      <c r="AI182" s="20" t="s">
        <v>1640</v>
      </c>
      <c r="AJ182" s="20" t="s">
        <v>1642</v>
      </c>
    </row>
    <row r="183" spans="1:36" ht="81.599999999999994" x14ac:dyDescent="0.3">
      <c r="A183" s="17">
        <v>506300</v>
      </c>
      <c r="B183" s="18" t="s">
        <v>1643</v>
      </c>
      <c r="C183" s="17" t="s">
        <v>44</v>
      </c>
      <c r="D183" s="17" t="s">
        <v>597</v>
      </c>
      <c r="E183" s="17"/>
      <c r="F183" s="17" t="s">
        <v>748</v>
      </c>
      <c r="G183" s="19">
        <v>43964.763843402798</v>
      </c>
      <c r="H183" s="17" t="s">
        <v>16</v>
      </c>
      <c r="I183" s="17" t="s">
        <v>583</v>
      </c>
      <c r="J183" s="17" t="s">
        <v>749</v>
      </c>
      <c r="K183" s="17" t="s">
        <v>750</v>
      </c>
      <c r="L183" s="20" t="s">
        <v>1633</v>
      </c>
      <c r="M183" s="20" t="s">
        <v>1595</v>
      </c>
      <c r="N183" s="17" t="s">
        <v>751</v>
      </c>
      <c r="O183" s="17" t="s">
        <v>9</v>
      </c>
      <c r="P183" s="17" t="s">
        <v>751</v>
      </c>
      <c r="Q183" s="17" t="s">
        <v>750</v>
      </c>
      <c r="R183" s="19">
        <v>43965.7638423264</v>
      </c>
      <c r="S183" s="17">
        <v>30</v>
      </c>
      <c r="T183" s="17" t="s">
        <v>583</v>
      </c>
      <c r="U183" s="17" t="s">
        <v>586</v>
      </c>
      <c r="V183" s="26">
        <v>508162</v>
      </c>
      <c r="W183" s="22">
        <v>20201400108813</v>
      </c>
      <c r="X183" s="23">
        <v>43972</v>
      </c>
      <c r="Y183" s="17" t="s">
        <v>595</v>
      </c>
      <c r="Z183" s="17" t="s">
        <v>60</v>
      </c>
      <c r="AA183" s="17">
        <v>6</v>
      </c>
      <c r="AB183" s="17" t="s">
        <v>13</v>
      </c>
      <c r="AC183" s="26"/>
      <c r="AD183" s="17"/>
      <c r="AE183" s="24"/>
      <c r="AF183" s="17"/>
      <c r="AG183" s="24"/>
      <c r="AH183" s="26"/>
      <c r="AI183" s="20" t="s">
        <v>1640</v>
      </c>
      <c r="AJ183" s="20" t="s">
        <v>1642</v>
      </c>
    </row>
    <row r="184" spans="1:36" ht="193.8" x14ac:dyDescent="0.3">
      <c r="A184" s="17">
        <v>506442</v>
      </c>
      <c r="B184" s="18" t="s">
        <v>1643</v>
      </c>
      <c r="C184" s="17" t="s">
        <v>0</v>
      </c>
      <c r="D184" s="17" t="s">
        <v>597</v>
      </c>
      <c r="E184" s="17" t="s">
        <v>2</v>
      </c>
      <c r="F184" s="17" t="s">
        <v>752</v>
      </c>
      <c r="G184" s="19">
        <v>43965.516606863399</v>
      </c>
      <c r="H184" s="17" t="s">
        <v>4</v>
      </c>
      <c r="I184" s="17" t="s">
        <v>5</v>
      </c>
      <c r="J184" s="31" t="s">
        <v>6</v>
      </c>
      <c r="K184" s="17" t="s">
        <v>753</v>
      </c>
      <c r="L184" s="20" t="s">
        <v>1632</v>
      </c>
      <c r="M184" s="34" t="s">
        <v>1657</v>
      </c>
      <c r="N184" s="17" t="s">
        <v>754</v>
      </c>
      <c r="O184" s="17" t="s">
        <v>9</v>
      </c>
      <c r="P184" s="17" t="s">
        <v>754</v>
      </c>
      <c r="Q184" s="17" t="s">
        <v>753</v>
      </c>
      <c r="R184" s="19">
        <v>43986.516605590303</v>
      </c>
      <c r="S184" s="17">
        <v>15</v>
      </c>
      <c r="T184" s="17" t="s">
        <v>5</v>
      </c>
      <c r="U184" s="17" t="s">
        <v>10</v>
      </c>
      <c r="V184" s="26">
        <v>508182</v>
      </c>
      <c r="W184" s="22">
        <v>20201390109651</v>
      </c>
      <c r="X184" s="23">
        <v>43972</v>
      </c>
      <c r="Y184" s="17" t="s">
        <v>755</v>
      </c>
      <c r="Z184" s="17" t="s">
        <v>16</v>
      </c>
      <c r="AA184" s="17">
        <v>5</v>
      </c>
      <c r="AB184" s="17" t="s">
        <v>13</v>
      </c>
      <c r="AC184" s="17" t="s">
        <v>756</v>
      </c>
      <c r="AD184" s="17"/>
      <c r="AE184" s="24"/>
      <c r="AF184" s="17" t="s">
        <v>710</v>
      </c>
      <c r="AG184" s="24"/>
      <c r="AH184" s="26"/>
      <c r="AI184" s="20" t="s">
        <v>1640</v>
      </c>
      <c r="AJ184" s="20" t="s">
        <v>1642</v>
      </c>
    </row>
    <row r="185" spans="1:36" ht="40.799999999999997" x14ac:dyDescent="0.3">
      <c r="A185" s="17">
        <v>506448</v>
      </c>
      <c r="B185" s="18" t="s">
        <v>1643</v>
      </c>
      <c r="C185" s="17" t="s">
        <v>44</v>
      </c>
      <c r="D185" s="17" t="s">
        <v>597</v>
      </c>
      <c r="E185" s="17"/>
      <c r="F185" s="17" t="s">
        <v>757</v>
      </c>
      <c r="G185" s="19">
        <v>43965.526596875003</v>
      </c>
      <c r="H185" s="17" t="s">
        <v>4</v>
      </c>
      <c r="I185" s="17" t="s">
        <v>482</v>
      </c>
      <c r="J185" s="17" t="s">
        <v>18</v>
      </c>
      <c r="K185" s="17" t="s">
        <v>1733</v>
      </c>
      <c r="L185" s="20" t="s">
        <v>1632</v>
      </c>
      <c r="M185" s="34" t="s">
        <v>1657</v>
      </c>
      <c r="N185" s="17" t="s">
        <v>675</v>
      </c>
      <c r="O185" s="17" t="s">
        <v>9</v>
      </c>
      <c r="P185" s="17" t="s">
        <v>675</v>
      </c>
      <c r="Q185" s="17" t="s">
        <v>758</v>
      </c>
      <c r="R185" s="19">
        <v>43966.526595798598</v>
      </c>
      <c r="S185" s="17">
        <v>0</v>
      </c>
      <c r="T185" s="17" t="s">
        <v>482</v>
      </c>
      <c r="U185" s="17" t="s">
        <v>485</v>
      </c>
      <c r="V185" s="26">
        <v>0</v>
      </c>
      <c r="W185" s="26">
        <v>0</v>
      </c>
      <c r="X185" s="26">
        <v>0</v>
      </c>
      <c r="Y185" s="17" t="s">
        <v>676</v>
      </c>
      <c r="Z185" s="17" t="s">
        <v>482</v>
      </c>
      <c r="AA185" s="17">
        <v>0</v>
      </c>
      <c r="AB185" s="17" t="s">
        <v>13</v>
      </c>
      <c r="AC185" s="17" t="s">
        <v>567</v>
      </c>
      <c r="AD185" s="17"/>
      <c r="AE185" s="24"/>
      <c r="AF185" s="17"/>
      <c r="AG185" s="24"/>
      <c r="AH185" s="17" t="s">
        <v>759</v>
      </c>
      <c r="AI185" s="20" t="s">
        <v>1640</v>
      </c>
      <c r="AJ185" s="20" t="s">
        <v>1642</v>
      </c>
    </row>
    <row r="186" spans="1:36" ht="61.2" x14ac:dyDescent="0.3">
      <c r="A186" s="17">
        <v>506558</v>
      </c>
      <c r="B186" s="18" t="s">
        <v>1643</v>
      </c>
      <c r="C186" s="17" t="s">
        <v>44</v>
      </c>
      <c r="D186" s="17" t="s">
        <v>597</v>
      </c>
      <c r="E186" s="17"/>
      <c r="F186" s="17" t="s">
        <v>760</v>
      </c>
      <c r="G186" s="19">
        <v>43965.744873148098</v>
      </c>
      <c r="H186" s="17" t="s">
        <v>4</v>
      </c>
      <c r="I186" s="17" t="s">
        <v>482</v>
      </c>
      <c r="J186" s="17" t="s">
        <v>18</v>
      </c>
      <c r="K186" s="17" t="s">
        <v>1734</v>
      </c>
      <c r="L186" s="20" t="s">
        <v>1631</v>
      </c>
      <c r="M186" s="20" t="s">
        <v>1576</v>
      </c>
      <c r="N186" s="17" t="s">
        <v>277</v>
      </c>
      <c r="O186" s="17" t="s">
        <v>9</v>
      </c>
      <c r="P186" s="17" t="s">
        <v>277</v>
      </c>
      <c r="Q186" s="17" t="s">
        <v>761</v>
      </c>
      <c r="R186" s="19">
        <v>43966.744872025498</v>
      </c>
      <c r="S186" s="17">
        <v>0</v>
      </c>
      <c r="T186" s="17" t="s">
        <v>482</v>
      </c>
      <c r="U186" s="17" t="s">
        <v>485</v>
      </c>
      <c r="V186" s="26">
        <v>0</v>
      </c>
      <c r="W186" s="26">
        <v>0</v>
      </c>
      <c r="X186" s="26">
        <v>0</v>
      </c>
      <c r="Y186" s="17" t="s">
        <v>762</v>
      </c>
      <c r="Z186" s="17" t="s">
        <v>60</v>
      </c>
      <c r="AA186" s="17" t="s">
        <v>147</v>
      </c>
      <c r="AB186" s="17" t="s">
        <v>13</v>
      </c>
      <c r="AC186" s="17" t="s">
        <v>763</v>
      </c>
      <c r="AD186" s="17"/>
      <c r="AE186" s="24"/>
      <c r="AF186" s="17"/>
      <c r="AG186" s="24"/>
      <c r="AH186" s="17" t="s">
        <v>764</v>
      </c>
      <c r="AI186" s="20" t="s">
        <v>1640</v>
      </c>
      <c r="AJ186" s="20" t="s">
        <v>1642</v>
      </c>
    </row>
    <row r="187" spans="1:36" ht="173.4" x14ac:dyDescent="0.3">
      <c r="A187" s="17">
        <v>506817</v>
      </c>
      <c r="B187" s="18" t="s">
        <v>1643</v>
      </c>
      <c r="C187" s="17" t="s">
        <v>44</v>
      </c>
      <c r="D187" s="17" t="s">
        <v>597</v>
      </c>
      <c r="E187" s="17" t="s">
        <v>2</v>
      </c>
      <c r="F187" s="17" t="s">
        <v>765</v>
      </c>
      <c r="G187" s="19">
        <v>43966.604484456002</v>
      </c>
      <c r="H187" s="17" t="s">
        <v>4</v>
      </c>
      <c r="I187" s="17" t="s">
        <v>5</v>
      </c>
      <c r="J187" s="17" t="s">
        <v>18</v>
      </c>
      <c r="K187" s="17" t="s">
        <v>1735</v>
      </c>
      <c r="L187" s="20" t="s">
        <v>1632</v>
      </c>
      <c r="M187" s="20" t="s">
        <v>1607</v>
      </c>
      <c r="N187" s="17" t="s">
        <v>766</v>
      </c>
      <c r="O187" s="17" t="s">
        <v>9</v>
      </c>
      <c r="P187" s="17" t="s">
        <v>766</v>
      </c>
      <c r="Q187" s="17" t="s">
        <v>99</v>
      </c>
      <c r="R187" s="19">
        <v>43983.604467592602</v>
      </c>
      <c r="S187" s="17">
        <v>10</v>
      </c>
      <c r="T187" s="17" t="s">
        <v>5</v>
      </c>
      <c r="U187" s="17" t="s">
        <v>10</v>
      </c>
      <c r="V187" s="26">
        <v>510049</v>
      </c>
      <c r="W187" s="22">
        <v>20205110118911</v>
      </c>
      <c r="X187" s="23">
        <v>43983</v>
      </c>
      <c r="Y187" s="17" t="s">
        <v>767</v>
      </c>
      <c r="Z187" s="17" t="s">
        <v>181</v>
      </c>
      <c r="AA187" s="17">
        <v>10</v>
      </c>
      <c r="AB187" s="17" t="s">
        <v>13</v>
      </c>
      <c r="AC187" s="17" t="s">
        <v>768</v>
      </c>
      <c r="AD187" s="17"/>
      <c r="AE187" s="24"/>
      <c r="AF187" s="17" t="s">
        <v>710</v>
      </c>
      <c r="AG187" s="24"/>
      <c r="AH187" s="17"/>
      <c r="AI187" s="20" t="s">
        <v>1640</v>
      </c>
      <c r="AJ187" s="20" t="s">
        <v>1642</v>
      </c>
    </row>
    <row r="188" spans="1:36" ht="61.2" x14ac:dyDescent="0.3">
      <c r="A188" s="17">
        <v>506905</v>
      </c>
      <c r="B188" s="18" t="s">
        <v>1643</v>
      </c>
      <c r="C188" s="17" t="s">
        <v>44</v>
      </c>
      <c r="D188" s="17" t="s">
        <v>597</v>
      </c>
      <c r="E188" s="17" t="s">
        <v>2</v>
      </c>
      <c r="F188" s="17" t="s">
        <v>769</v>
      </c>
      <c r="G188" s="19">
        <v>43966.752271759302</v>
      </c>
      <c r="H188" s="17" t="s">
        <v>16</v>
      </c>
      <c r="I188" s="17" t="s">
        <v>17</v>
      </c>
      <c r="J188" s="17" t="s">
        <v>18</v>
      </c>
      <c r="K188" s="17" t="s">
        <v>1736</v>
      </c>
      <c r="L188" s="20" t="s">
        <v>1633</v>
      </c>
      <c r="M188" s="20" t="s">
        <v>1595</v>
      </c>
      <c r="N188" s="17" t="s">
        <v>771</v>
      </c>
      <c r="O188" s="17" t="s">
        <v>9</v>
      </c>
      <c r="P188" s="17" t="s">
        <v>771</v>
      </c>
      <c r="Q188" s="17" t="s">
        <v>770</v>
      </c>
      <c r="R188" s="17" t="s">
        <v>21</v>
      </c>
      <c r="S188" s="17">
        <v>0</v>
      </c>
      <c r="T188" s="17" t="s">
        <v>17</v>
      </c>
      <c r="U188" s="17" t="s">
        <v>22</v>
      </c>
      <c r="V188" s="26">
        <v>507585</v>
      </c>
      <c r="W188" s="22">
        <v>20201300106711</v>
      </c>
      <c r="X188" s="23">
        <v>43970</v>
      </c>
      <c r="Y188" s="17" t="s">
        <v>22</v>
      </c>
      <c r="Z188" s="17" t="s">
        <v>17</v>
      </c>
      <c r="AA188" s="17" t="s">
        <v>29</v>
      </c>
      <c r="AB188" s="17" t="s">
        <v>13</v>
      </c>
      <c r="AC188" s="26"/>
      <c r="AD188" s="17"/>
      <c r="AE188" s="24"/>
      <c r="AF188" s="17"/>
      <c r="AG188" s="24"/>
      <c r="AH188" s="26"/>
      <c r="AI188" s="20" t="s">
        <v>1640</v>
      </c>
      <c r="AJ188" s="20" t="s">
        <v>1642</v>
      </c>
    </row>
    <row r="189" spans="1:36" ht="234.6" x14ac:dyDescent="0.3">
      <c r="A189" s="17">
        <v>506917</v>
      </c>
      <c r="B189" s="18" t="s">
        <v>1643</v>
      </c>
      <c r="C189" s="17" t="s">
        <v>44</v>
      </c>
      <c r="D189" s="17" t="s">
        <v>597</v>
      </c>
      <c r="E189" s="17" t="s">
        <v>2</v>
      </c>
      <c r="F189" s="17" t="s">
        <v>772</v>
      </c>
      <c r="G189" s="19">
        <v>43966.784439814801</v>
      </c>
      <c r="H189" s="17" t="s">
        <v>4</v>
      </c>
      <c r="I189" s="17" t="s">
        <v>5</v>
      </c>
      <c r="J189" s="17" t="s">
        <v>368</v>
      </c>
      <c r="K189" s="17" t="s">
        <v>773</v>
      </c>
      <c r="L189" s="20" t="s">
        <v>1632</v>
      </c>
      <c r="M189" s="34" t="s">
        <v>1657</v>
      </c>
      <c r="N189" s="17" t="s">
        <v>350</v>
      </c>
      <c r="O189" s="17" t="s">
        <v>9</v>
      </c>
      <c r="P189" s="17" t="s">
        <v>350</v>
      </c>
      <c r="Q189" s="17" t="s">
        <v>773</v>
      </c>
      <c r="R189" s="17" t="s">
        <v>21</v>
      </c>
      <c r="S189" s="17">
        <v>0</v>
      </c>
      <c r="T189" s="17" t="s">
        <v>5</v>
      </c>
      <c r="U189" s="17" t="s">
        <v>28</v>
      </c>
      <c r="V189" s="26">
        <v>0</v>
      </c>
      <c r="W189" s="26">
        <v>0</v>
      </c>
      <c r="X189" s="26">
        <v>0</v>
      </c>
      <c r="Y189" s="17" t="s">
        <v>774</v>
      </c>
      <c r="Z189" s="17" t="s">
        <v>4</v>
      </c>
      <c r="AA189" s="17" t="s">
        <v>29</v>
      </c>
      <c r="AB189" s="17" t="s">
        <v>13</v>
      </c>
      <c r="AC189" s="17" t="s">
        <v>775</v>
      </c>
      <c r="AD189" s="17"/>
      <c r="AE189" s="24"/>
      <c r="AF189" s="25"/>
      <c r="AG189" s="24"/>
      <c r="AH189" s="26"/>
      <c r="AI189" s="20" t="s">
        <v>1640</v>
      </c>
      <c r="AJ189" s="20" t="s">
        <v>1642</v>
      </c>
    </row>
    <row r="190" spans="1:36" ht="81.599999999999994" x14ac:dyDescent="0.3">
      <c r="A190" s="17">
        <v>507009</v>
      </c>
      <c r="B190" s="18" t="s">
        <v>1643</v>
      </c>
      <c r="C190" s="17" t="s">
        <v>0</v>
      </c>
      <c r="D190" s="17" t="s">
        <v>597</v>
      </c>
      <c r="E190" s="17" t="s">
        <v>2</v>
      </c>
      <c r="F190" s="17" t="s">
        <v>776</v>
      </c>
      <c r="G190" s="19">
        <v>43969.312734756903</v>
      </c>
      <c r="H190" s="17" t="s">
        <v>4</v>
      </c>
      <c r="I190" s="17" t="s">
        <v>5</v>
      </c>
      <c r="J190" s="17" t="s">
        <v>18</v>
      </c>
      <c r="K190" s="17" t="s">
        <v>777</v>
      </c>
      <c r="L190" s="20" t="s">
        <v>1633</v>
      </c>
      <c r="M190" s="20" t="s">
        <v>1720</v>
      </c>
      <c r="N190" s="17" t="s">
        <v>281</v>
      </c>
      <c r="O190" s="17" t="s">
        <v>9</v>
      </c>
      <c r="P190" s="17" t="s">
        <v>281</v>
      </c>
      <c r="Q190" s="17" t="s">
        <v>777</v>
      </c>
      <c r="R190" s="19">
        <v>43984.312731481499</v>
      </c>
      <c r="S190" s="17">
        <v>10</v>
      </c>
      <c r="T190" s="17" t="s">
        <v>5</v>
      </c>
      <c r="U190" s="17" t="s">
        <v>10</v>
      </c>
      <c r="V190" s="17">
        <v>507270</v>
      </c>
      <c r="W190" s="22">
        <v>20201000105091</v>
      </c>
      <c r="X190" s="23">
        <v>43969</v>
      </c>
      <c r="Y190" s="17" t="s">
        <v>38</v>
      </c>
      <c r="Z190" s="17" t="s">
        <v>16</v>
      </c>
      <c r="AA190" s="17">
        <v>1</v>
      </c>
      <c r="AB190" s="17" t="s">
        <v>13</v>
      </c>
      <c r="AC190" s="26"/>
      <c r="AD190" s="26"/>
      <c r="AE190" s="24"/>
      <c r="AF190" s="17"/>
      <c r="AG190" s="24"/>
      <c r="AH190" s="26"/>
      <c r="AI190" s="20" t="s">
        <v>1640</v>
      </c>
      <c r="AJ190" s="20" t="s">
        <v>1642</v>
      </c>
    </row>
    <row r="191" spans="1:36" ht="408" x14ac:dyDescent="0.3">
      <c r="A191" s="17">
        <v>507038</v>
      </c>
      <c r="B191" s="18" t="s">
        <v>1643</v>
      </c>
      <c r="C191" s="17" t="s">
        <v>44</v>
      </c>
      <c r="D191" s="17" t="s">
        <v>597</v>
      </c>
      <c r="E191" s="17" t="s">
        <v>2</v>
      </c>
      <c r="F191" s="17" t="s">
        <v>778</v>
      </c>
      <c r="G191" s="19">
        <v>43969.3821648495</v>
      </c>
      <c r="H191" s="17" t="s">
        <v>4</v>
      </c>
      <c r="I191" s="17" t="s">
        <v>5</v>
      </c>
      <c r="J191" s="17" t="s">
        <v>18</v>
      </c>
      <c r="K191" s="17" t="s">
        <v>779</v>
      </c>
      <c r="L191" s="20" t="s">
        <v>1633</v>
      </c>
      <c r="M191" s="20" t="s">
        <v>1720</v>
      </c>
      <c r="N191" s="17" t="s">
        <v>780</v>
      </c>
      <c r="O191" s="17" t="s">
        <v>9</v>
      </c>
      <c r="P191" s="17" t="s">
        <v>780</v>
      </c>
      <c r="Q191" s="17" t="s">
        <v>779</v>
      </c>
      <c r="R191" s="19">
        <v>43984.382152777798</v>
      </c>
      <c r="S191" s="17">
        <v>10</v>
      </c>
      <c r="T191" s="17" t="s">
        <v>5</v>
      </c>
      <c r="U191" s="17" t="s">
        <v>10</v>
      </c>
      <c r="V191" s="17">
        <v>508150</v>
      </c>
      <c r="W191" s="22">
        <v>20201000109511</v>
      </c>
      <c r="X191" s="23">
        <v>43972</v>
      </c>
      <c r="Y191" s="17" t="s">
        <v>38</v>
      </c>
      <c r="Z191" s="17" t="s">
        <v>16</v>
      </c>
      <c r="AA191" s="17" t="s">
        <v>147</v>
      </c>
      <c r="AB191" s="17" t="s">
        <v>13</v>
      </c>
      <c r="AC191" s="26"/>
      <c r="AD191" s="17" t="s">
        <v>781</v>
      </c>
      <c r="AE191" s="24"/>
      <c r="AF191" s="17"/>
      <c r="AG191" s="24"/>
      <c r="AH191" s="17"/>
      <c r="AI191" s="20" t="s">
        <v>1640</v>
      </c>
      <c r="AJ191" s="20" t="s">
        <v>1642</v>
      </c>
    </row>
    <row r="192" spans="1:36" ht="81.599999999999994" x14ac:dyDescent="0.3">
      <c r="A192" s="17">
        <v>507147</v>
      </c>
      <c r="B192" s="18" t="s">
        <v>1698</v>
      </c>
      <c r="C192" s="17" t="s">
        <v>44</v>
      </c>
      <c r="D192" s="17" t="s">
        <v>597</v>
      </c>
      <c r="E192" s="17" t="s">
        <v>2</v>
      </c>
      <c r="F192" s="17" t="s">
        <v>782</v>
      </c>
      <c r="G192" s="19">
        <v>43969.578423530103</v>
      </c>
      <c r="H192" s="17" t="s">
        <v>4</v>
      </c>
      <c r="I192" s="17" t="s">
        <v>5</v>
      </c>
      <c r="J192" s="17" t="s">
        <v>258</v>
      </c>
      <c r="K192" s="17" t="s">
        <v>783</v>
      </c>
      <c r="L192" s="20" t="s">
        <v>1631</v>
      </c>
      <c r="M192" s="20" t="s">
        <v>1615</v>
      </c>
      <c r="N192" s="17" t="s">
        <v>784</v>
      </c>
      <c r="O192" s="17" t="s">
        <v>9</v>
      </c>
      <c r="P192" s="17" t="s">
        <v>784</v>
      </c>
      <c r="Q192" s="17" t="s">
        <v>783</v>
      </c>
      <c r="R192" s="19">
        <v>43990.578422418999</v>
      </c>
      <c r="S192" s="17">
        <v>0</v>
      </c>
      <c r="T192" s="17" t="s">
        <v>5</v>
      </c>
      <c r="U192" s="17" t="s">
        <v>28</v>
      </c>
      <c r="V192" s="17">
        <v>0</v>
      </c>
      <c r="W192" s="26">
        <v>0</v>
      </c>
      <c r="X192" s="26">
        <v>0</v>
      </c>
      <c r="Y192" s="17" t="s">
        <v>190</v>
      </c>
      <c r="Z192" s="17" t="s">
        <v>12</v>
      </c>
      <c r="AA192" s="17">
        <v>0</v>
      </c>
      <c r="AB192" s="17" t="s">
        <v>13</v>
      </c>
      <c r="AC192" s="17" t="s">
        <v>785</v>
      </c>
      <c r="AD192" s="26"/>
      <c r="AE192" s="24"/>
      <c r="AF192" s="17"/>
      <c r="AG192" s="24"/>
      <c r="AH192" s="26"/>
      <c r="AI192" s="20" t="s">
        <v>1640</v>
      </c>
      <c r="AJ192" s="20" t="s">
        <v>1642</v>
      </c>
    </row>
    <row r="193" spans="1:36" ht="316.2" x14ac:dyDescent="0.3">
      <c r="A193" s="17">
        <v>507186</v>
      </c>
      <c r="B193" s="18" t="s">
        <v>1654</v>
      </c>
      <c r="C193" s="17" t="s">
        <v>44</v>
      </c>
      <c r="D193" s="17" t="s">
        <v>597</v>
      </c>
      <c r="E193" s="17" t="s">
        <v>2</v>
      </c>
      <c r="F193" s="17" t="s">
        <v>786</v>
      </c>
      <c r="G193" s="19">
        <v>43969.630722071801</v>
      </c>
      <c r="H193" s="17" t="s">
        <v>93</v>
      </c>
      <c r="I193" s="17" t="s">
        <v>12</v>
      </c>
      <c r="J193" s="17" t="s">
        <v>258</v>
      </c>
      <c r="K193" s="17" t="s">
        <v>787</v>
      </c>
      <c r="L193" s="20" t="s">
        <v>1631</v>
      </c>
      <c r="M193" s="20" t="s">
        <v>1627</v>
      </c>
      <c r="N193" s="17" t="s">
        <v>788</v>
      </c>
      <c r="O193" s="17" t="s">
        <v>9</v>
      </c>
      <c r="P193" s="17" t="s">
        <v>788</v>
      </c>
      <c r="Q193" s="17" t="s">
        <v>787</v>
      </c>
      <c r="R193" s="17" t="s">
        <v>21</v>
      </c>
      <c r="S193" s="17">
        <v>0</v>
      </c>
      <c r="T193" s="17" t="s">
        <v>12</v>
      </c>
      <c r="U193" s="17" t="s">
        <v>96</v>
      </c>
      <c r="V193" s="17">
        <v>0</v>
      </c>
      <c r="W193" s="26">
        <v>0</v>
      </c>
      <c r="X193" s="26">
        <v>0</v>
      </c>
      <c r="Y193" s="17" t="s">
        <v>75</v>
      </c>
      <c r="Z193" s="17" t="s">
        <v>12</v>
      </c>
      <c r="AA193" s="17">
        <v>0</v>
      </c>
      <c r="AB193" s="17" t="s">
        <v>13</v>
      </c>
      <c r="AC193" s="17" t="s">
        <v>789</v>
      </c>
      <c r="AD193" s="26"/>
      <c r="AE193" s="24"/>
      <c r="AF193" s="17"/>
      <c r="AG193" s="24"/>
      <c r="AH193" s="17" t="s">
        <v>790</v>
      </c>
      <c r="AI193" s="20" t="s">
        <v>1640</v>
      </c>
      <c r="AJ193" s="20" t="s">
        <v>1642</v>
      </c>
    </row>
    <row r="194" spans="1:36" ht="163.19999999999999" x14ac:dyDescent="0.3">
      <c r="A194" s="17">
        <v>507199</v>
      </c>
      <c r="B194" s="18" t="s">
        <v>1643</v>
      </c>
      <c r="C194" s="17" t="s">
        <v>44</v>
      </c>
      <c r="D194" s="17" t="s">
        <v>597</v>
      </c>
      <c r="E194" s="17" t="s">
        <v>2</v>
      </c>
      <c r="F194" s="17" t="s">
        <v>791</v>
      </c>
      <c r="G194" s="19">
        <v>43969.653113692097</v>
      </c>
      <c r="H194" s="17" t="s">
        <v>4</v>
      </c>
      <c r="I194" s="17" t="s">
        <v>5</v>
      </c>
      <c r="J194" s="17" t="s">
        <v>18</v>
      </c>
      <c r="K194" s="17" t="s">
        <v>792</v>
      </c>
      <c r="L194" s="20" t="s">
        <v>1635</v>
      </c>
      <c r="M194" s="20" t="s">
        <v>1623</v>
      </c>
      <c r="N194" s="17" t="s">
        <v>297</v>
      </c>
      <c r="O194" s="17" t="s">
        <v>9</v>
      </c>
      <c r="P194" s="17" t="s">
        <v>297</v>
      </c>
      <c r="Q194" s="17" t="s">
        <v>792</v>
      </c>
      <c r="R194" s="19">
        <v>43984.653101851902</v>
      </c>
      <c r="S194" s="17">
        <v>10</v>
      </c>
      <c r="T194" s="17" t="s">
        <v>5</v>
      </c>
      <c r="U194" s="17" t="s">
        <v>10</v>
      </c>
      <c r="V194" s="17">
        <v>509687</v>
      </c>
      <c r="W194" s="22">
        <v>20202210116901</v>
      </c>
      <c r="X194" s="23">
        <v>43980</v>
      </c>
      <c r="Y194" s="17" t="s">
        <v>33</v>
      </c>
      <c r="Z194" s="17" t="s">
        <v>34</v>
      </c>
      <c r="AA194" s="17">
        <v>6</v>
      </c>
      <c r="AB194" s="17" t="s">
        <v>13</v>
      </c>
      <c r="AC194" s="17" t="s">
        <v>793</v>
      </c>
      <c r="AD194" s="26"/>
      <c r="AE194" s="24"/>
      <c r="AF194" s="17" t="s">
        <v>710</v>
      </c>
      <c r="AG194" s="24"/>
      <c r="AH194" s="26"/>
      <c r="AI194" s="20" t="s">
        <v>1639</v>
      </c>
      <c r="AJ194" s="20" t="s">
        <v>1642</v>
      </c>
    </row>
    <row r="195" spans="1:36" ht="234.6" x14ac:dyDescent="0.3">
      <c r="A195" s="17">
        <v>507237</v>
      </c>
      <c r="B195" s="18" t="s">
        <v>1643</v>
      </c>
      <c r="C195" s="17" t="s">
        <v>0</v>
      </c>
      <c r="D195" s="17" t="s">
        <v>597</v>
      </c>
      <c r="E195" s="17" t="s">
        <v>2</v>
      </c>
      <c r="F195" s="17" t="s">
        <v>794</v>
      </c>
      <c r="G195" s="19">
        <v>43969.696207905101</v>
      </c>
      <c r="H195" s="17" t="s">
        <v>4</v>
      </c>
      <c r="I195" s="17" t="s">
        <v>5</v>
      </c>
      <c r="J195" s="31" t="s">
        <v>6</v>
      </c>
      <c r="K195" s="17" t="s">
        <v>795</v>
      </c>
      <c r="L195" s="20" t="s">
        <v>1631</v>
      </c>
      <c r="M195" s="20" t="s">
        <v>1581</v>
      </c>
      <c r="N195" s="17" t="s">
        <v>796</v>
      </c>
      <c r="O195" s="17" t="s">
        <v>9</v>
      </c>
      <c r="P195" s="17" t="s">
        <v>796</v>
      </c>
      <c r="Q195" s="17" t="s">
        <v>795</v>
      </c>
      <c r="R195" s="19">
        <v>43990.696206446803</v>
      </c>
      <c r="S195" s="17">
        <v>15</v>
      </c>
      <c r="T195" s="17" t="s">
        <v>5</v>
      </c>
      <c r="U195" s="17" t="s">
        <v>10</v>
      </c>
      <c r="V195" s="17">
        <v>511639</v>
      </c>
      <c r="W195" s="22">
        <v>20204310123461</v>
      </c>
      <c r="X195" s="23">
        <v>43987</v>
      </c>
      <c r="Y195" s="17" t="s">
        <v>11</v>
      </c>
      <c r="Z195" s="17" t="s">
        <v>12</v>
      </c>
      <c r="AA195" s="17">
        <v>13</v>
      </c>
      <c r="AB195" s="17" t="s">
        <v>13</v>
      </c>
      <c r="AC195" s="17" t="s">
        <v>797</v>
      </c>
      <c r="AD195" s="17" t="s">
        <v>798</v>
      </c>
      <c r="AE195" s="24"/>
      <c r="AF195" s="17" t="s">
        <v>710</v>
      </c>
      <c r="AG195" s="24"/>
      <c r="AH195" s="26"/>
      <c r="AI195" s="20" t="s">
        <v>1639</v>
      </c>
      <c r="AJ195" s="20" t="s">
        <v>1642</v>
      </c>
    </row>
    <row r="196" spans="1:36" ht="61.2" x14ac:dyDescent="0.3">
      <c r="A196" s="17">
        <v>507266</v>
      </c>
      <c r="B196" s="18" t="s">
        <v>1643</v>
      </c>
      <c r="C196" s="17" t="s">
        <v>44</v>
      </c>
      <c r="D196" s="17" t="s">
        <v>597</v>
      </c>
      <c r="E196" s="17"/>
      <c r="F196" s="17" t="s">
        <v>799</v>
      </c>
      <c r="G196" s="19">
        <v>43969.730431516196</v>
      </c>
      <c r="H196" s="17" t="s">
        <v>4</v>
      </c>
      <c r="I196" s="17" t="s">
        <v>482</v>
      </c>
      <c r="J196" s="17" t="s">
        <v>18</v>
      </c>
      <c r="K196" s="17" t="s">
        <v>761</v>
      </c>
      <c r="L196" s="20" t="s">
        <v>1631</v>
      </c>
      <c r="M196" s="20" t="s">
        <v>1576</v>
      </c>
      <c r="N196" s="17" t="s">
        <v>277</v>
      </c>
      <c r="O196" s="17" t="s">
        <v>9</v>
      </c>
      <c r="P196" s="17" t="s">
        <v>277</v>
      </c>
      <c r="Q196" s="17" t="s">
        <v>761</v>
      </c>
      <c r="R196" s="19">
        <v>43970.730429166702</v>
      </c>
      <c r="S196" s="17">
        <v>0</v>
      </c>
      <c r="T196" s="17" t="s">
        <v>482</v>
      </c>
      <c r="U196" s="17" t="s">
        <v>485</v>
      </c>
      <c r="V196" s="17">
        <v>0</v>
      </c>
      <c r="W196" s="26">
        <v>0</v>
      </c>
      <c r="X196" s="26">
        <v>0</v>
      </c>
      <c r="Y196" s="17" t="s">
        <v>134</v>
      </c>
      <c r="Z196" s="17" t="s">
        <v>12</v>
      </c>
      <c r="AA196" s="17">
        <v>0</v>
      </c>
      <c r="AB196" s="17" t="s">
        <v>13</v>
      </c>
      <c r="AC196" s="26"/>
      <c r="AD196" s="26"/>
      <c r="AE196" s="24"/>
      <c r="AF196" s="25"/>
      <c r="AG196" s="24"/>
      <c r="AH196" s="17" t="s">
        <v>800</v>
      </c>
      <c r="AI196" s="20" t="s">
        <v>1640</v>
      </c>
      <c r="AJ196" s="20" t="s">
        <v>1642</v>
      </c>
    </row>
    <row r="197" spans="1:36" ht="61.2" x14ac:dyDescent="0.3">
      <c r="A197" s="17">
        <v>507268</v>
      </c>
      <c r="B197" s="18" t="s">
        <v>1643</v>
      </c>
      <c r="C197" s="17" t="s">
        <v>44</v>
      </c>
      <c r="D197" s="17" t="s">
        <v>597</v>
      </c>
      <c r="E197" s="17"/>
      <c r="F197" s="17" t="s">
        <v>801</v>
      </c>
      <c r="G197" s="19">
        <v>43969.7310601852</v>
      </c>
      <c r="H197" s="17" t="s">
        <v>4</v>
      </c>
      <c r="I197" s="17" t="s">
        <v>482</v>
      </c>
      <c r="J197" s="17" t="s">
        <v>18</v>
      </c>
      <c r="K197" s="17" t="s">
        <v>761</v>
      </c>
      <c r="L197" s="20" t="s">
        <v>1631</v>
      </c>
      <c r="M197" s="20" t="s">
        <v>1576</v>
      </c>
      <c r="N197" s="17" t="s">
        <v>277</v>
      </c>
      <c r="O197" s="17" t="s">
        <v>9</v>
      </c>
      <c r="P197" s="17" t="s">
        <v>277</v>
      </c>
      <c r="Q197" s="17" t="s">
        <v>761</v>
      </c>
      <c r="R197" s="19">
        <v>43970.731059108803</v>
      </c>
      <c r="S197" s="17">
        <v>0</v>
      </c>
      <c r="T197" s="17" t="s">
        <v>482</v>
      </c>
      <c r="U197" s="17" t="s">
        <v>485</v>
      </c>
      <c r="V197" s="17">
        <v>0</v>
      </c>
      <c r="W197" s="26">
        <v>0</v>
      </c>
      <c r="X197" s="26">
        <v>0</v>
      </c>
      <c r="Y197" s="17" t="s">
        <v>69</v>
      </c>
      <c r="Z197" s="17" t="s">
        <v>4</v>
      </c>
      <c r="AA197" s="17" t="s">
        <v>39</v>
      </c>
      <c r="AB197" s="17" t="s">
        <v>13</v>
      </c>
      <c r="AC197" s="26"/>
      <c r="AD197" s="26"/>
      <c r="AE197" s="24"/>
      <c r="AF197" s="17"/>
      <c r="AG197" s="24"/>
      <c r="AH197" s="17" t="s">
        <v>800</v>
      </c>
      <c r="AI197" s="20" t="s">
        <v>1640</v>
      </c>
      <c r="AJ197" s="20" t="s">
        <v>1642</v>
      </c>
    </row>
    <row r="198" spans="1:36" ht="61.2" x14ac:dyDescent="0.3">
      <c r="A198" s="17">
        <v>507269</v>
      </c>
      <c r="B198" s="18" t="s">
        <v>1643</v>
      </c>
      <c r="C198" s="17" t="s">
        <v>44</v>
      </c>
      <c r="D198" s="17" t="s">
        <v>597</v>
      </c>
      <c r="E198" s="17"/>
      <c r="F198" s="17" t="s">
        <v>802</v>
      </c>
      <c r="G198" s="19">
        <v>43969.731685648097</v>
      </c>
      <c r="H198" s="17" t="s">
        <v>4</v>
      </c>
      <c r="I198" s="17" t="s">
        <v>482</v>
      </c>
      <c r="J198" s="17" t="s">
        <v>18</v>
      </c>
      <c r="K198" s="17" t="s">
        <v>761</v>
      </c>
      <c r="L198" s="20" t="s">
        <v>1631</v>
      </c>
      <c r="M198" s="20" t="s">
        <v>1576</v>
      </c>
      <c r="N198" s="17" t="s">
        <v>277</v>
      </c>
      <c r="O198" s="17" t="s">
        <v>9</v>
      </c>
      <c r="P198" s="17" t="s">
        <v>277</v>
      </c>
      <c r="Q198" s="17" t="s">
        <v>761</v>
      </c>
      <c r="R198" s="19">
        <v>43970.731684375001</v>
      </c>
      <c r="S198" s="17">
        <v>0</v>
      </c>
      <c r="T198" s="17" t="s">
        <v>482</v>
      </c>
      <c r="U198" s="17" t="s">
        <v>485</v>
      </c>
      <c r="V198" s="17">
        <v>0</v>
      </c>
      <c r="W198" s="26">
        <v>0</v>
      </c>
      <c r="X198" s="26">
        <v>0</v>
      </c>
      <c r="Y198" s="17" t="s">
        <v>644</v>
      </c>
      <c r="Z198" s="17" t="s">
        <v>109</v>
      </c>
      <c r="AA198" s="17" t="s">
        <v>29</v>
      </c>
      <c r="AB198" s="17" t="s">
        <v>13</v>
      </c>
      <c r="AC198" s="26"/>
      <c r="AD198" s="26"/>
      <c r="AE198" s="24"/>
      <c r="AF198" s="25"/>
      <c r="AG198" s="24"/>
      <c r="AH198" s="17" t="s">
        <v>800</v>
      </c>
      <c r="AI198" s="20" t="s">
        <v>1640</v>
      </c>
      <c r="AJ198" s="20" t="s">
        <v>1642</v>
      </c>
    </row>
    <row r="199" spans="1:36" ht="61.2" x14ac:dyDescent="0.3">
      <c r="A199" s="17">
        <v>507272</v>
      </c>
      <c r="B199" s="18" t="s">
        <v>1643</v>
      </c>
      <c r="C199" s="17" t="s">
        <v>44</v>
      </c>
      <c r="D199" s="17" t="s">
        <v>597</v>
      </c>
      <c r="E199" s="17"/>
      <c r="F199" s="17" t="s">
        <v>803</v>
      </c>
      <c r="G199" s="19">
        <v>43969.732234374998</v>
      </c>
      <c r="H199" s="17" t="s">
        <v>4</v>
      </c>
      <c r="I199" s="17" t="s">
        <v>482</v>
      </c>
      <c r="J199" s="17" t="s">
        <v>18</v>
      </c>
      <c r="K199" s="17" t="s">
        <v>761</v>
      </c>
      <c r="L199" s="20" t="s">
        <v>1631</v>
      </c>
      <c r="M199" s="20" t="s">
        <v>1576</v>
      </c>
      <c r="N199" s="17" t="s">
        <v>277</v>
      </c>
      <c r="O199" s="17" t="s">
        <v>9</v>
      </c>
      <c r="P199" s="17" t="s">
        <v>277</v>
      </c>
      <c r="Q199" s="17" t="s">
        <v>761</v>
      </c>
      <c r="R199" s="19">
        <v>43970.732232951399</v>
      </c>
      <c r="S199" s="17">
        <v>0</v>
      </c>
      <c r="T199" s="17" t="s">
        <v>482</v>
      </c>
      <c r="U199" s="17" t="s">
        <v>485</v>
      </c>
      <c r="V199" s="17">
        <v>0</v>
      </c>
      <c r="W199" s="26">
        <v>0</v>
      </c>
      <c r="X199" s="26">
        <v>0</v>
      </c>
      <c r="Y199" s="17" t="s">
        <v>804</v>
      </c>
      <c r="Z199" s="17" t="s">
        <v>60</v>
      </c>
      <c r="AA199" s="17" t="s">
        <v>805</v>
      </c>
      <c r="AB199" s="17" t="s">
        <v>13</v>
      </c>
      <c r="AC199" s="26"/>
      <c r="AD199" s="26"/>
      <c r="AE199" s="24"/>
      <c r="AF199" s="17"/>
      <c r="AG199" s="24"/>
      <c r="AH199" s="17" t="s">
        <v>800</v>
      </c>
      <c r="AI199" s="20" t="s">
        <v>1640</v>
      </c>
      <c r="AJ199" s="20" t="s">
        <v>1642</v>
      </c>
    </row>
    <row r="200" spans="1:36" ht="61.2" x14ac:dyDescent="0.3">
      <c r="A200" s="17">
        <v>507273</v>
      </c>
      <c r="B200" s="18" t="s">
        <v>1643</v>
      </c>
      <c r="C200" s="17" t="s">
        <v>44</v>
      </c>
      <c r="D200" s="17" t="s">
        <v>597</v>
      </c>
      <c r="E200" s="17"/>
      <c r="F200" s="17" t="s">
        <v>806</v>
      </c>
      <c r="G200" s="19">
        <v>43969.732803553197</v>
      </c>
      <c r="H200" s="17" t="s">
        <v>4</v>
      </c>
      <c r="I200" s="17" t="s">
        <v>482</v>
      </c>
      <c r="J200" s="17" t="s">
        <v>18</v>
      </c>
      <c r="K200" s="17" t="s">
        <v>761</v>
      </c>
      <c r="L200" s="20" t="s">
        <v>1631</v>
      </c>
      <c r="M200" s="20" t="s">
        <v>1576</v>
      </c>
      <c r="N200" s="17" t="s">
        <v>277</v>
      </c>
      <c r="O200" s="17" t="s">
        <v>9</v>
      </c>
      <c r="P200" s="17" t="s">
        <v>277</v>
      </c>
      <c r="Q200" s="17" t="s">
        <v>761</v>
      </c>
      <c r="R200" s="19">
        <v>43970.732802662002</v>
      </c>
      <c r="S200" s="17">
        <v>0</v>
      </c>
      <c r="T200" s="17" t="s">
        <v>482</v>
      </c>
      <c r="U200" s="17" t="s">
        <v>485</v>
      </c>
      <c r="V200" s="17">
        <v>0</v>
      </c>
      <c r="W200" s="26">
        <v>0</v>
      </c>
      <c r="X200" s="26">
        <v>0</v>
      </c>
      <c r="Y200" s="17" t="s">
        <v>807</v>
      </c>
      <c r="Z200" s="17" t="s">
        <v>109</v>
      </c>
      <c r="AA200" s="17" t="s">
        <v>179</v>
      </c>
      <c r="AB200" s="17" t="s">
        <v>13</v>
      </c>
      <c r="AC200" s="26"/>
      <c r="AD200" s="26"/>
      <c r="AE200" s="17"/>
      <c r="AF200" s="25"/>
      <c r="AG200" s="24"/>
      <c r="AH200" s="17" t="s">
        <v>800</v>
      </c>
      <c r="AI200" s="20" t="s">
        <v>1640</v>
      </c>
      <c r="AJ200" s="20" t="s">
        <v>1642</v>
      </c>
    </row>
    <row r="201" spans="1:36" ht="61.2" x14ac:dyDescent="0.3">
      <c r="A201" s="17">
        <v>507274</v>
      </c>
      <c r="B201" s="18" t="s">
        <v>1643</v>
      </c>
      <c r="C201" s="17" t="s">
        <v>44</v>
      </c>
      <c r="D201" s="17" t="s">
        <v>597</v>
      </c>
      <c r="E201" s="17"/>
      <c r="F201" s="17" t="s">
        <v>808</v>
      </c>
      <c r="G201" s="19">
        <v>43969.733493205997</v>
      </c>
      <c r="H201" s="17" t="s">
        <v>4</v>
      </c>
      <c r="I201" s="17" t="s">
        <v>482</v>
      </c>
      <c r="J201" s="17" t="s">
        <v>18</v>
      </c>
      <c r="K201" s="17" t="s">
        <v>761</v>
      </c>
      <c r="L201" s="20" t="s">
        <v>1631</v>
      </c>
      <c r="M201" s="20" t="s">
        <v>1576</v>
      </c>
      <c r="N201" s="17" t="s">
        <v>277</v>
      </c>
      <c r="O201" s="17" t="s">
        <v>9</v>
      </c>
      <c r="P201" s="17" t="s">
        <v>277</v>
      </c>
      <c r="Q201" s="17" t="s">
        <v>761</v>
      </c>
      <c r="R201" s="19">
        <v>43970.733492280102</v>
      </c>
      <c r="S201" s="17">
        <v>0</v>
      </c>
      <c r="T201" s="17" t="s">
        <v>482</v>
      </c>
      <c r="U201" s="17" t="s">
        <v>485</v>
      </c>
      <c r="V201" s="17">
        <v>0</v>
      </c>
      <c r="W201" s="26">
        <v>0</v>
      </c>
      <c r="X201" s="26">
        <v>0</v>
      </c>
      <c r="Y201" s="17" t="s">
        <v>809</v>
      </c>
      <c r="Z201" s="17" t="s">
        <v>60</v>
      </c>
      <c r="AA201" s="17" t="s">
        <v>805</v>
      </c>
      <c r="AB201" s="17" t="s">
        <v>13</v>
      </c>
      <c r="AC201" s="26"/>
      <c r="AD201" s="26"/>
      <c r="AE201" s="24"/>
      <c r="AF201" s="26"/>
      <c r="AG201" s="24"/>
      <c r="AH201" s="17" t="s">
        <v>800</v>
      </c>
      <c r="AI201" s="20" t="s">
        <v>1640</v>
      </c>
      <c r="AJ201" s="20" t="s">
        <v>1642</v>
      </c>
    </row>
    <row r="202" spans="1:36" ht="61.2" x14ac:dyDescent="0.3">
      <c r="A202" s="17">
        <v>507275</v>
      </c>
      <c r="B202" s="18" t="s">
        <v>1643</v>
      </c>
      <c r="C202" s="17" t="s">
        <v>44</v>
      </c>
      <c r="D202" s="17" t="s">
        <v>597</v>
      </c>
      <c r="E202" s="17"/>
      <c r="F202" s="17" t="s">
        <v>810</v>
      </c>
      <c r="G202" s="19">
        <v>43969.734063807897</v>
      </c>
      <c r="H202" s="17" t="s">
        <v>4</v>
      </c>
      <c r="I202" s="17" t="s">
        <v>482</v>
      </c>
      <c r="J202" s="17" t="s">
        <v>18</v>
      </c>
      <c r="K202" s="17" t="s">
        <v>761</v>
      </c>
      <c r="L202" s="20" t="s">
        <v>1631</v>
      </c>
      <c r="M202" s="20" t="s">
        <v>1576</v>
      </c>
      <c r="N202" s="17" t="s">
        <v>277</v>
      </c>
      <c r="O202" s="17" t="s">
        <v>9</v>
      </c>
      <c r="P202" s="17" t="s">
        <v>277</v>
      </c>
      <c r="Q202" s="17" t="s">
        <v>761</v>
      </c>
      <c r="R202" s="19">
        <v>43970.734062731499</v>
      </c>
      <c r="S202" s="17">
        <v>0</v>
      </c>
      <c r="T202" s="17" t="s">
        <v>482</v>
      </c>
      <c r="U202" s="17" t="s">
        <v>485</v>
      </c>
      <c r="V202" s="17">
        <v>0</v>
      </c>
      <c r="W202" s="26">
        <v>0</v>
      </c>
      <c r="X202" s="26">
        <v>0</v>
      </c>
      <c r="Y202" s="17" t="s">
        <v>811</v>
      </c>
      <c r="Z202" s="17" t="s">
        <v>12</v>
      </c>
      <c r="AA202" s="17" t="s">
        <v>805</v>
      </c>
      <c r="AB202" s="17" t="s">
        <v>13</v>
      </c>
      <c r="AC202" s="26"/>
      <c r="AD202" s="26"/>
      <c r="AE202" s="24"/>
      <c r="AF202" s="26"/>
      <c r="AG202" s="24"/>
      <c r="AH202" s="17" t="s">
        <v>800</v>
      </c>
      <c r="AI202" s="20" t="s">
        <v>1640</v>
      </c>
      <c r="AJ202" s="20" t="s">
        <v>1642</v>
      </c>
    </row>
    <row r="203" spans="1:36" ht="61.2" x14ac:dyDescent="0.3">
      <c r="A203" s="17">
        <v>507276</v>
      </c>
      <c r="B203" s="18" t="s">
        <v>1643</v>
      </c>
      <c r="C203" s="17" t="s">
        <v>44</v>
      </c>
      <c r="D203" s="17" t="s">
        <v>597</v>
      </c>
      <c r="E203" s="17"/>
      <c r="F203" s="17" t="s">
        <v>812</v>
      </c>
      <c r="G203" s="19">
        <v>43969.734586342602</v>
      </c>
      <c r="H203" s="17" t="s">
        <v>4</v>
      </c>
      <c r="I203" s="17" t="s">
        <v>482</v>
      </c>
      <c r="J203" s="17" t="s">
        <v>18</v>
      </c>
      <c r="K203" s="17" t="s">
        <v>761</v>
      </c>
      <c r="L203" s="20" t="s">
        <v>1631</v>
      </c>
      <c r="M203" s="20" t="s">
        <v>1576</v>
      </c>
      <c r="N203" s="17" t="s">
        <v>277</v>
      </c>
      <c r="O203" s="17" t="s">
        <v>9</v>
      </c>
      <c r="P203" s="17" t="s">
        <v>277</v>
      </c>
      <c r="Q203" s="17" t="s">
        <v>761</v>
      </c>
      <c r="R203" s="19">
        <v>43970.734585266197</v>
      </c>
      <c r="S203" s="17">
        <v>0</v>
      </c>
      <c r="T203" s="17" t="s">
        <v>482</v>
      </c>
      <c r="U203" s="17" t="s">
        <v>485</v>
      </c>
      <c r="V203" s="17">
        <v>0</v>
      </c>
      <c r="W203" s="26">
        <v>0</v>
      </c>
      <c r="X203" s="26">
        <v>0</v>
      </c>
      <c r="Y203" s="17" t="s">
        <v>75</v>
      </c>
      <c r="Z203" s="17" t="s">
        <v>12</v>
      </c>
      <c r="AA203" s="17" t="s">
        <v>147</v>
      </c>
      <c r="AB203" s="17" t="s">
        <v>13</v>
      </c>
      <c r="AC203" s="26"/>
      <c r="AD203" s="26"/>
      <c r="AE203" s="24"/>
      <c r="AF203" s="26"/>
      <c r="AG203" s="24"/>
      <c r="AH203" s="17" t="s">
        <v>800</v>
      </c>
      <c r="AI203" s="20" t="s">
        <v>1640</v>
      </c>
      <c r="AJ203" s="20" t="s">
        <v>1642</v>
      </c>
    </row>
    <row r="204" spans="1:36" ht="61.2" x14ac:dyDescent="0.3">
      <c r="A204" s="17">
        <v>507277</v>
      </c>
      <c r="B204" s="18" t="s">
        <v>1643</v>
      </c>
      <c r="C204" s="17" t="s">
        <v>44</v>
      </c>
      <c r="D204" s="17" t="s">
        <v>597</v>
      </c>
      <c r="E204" s="17"/>
      <c r="F204" s="17" t="s">
        <v>813</v>
      </c>
      <c r="G204" s="19">
        <v>43969.735213576401</v>
      </c>
      <c r="H204" s="17" t="s">
        <v>4</v>
      </c>
      <c r="I204" s="17" t="s">
        <v>482</v>
      </c>
      <c r="J204" s="17" t="s">
        <v>18</v>
      </c>
      <c r="K204" s="17" t="s">
        <v>761</v>
      </c>
      <c r="L204" s="20" t="s">
        <v>1631</v>
      </c>
      <c r="M204" s="20" t="s">
        <v>1576</v>
      </c>
      <c r="N204" s="17" t="s">
        <v>277</v>
      </c>
      <c r="O204" s="17" t="s">
        <v>9</v>
      </c>
      <c r="P204" s="17" t="s">
        <v>277</v>
      </c>
      <c r="Q204" s="17" t="s">
        <v>761</v>
      </c>
      <c r="R204" s="19">
        <v>43970.735212500003</v>
      </c>
      <c r="S204" s="17">
        <v>0</v>
      </c>
      <c r="T204" s="17" t="s">
        <v>482</v>
      </c>
      <c r="U204" s="17" t="s">
        <v>485</v>
      </c>
      <c r="V204" s="17">
        <v>0</v>
      </c>
      <c r="W204" s="26">
        <v>0</v>
      </c>
      <c r="X204" s="26">
        <v>0</v>
      </c>
      <c r="Y204" s="17" t="s">
        <v>814</v>
      </c>
      <c r="Z204" s="17" t="s">
        <v>583</v>
      </c>
      <c r="AA204" s="17" t="s">
        <v>300</v>
      </c>
      <c r="AB204" s="17" t="s">
        <v>13</v>
      </c>
      <c r="AC204" s="26"/>
      <c r="AD204" s="26"/>
      <c r="AE204" s="24"/>
      <c r="AF204" s="23"/>
      <c r="AG204" s="24"/>
      <c r="AH204" s="17" t="s">
        <v>800</v>
      </c>
      <c r="AI204" s="20" t="s">
        <v>1640</v>
      </c>
      <c r="AJ204" s="20" t="s">
        <v>1642</v>
      </c>
    </row>
    <row r="205" spans="1:36" ht="61.2" x14ac:dyDescent="0.3">
      <c r="A205" s="17">
        <v>507278</v>
      </c>
      <c r="B205" s="18" t="s">
        <v>1643</v>
      </c>
      <c r="C205" s="17" t="s">
        <v>44</v>
      </c>
      <c r="D205" s="17" t="s">
        <v>597</v>
      </c>
      <c r="E205" s="17"/>
      <c r="F205" s="17" t="s">
        <v>815</v>
      </c>
      <c r="G205" s="19">
        <v>43969.735875729202</v>
      </c>
      <c r="H205" s="17" t="s">
        <v>4</v>
      </c>
      <c r="I205" s="17" t="s">
        <v>482</v>
      </c>
      <c r="J205" s="17" t="s">
        <v>18</v>
      </c>
      <c r="K205" s="17" t="s">
        <v>761</v>
      </c>
      <c r="L205" s="20" t="s">
        <v>1631</v>
      </c>
      <c r="M205" s="20" t="s">
        <v>1576</v>
      </c>
      <c r="N205" s="17" t="s">
        <v>277</v>
      </c>
      <c r="O205" s="17" t="s">
        <v>9</v>
      </c>
      <c r="P205" s="17" t="s">
        <v>277</v>
      </c>
      <c r="Q205" s="17" t="s">
        <v>761</v>
      </c>
      <c r="R205" s="19">
        <v>43970.735874270802</v>
      </c>
      <c r="S205" s="17">
        <v>0</v>
      </c>
      <c r="T205" s="17" t="s">
        <v>482</v>
      </c>
      <c r="U205" s="17" t="s">
        <v>485</v>
      </c>
      <c r="V205" s="17">
        <v>0</v>
      </c>
      <c r="W205" s="26">
        <v>0</v>
      </c>
      <c r="X205" s="26">
        <v>0</v>
      </c>
      <c r="Y205" s="17" t="s">
        <v>816</v>
      </c>
      <c r="Z205" s="17" t="s">
        <v>60</v>
      </c>
      <c r="AA205" s="17" t="s">
        <v>805</v>
      </c>
      <c r="AB205" s="17" t="s">
        <v>13</v>
      </c>
      <c r="AC205" s="26"/>
      <c r="AD205" s="26"/>
      <c r="AE205" s="24"/>
      <c r="AF205" s="26"/>
      <c r="AG205" s="24"/>
      <c r="AH205" s="17" t="s">
        <v>800</v>
      </c>
      <c r="AI205" s="20" t="s">
        <v>1640</v>
      </c>
      <c r="AJ205" s="20" t="s">
        <v>1642</v>
      </c>
    </row>
    <row r="206" spans="1:36" ht="91.8" x14ac:dyDescent="0.3">
      <c r="A206" s="17">
        <v>507291</v>
      </c>
      <c r="B206" s="18" t="s">
        <v>1643</v>
      </c>
      <c r="C206" s="17" t="s">
        <v>44</v>
      </c>
      <c r="D206" s="17" t="s">
        <v>597</v>
      </c>
      <c r="E206" s="17" t="s">
        <v>2</v>
      </c>
      <c r="F206" s="17" t="s">
        <v>817</v>
      </c>
      <c r="G206" s="19">
        <v>43969.736605324098</v>
      </c>
      <c r="H206" s="17" t="s">
        <v>4</v>
      </c>
      <c r="I206" s="17" t="s">
        <v>5</v>
      </c>
      <c r="J206" s="17" t="s">
        <v>731</v>
      </c>
      <c r="K206" s="17" t="s">
        <v>818</v>
      </c>
      <c r="L206" s="20" t="s">
        <v>1629</v>
      </c>
      <c r="M206" s="20" t="s">
        <v>1678</v>
      </c>
      <c r="N206" s="17" t="s">
        <v>819</v>
      </c>
      <c r="O206" s="17" t="s">
        <v>9</v>
      </c>
      <c r="P206" s="17" t="s">
        <v>819</v>
      </c>
      <c r="Q206" s="17" t="s">
        <v>818</v>
      </c>
      <c r="R206" s="19">
        <v>44036.7366040509</v>
      </c>
      <c r="S206" s="17">
        <v>0</v>
      </c>
      <c r="T206" s="17" t="s">
        <v>5</v>
      </c>
      <c r="U206" s="17" t="s">
        <v>10</v>
      </c>
      <c r="V206" s="17">
        <v>0</v>
      </c>
      <c r="W206" s="26">
        <v>0</v>
      </c>
      <c r="X206" s="26">
        <v>0</v>
      </c>
      <c r="Y206" s="17" t="s">
        <v>75</v>
      </c>
      <c r="Z206" s="17" t="s">
        <v>12</v>
      </c>
      <c r="AA206" s="17">
        <v>0</v>
      </c>
      <c r="AB206" s="17" t="s">
        <v>13</v>
      </c>
      <c r="AC206" s="17" t="s">
        <v>820</v>
      </c>
      <c r="AD206" s="26"/>
      <c r="AE206" s="24"/>
      <c r="AF206" s="23"/>
      <c r="AG206" s="24"/>
      <c r="AH206" s="17" t="s">
        <v>821</v>
      </c>
      <c r="AI206" s="20" t="s">
        <v>1640</v>
      </c>
      <c r="AJ206" s="20" t="s">
        <v>1642</v>
      </c>
    </row>
    <row r="207" spans="1:36" ht="61.2" x14ac:dyDescent="0.3">
      <c r="A207" s="17">
        <v>507280</v>
      </c>
      <c r="B207" s="18" t="s">
        <v>1643</v>
      </c>
      <c r="C207" s="17" t="s">
        <v>44</v>
      </c>
      <c r="D207" s="17" t="s">
        <v>597</v>
      </c>
      <c r="E207" s="17"/>
      <c r="F207" s="17" t="s">
        <v>822</v>
      </c>
      <c r="G207" s="19">
        <v>43969.7368563657</v>
      </c>
      <c r="H207" s="17" t="s">
        <v>4</v>
      </c>
      <c r="I207" s="17" t="s">
        <v>482</v>
      </c>
      <c r="J207" s="17" t="s">
        <v>18</v>
      </c>
      <c r="K207" s="17" t="s">
        <v>761</v>
      </c>
      <c r="L207" s="20" t="s">
        <v>1631</v>
      </c>
      <c r="M207" s="20" t="s">
        <v>1576</v>
      </c>
      <c r="N207" s="17" t="s">
        <v>277</v>
      </c>
      <c r="O207" s="17" t="s">
        <v>9</v>
      </c>
      <c r="P207" s="17" t="s">
        <v>277</v>
      </c>
      <c r="Q207" s="17" t="s">
        <v>761</v>
      </c>
      <c r="R207" s="19">
        <v>43970.736855474497</v>
      </c>
      <c r="S207" s="17">
        <v>0</v>
      </c>
      <c r="T207" s="17" t="s">
        <v>482</v>
      </c>
      <c r="U207" s="17" t="s">
        <v>485</v>
      </c>
      <c r="V207" s="17">
        <v>0</v>
      </c>
      <c r="W207" s="26">
        <v>0</v>
      </c>
      <c r="X207" s="26">
        <v>0</v>
      </c>
      <c r="Y207" s="17" t="s">
        <v>823</v>
      </c>
      <c r="Z207" s="17" t="s">
        <v>824</v>
      </c>
      <c r="AA207" s="17" t="s">
        <v>300</v>
      </c>
      <c r="AB207" s="17" t="s">
        <v>13</v>
      </c>
      <c r="AC207" s="26"/>
      <c r="AD207" s="26"/>
      <c r="AE207" s="24"/>
      <c r="AF207" s="23"/>
      <c r="AG207" s="24"/>
      <c r="AH207" s="17" t="s">
        <v>800</v>
      </c>
      <c r="AI207" s="20" t="s">
        <v>1640</v>
      </c>
      <c r="AJ207" s="20" t="s">
        <v>1642</v>
      </c>
    </row>
    <row r="208" spans="1:36" ht="61.2" x14ac:dyDescent="0.3">
      <c r="A208" s="17">
        <v>507281</v>
      </c>
      <c r="B208" s="18" t="s">
        <v>1643</v>
      </c>
      <c r="C208" s="17" t="s">
        <v>44</v>
      </c>
      <c r="D208" s="17" t="s">
        <v>597</v>
      </c>
      <c r="E208" s="17"/>
      <c r="F208" s="17" t="s">
        <v>825</v>
      </c>
      <c r="G208" s="19">
        <v>43969.7373647801</v>
      </c>
      <c r="H208" s="17" t="s">
        <v>4</v>
      </c>
      <c r="I208" s="17" t="s">
        <v>482</v>
      </c>
      <c r="J208" s="17" t="s">
        <v>18</v>
      </c>
      <c r="K208" s="17" t="s">
        <v>761</v>
      </c>
      <c r="L208" s="20" t="s">
        <v>1631</v>
      </c>
      <c r="M208" s="20" t="s">
        <v>1576</v>
      </c>
      <c r="N208" s="17" t="s">
        <v>277</v>
      </c>
      <c r="O208" s="17" t="s">
        <v>9</v>
      </c>
      <c r="P208" s="17" t="s">
        <v>277</v>
      </c>
      <c r="Q208" s="17" t="s">
        <v>761</v>
      </c>
      <c r="R208" s="19">
        <v>43970.737363692097</v>
      </c>
      <c r="S208" s="17">
        <v>0</v>
      </c>
      <c r="T208" s="17" t="s">
        <v>482</v>
      </c>
      <c r="U208" s="17" t="s">
        <v>485</v>
      </c>
      <c r="V208" s="17">
        <v>0</v>
      </c>
      <c r="W208" s="26">
        <v>0</v>
      </c>
      <c r="X208" s="26">
        <v>0</v>
      </c>
      <c r="Y208" s="17" t="s">
        <v>826</v>
      </c>
      <c r="Z208" s="17" t="s">
        <v>576</v>
      </c>
      <c r="AA208" s="17" t="s">
        <v>39</v>
      </c>
      <c r="AB208" s="17" t="s">
        <v>13</v>
      </c>
      <c r="AC208" s="26"/>
      <c r="AD208" s="26"/>
      <c r="AE208" s="24"/>
      <c r="AF208" s="23"/>
      <c r="AG208" s="24"/>
      <c r="AH208" s="17" t="s">
        <v>800</v>
      </c>
      <c r="AI208" s="20" t="s">
        <v>1640</v>
      </c>
      <c r="AJ208" s="20" t="s">
        <v>1642</v>
      </c>
    </row>
    <row r="209" spans="1:36" ht="61.2" x14ac:dyDescent="0.3">
      <c r="A209" s="17">
        <v>507282</v>
      </c>
      <c r="B209" s="18" t="s">
        <v>1643</v>
      </c>
      <c r="C209" s="17" t="s">
        <v>44</v>
      </c>
      <c r="D209" s="17" t="s">
        <v>597</v>
      </c>
      <c r="E209" s="17"/>
      <c r="F209" s="17" t="s">
        <v>827</v>
      </c>
      <c r="G209" s="19">
        <v>43969.737928900497</v>
      </c>
      <c r="H209" s="17" t="s">
        <v>4</v>
      </c>
      <c r="I209" s="17" t="s">
        <v>482</v>
      </c>
      <c r="J209" s="17" t="s">
        <v>18</v>
      </c>
      <c r="K209" s="17" t="s">
        <v>761</v>
      </c>
      <c r="L209" s="20" t="s">
        <v>1631</v>
      </c>
      <c r="M209" s="20" t="s">
        <v>1576</v>
      </c>
      <c r="N209" s="17" t="s">
        <v>277</v>
      </c>
      <c r="O209" s="17" t="s">
        <v>9</v>
      </c>
      <c r="P209" s="17" t="s">
        <v>277</v>
      </c>
      <c r="Q209" s="17" t="s">
        <v>761</v>
      </c>
      <c r="R209" s="19">
        <v>43970.737927812501</v>
      </c>
      <c r="S209" s="17">
        <v>0</v>
      </c>
      <c r="T209" s="17" t="s">
        <v>482</v>
      </c>
      <c r="U209" s="17" t="s">
        <v>485</v>
      </c>
      <c r="V209" s="17">
        <v>0</v>
      </c>
      <c r="W209" s="26">
        <v>0</v>
      </c>
      <c r="X209" s="26">
        <v>0</v>
      </c>
      <c r="Y209" s="17" t="s">
        <v>828</v>
      </c>
      <c r="Z209" s="17" t="s">
        <v>747</v>
      </c>
      <c r="AA209" s="17" t="s">
        <v>147</v>
      </c>
      <c r="AB209" s="17" t="s">
        <v>13</v>
      </c>
      <c r="AC209" s="26"/>
      <c r="AD209" s="26"/>
      <c r="AE209" s="24"/>
      <c r="AF209" s="26"/>
      <c r="AG209" s="24"/>
      <c r="AH209" s="17" t="s">
        <v>800</v>
      </c>
      <c r="AI209" s="20" t="s">
        <v>1640</v>
      </c>
      <c r="AJ209" s="20" t="s">
        <v>1642</v>
      </c>
    </row>
    <row r="210" spans="1:36" ht="61.2" x14ac:dyDescent="0.3">
      <c r="A210" s="17">
        <v>507283</v>
      </c>
      <c r="B210" s="18" t="s">
        <v>1643</v>
      </c>
      <c r="C210" s="17" t="s">
        <v>44</v>
      </c>
      <c r="D210" s="17" t="s">
        <v>597</v>
      </c>
      <c r="E210" s="17"/>
      <c r="F210" s="17" t="s">
        <v>829</v>
      </c>
      <c r="G210" s="19">
        <v>43969.738351736101</v>
      </c>
      <c r="H210" s="17" t="s">
        <v>4</v>
      </c>
      <c r="I210" s="17" t="s">
        <v>482</v>
      </c>
      <c r="J210" s="17" t="s">
        <v>18</v>
      </c>
      <c r="K210" s="17" t="s">
        <v>761</v>
      </c>
      <c r="L210" s="20" t="s">
        <v>1631</v>
      </c>
      <c r="M210" s="20" t="s">
        <v>1576</v>
      </c>
      <c r="N210" s="17" t="s">
        <v>277</v>
      </c>
      <c r="O210" s="17" t="s">
        <v>9</v>
      </c>
      <c r="P210" s="17" t="s">
        <v>277</v>
      </c>
      <c r="Q210" s="17" t="s">
        <v>761</v>
      </c>
      <c r="R210" s="19">
        <v>43970.738350844898</v>
      </c>
      <c r="S210" s="17">
        <v>0</v>
      </c>
      <c r="T210" s="17" t="s">
        <v>482</v>
      </c>
      <c r="U210" s="17" t="s">
        <v>485</v>
      </c>
      <c r="V210" s="17">
        <v>0</v>
      </c>
      <c r="W210" s="26">
        <v>0</v>
      </c>
      <c r="X210" s="26">
        <v>0</v>
      </c>
      <c r="Y210" s="17" t="s">
        <v>830</v>
      </c>
      <c r="Z210" s="17" t="s">
        <v>5</v>
      </c>
      <c r="AA210" s="17" t="s">
        <v>147</v>
      </c>
      <c r="AB210" s="17" t="s">
        <v>13</v>
      </c>
      <c r="AC210" s="26"/>
      <c r="AD210" s="26"/>
      <c r="AE210" s="24"/>
      <c r="AF210" s="26"/>
      <c r="AG210" s="24"/>
      <c r="AH210" s="17" t="s">
        <v>800</v>
      </c>
      <c r="AI210" s="20" t="s">
        <v>1640</v>
      </c>
      <c r="AJ210" s="20" t="s">
        <v>1642</v>
      </c>
    </row>
    <row r="211" spans="1:36" ht="61.2" x14ac:dyDescent="0.3">
      <c r="A211" s="17">
        <v>507284</v>
      </c>
      <c r="B211" s="18" t="s">
        <v>1643</v>
      </c>
      <c r="C211" s="17" t="s">
        <v>44</v>
      </c>
      <c r="D211" s="17" t="s">
        <v>597</v>
      </c>
      <c r="E211" s="17"/>
      <c r="F211" s="17" t="s">
        <v>831</v>
      </c>
      <c r="G211" s="19">
        <v>43969.7389265046</v>
      </c>
      <c r="H211" s="17" t="s">
        <v>4</v>
      </c>
      <c r="I211" s="17" t="s">
        <v>482</v>
      </c>
      <c r="J211" s="17" t="s">
        <v>18</v>
      </c>
      <c r="K211" s="17" t="s">
        <v>761</v>
      </c>
      <c r="L211" s="20" t="s">
        <v>1631</v>
      </c>
      <c r="M211" s="20" t="s">
        <v>1576</v>
      </c>
      <c r="N211" s="17" t="s">
        <v>277</v>
      </c>
      <c r="O211" s="17" t="s">
        <v>9</v>
      </c>
      <c r="P211" s="17" t="s">
        <v>277</v>
      </c>
      <c r="Q211" s="17" t="s">
        <v>761</v>
      </c>
      <c r="R211" s="19">
        <v>43970.738925266203</v>
      </c>
      <c r="S211" s="17">
        <v>0</v>
      </c>
      <c r="T211" s="17" t="s">
        <v>482</v>
      </c>
      <c r="U211" s="17" t="s">
        <v>485</v>
      </c>
      <c r="V211" s="17">
        <v>0</v>
      </c>
      <c r="W211" s="26">
        <v>0</v>
      </c>
      <c r="X211" s="26">
        <v>0</v>
      </c>
      <c r="Y211" s="17" t="s">
        <v>832</v>
      </c>
      <c r="Z211" s="17" t="s">
        <v>668</v>
      </c>
      <c r="AA211" s="17" t="s">
        <v>300</v>
      </c>
      <c r="AB211" s="17" t="s">
        <v>13</v>
      </c>
      <c r="AC211" s="26"/>
      <c r="AD211" s="26"/>
      <c r="AE211" s="24"/>
      <c r="AF211" s="26"/>
      <c r="AG211" s="24"/>
      <c r="AH211" s="17" t="s">
        <v>800</v>
      </c>
      <c r="AI211" s="20" t="s">
        <v>1640</v>
      </c>
      <c r="AJ211" s="20" t="s">
        <v>1642</v>
      </c>
    </row>
    <row r="212" spans="1:36" ht="61.2" x14ac:dyDescent="0.3">
      <c r="A212" s="17">
        <v>507286</v>
      </c>
      <c r="B212" s="18" t="s">
        <v>1643</v>
      </c>
      <c r="C212" s="17" t="s">
        <v>44</v>
      </c>
      <c r="D212" s="17" t="s">
        <v>597</v>
      </c>
      <c r="E212" s="17"/>
      <c r="F212" s="17" t="s">
        <v>833</v>
      </c>
      <c r="G212" s="19">
        <v>43969.7394191782</v>
      </c>
      <c r="H212" s="17" t="s">
        <v>4</v>
      </c>
      <c r="I212" s="17" t="s">
        <v>482</v>
      </c>
      <c r="J212" s="17" t="s">
        <v>18</v>
      </c>
      <c r="K212" s="17" t="s">
        <v>761</v>
      </c>
      <c r="L212" s="20" t="s">
        <v>1631</v>
      </c>
      <c r="M212" s="20" t="s">
        <v>1576</v>
      </c>
      <c r="N212" s="17" t="s">
        <v>277</v>
      </c>
      <c r="O212" s="17" t="s">
        <v>9</v>
      </c>
      <c r="P212" s="17" t="s">
        <v>277</v>
      </c>
      <c r="Q212" s="17" t="s">
        <v>761</v>
      </c>
      <c r="R212" s="19">
        <v>43970.739418286998</v>
      </c>
      <c r="S212" s="17">
        <v>0</v>
      </c>
      <c r="T212" s="17" t="s">
        <v>482</v>
      </c>
      <c r="U212" s="17" t="s">
        <v>485</v>
      </c>
      <c r="V212" s="17">
        <v>0</v>
      </c>
      <c r="W212" s="26">
        <v>0</v>
      </c>
      <c r="X212" s="26">
        <v>0</v>
      </c>
      <c r="Y212" s="17" t="s">
        <v>834</v>
      </c>
      <c r="Z212" s="17" t="s">
        <v>182</v>
      </c>
      <c r="AA212" s="17" t="s">
        <v>805</v>
      </c>
      <c r="AB212" s="17" t="s">
        <v>13</v>
      </c>
      <c r="AC212" s="26"/>
      <c r="AD212" s="26"/>
      <c r="AE212" s="24"/>
      <c r="AF212" s="26"/>
      <c r="AG212" s="24"/>
      <c r="AH212" s="17" t="s">
        <v>800</v>
      </c>
      <c r="AI212" s="20" t="s">
        <v>1640</v>
      </c>
      <c r="AJ212" s="20" t="s">
        <v>1642</v>
      </c>
    </row>
    <row r="213" spans="1:36" ht="61.2" x14ac:dyDescent="0.3">
      <c r="A213" s="17">
        <v>507288</v>
      </c>
      <c r="B213" s="18" t="s">
        <v>1643</v>
      </c>
      <c r="C213" s="17" t="s">
        <v>44</v>
      </c>
      <c r="D213" s="17" t="s">
        <v>597</v>
      </c>
      <c r="E213" s="17"/>
      <c r="F213" s="17" t="s">
        <v>835</v>
      </c>
      <c r="G213" s="19">
        <v>43969.740126736098</v>
      </c>
      <c r="H213" s="17" t="s">
        <v>4</v>
      </c>
      <c r="I213" s="17" t="s">
        <v>482</v>
      </c>
      <c r="J213" s="17" t="s">
        <v>18</v>
      </c>
      <c r="K213" s="17" t="s">
        <v>761</v>
      </c>
      <c r="L213" s="20" t="s">
        <v>1631</v>
      </c>
      <c r="M213" s="20" t="s">
        <v>1576</v>
      </c>
      <c r="N213" s="17" t="s">
        <v>277</v>
      </c>
      <c r="O213" s="17" t="s">
        <v>9</v>
      </c>
      <c r="P213" s="17" t="s">
        <v>277</v>
      </c>
      <c r="Q213" s="17" t="s">
        <v>761</v>
      </c>
      <c r="R213" s="19">
        <v>43970.740125810204</v>
      </c>
      <c r="S213" s="17">
        <v>0</v>
      </c>
      <c r="T213" s="17" t="s">
        <v>482</v>
      </c>
      <c r="U213" s="17" t="s">
        <v>485</v>
      </c>
      <c r="V213" s="17">
        <v>0</v>
      </c>
      <c r="W213" s="26">
        <v>0</v>
      </c>
      <c r="X213" s="26">
        <v>0</v>
      </c>
      <c r="Y213" s="17" t="s">
        <v>836</v>
      </c>
      <c r="Z213" s="17" t="s">
        <v>209</v>
      </c>
      <c r="AA213" s="17" t="s">
        <v>805</v>
      </c>
      <c r="AB213" s="17" t="s">
        <v>13</v>
      </c>
      <c r="AC213" s="26"/>
      <c r="AD213" s="26"/>
      <c r="AE213" s="24"/>
      <c r="AF213" s="26"/>
      <c r="AG213" s="24"/>
      <c r="AH213" s="17" t="s">
        <v>800</v>
      </c>
      <c r="AI213" s="20" t="s">
        <v>1640</v>
      </c>
      <c r="AJ213" s="20" t="s">
        <v>1642</v>
      </c>
    </row>
    <row r="214" spans="1:36" ht="61.2" x14ac:dyDescent="0.3">
      <c r="A214" s="17">
        <v>507290</v>
      </c>
      <c r="B214" s="18" t="s">
        <v>1643</v>
      </c>
      <c r="C214" s="17" t="s">
        <v>44</v>
      </c>
      <c r="D214" s="17" t="s">
        <v>597</v>
      </c>
      <c r="E214" s="17"/>
      <c r="F214" s="17" t="s">
        <v>837</v>
      </c>
      <c r="G214" s="19">
        <v>43969.740923761601</v>
      </c>
      <c r="H214" s="17" t="s">
        <v>4</v>
      </c>
      <c r="I214" s="17" t="s">
        <v>482</v>
      </c>
      <c r="J214" s="17" t="s">
        <v>18</v>
      </c>
      <c r="K214" s="17" t="s">
        <v>761</v>
      </c>
      <c r="L214" s="20" t="s">
        <v>1631</v>
      </c>
      <c r="M214" s="20" t="s">
        <v>1576</v>
      </c>
      <c r="N214" s="17" t="s">
        <v>277</v>
      </c>
      <c r="O214" s="17" t="s">
        <v>9</v>
      </c>
      <c r="P214" s="17" t="s">
        <v>277</v>
      </c>
      <c r="Q214" s="17" t="s">
        <v>761</v>
      </c>
      <c r="R214" s="19">
        <v>43970.740922685203</v>
      </c>
      <c r="S214" s="17">
        <v>0</v>
      </c>
      <c r="T214" s="17" t="s">
        <v>482</v>
      </c>
      <c r="U214" s="17" t="s">
        <v>485</v>
      </c>
      <c r="V214" s="17">
        <v>0</v>
      </c>
      <c r="W214" s="26">
        <v>0</v>
      </c>
      <c r="X214" s="26">
        <v>0</v>
      </c>
      <c r="Y214" s="17" t="s">
        <v>838</v>
      </c>
      <c r="Z214" s="17" t="s">
        <v>5</v>
      </c>
      <c r="AA214" s="17" t="s">
        <v>805</v>
      </c>
      <c r="AB214" s="17" t="s">
        <v>13</v>
      </c>
      <c r="AC214" s="26"/>
      <c r="AD214" s="26"/>
      <c r="AE214" s="24"/>
      <c r="AF214" s="26"/>
      <c r="AG214" s="24"/>
      <c r="AH214" s="17" t="s">
        <v>800</v>
      </c>
      <c r="AI214" s="20" t="s">
        <v>1640</v>
      </c>
      <c r="AJ214" s="20" t="s">
        <v>1642</v>
      </c>
    </row>
    <row r="215" spans="1:36" ht="61.2" x14ac:dyDescent="0.3">
      <c r="A215" s="17">
        <v>507295</v>
      </c>
      <c r="B215" s="18" t="s">
        <v>1643</v>
      </c>
      <c r="C215" s="17" t="s">
        <v>44</v>
      </c>
      <c r="D215" s="17" t="s">
        <v>597</v>
      </c>
      <c r="E215" s="17"/>
      <c r="F215" s="17" t="s">
        <v>839</v>
      </c>
      <c r="G215" s="19">
        <v>43969.743918831002</v>
      </c>
      <c r="H215" s="17" t="s">
        <v>4</v>
      </c>
      <c r="I215" s="17" t="s">
        <v>482</v>
      </c>
      <c r="J215" s="17" t="s">
        <v>18</v>
      </c>
      <c r="K215" s="17" t="s">
        <v>761</v>
      </c>
      <c r="L215" s="20" t="s">
        <v>1631</v>
      </c>
      <c r="M215" s="20" t="s">
        <v>1576</v>
      </c>
      <c r="N215" s="17" t="s">
        <v>277</v>
      </c>
      <c r="O215" s="17" t="s">
        <v>9</v>
      </c>
      <c r="P215" s="17" t="s">
        <v>277</v>
      </c>
      <c r="Q215" s="17" t="s">
        <v>761</v>
      </c>
      <c r="R215" s="19">
        <v>43970.743917592597</v>
      </c>
      <c r="S215" s="17">
        <v>0</v>
      </c>
      <c r="T215" s="17" t="s">
        <v>482</v>
      </c>
      <c r="U215" s="17" t="s">
        <v>485</v>
      </c>
      <c r="V215" s="17">
        <v>0</v>
      </c>
      <c r="W215" s="26">
        <v>0</v>
      </c>
      <c r="X215" s="26">
        <v>0</v>
      </c>
      <c r="Y215" s="17" t="s">
        <v>840</v>
      </c>
      <c r="Z215" s="17" t="s">
        <v>109</v>
      </c>
      <c r="AA215" s="17" t="s">
        <v>805</v>
      </c>
      <c r="AB215" s="17" t="s">
        <v>13</v>
      </c>
      <c r="AC215" s="26"/>
      <c r="AD215" s="26"/>
      <c r="AE215" s="24"/>
      <c r="AF215" s="23"/>
      <c r="AG215" s="24"/>
      <c r="AH215" s="17" t="s">
        <v>800</v>
      </c>
      <c r="AI215" s="20" t="s">
        <v>1640</v>
      </c>
      <c r="AJ215" s="20" t="s">
        <v>1642</v>
      </c>
    </row>
    <row r="216" spans="1:36" ht="61.2" x14ac:dyDescent="0.3">
      <c r="A216" s="17">
        <v>507299</v>
      </c>
      <c r="B216" s="18" t="s">
        <v>1643</v>
      </c>
      <c r="C216" s="17" t="s">
        <v>44</v>
      </c>
      <c r="D216" s="17" t="s">
        <v>597</v>
      </c>
      <c r="E216" s="17"/>
      <c r="F216" s="17" t="s">
        <v>841</v>
      </c>
      <c r="G216" s="19">
        <v>43969.744447685203</v>
      </c>
      <c r="H216" s="17" t="s">
        <v>4</v>
      </c>
      <c r="I216" s="17" t="s">
        <v>482</v>
      </c>
      <c r="J216" s="17" t="s">
        <v>18</v>
      </c>
      <c r="K216" s="17" t="s">
        <v>761</v>
      </c>
      <c r="L216" s="20" t="s">
        <v>1631</v>
      </c>
      <c r="M216" s="20" t="s">
        <v>1576</v>
      </c>
      <c r="N216" s="17" t="s">
        <v>277</v>
      </c>
      <c r="O216" s="17" t="s">
        <v>9</v>
      </c>
      <c r="P216" s="17" t="s">
        <v>277</v>
      </c>
      <c r="Q216" s="17" t="s">
        <v>761</v>
      </c>
      <c r="R216" s="19">
        <v>43970.744446608798</v>
      </c>
      <c r="S216" s="17">
        <v>0</v>
      </c>
      <c r="T216" s="17" t="s">
        <v>482</v>
      </c>
      <c r="U216" s="17" t="s">
        <v>485</v>
      </c>
      <c r="V216" s="17">
        <v>0</v>
      </c>
      <c r="W216" s="26">
        <v>0</v>
      </c>
      <c r="X216" s="26">
        <v>0</v>
      </c>
      <c r="Y216" s="17" t="s">
        <v>842</v>
      </c>
      <c r="Z216" s="17" t="s">
        <v>4</v>
      </c>
      <c r="AA216" s="17" t="s">
        <v>805</v>
      </c>
      <c r="AB216" s="17" t="s">
        <v>13</v>
      </c>
      <c r="AC216" s="26"/>
      <c r="AD216" s="26"/>
      <c r="AE216" s="17"/>
      <c r="AF216" s="23"/>
      <c r="AG216" s="24"/>
      <c r="AH216" s="17" t="s">
        <v>800</v>
      </c>
      <c r="AI216" s="20" t="s">
        <v>1640</v>
      </c>
      <c r="AJ216" s="20" t="s">
        <v>1642</v>
      </c>
    </row>
    <row r="217" spans="1:36" ht="61.2" x14ac:dyDescent="0.3">
      <c r="A217" s="17">
        <v>507300</v>
      </c>
      <c r="B217" s="18" t="s">
        <v>1643</v>
      </c>
      <c r="C217" s="17" t="s">
        <v>44</v>
      </c>
      <c r="D217" s="17" t="s">
        <v>597</v>
      </c>
      <c r="E217" s="17"/>
      <c r="F217" s="17" t="s">
        <v>843</v>
      </c>
      <c r="G217" s="19">
        <v>43969.7448808681</v>
      </c>
      <c r="H217" s="17" t="s">
        <v>4</v>
      </c>
      <c r="I217" s="17" t="s">
        <v>482</v>
      </c>
      <c r="J217" s="17" t="s">
        <v>18</v>
      </c>
      <c r="K217" s="17" t="s">
        <v>761</v>
      </c>
      <c r="L217" s="20" t="s">
        <v>1631</v>
      </c>
      <c r="M217" s="20" t="s">
        <v>1576</v>
      </c>
      <c r="N217" s="17" t="s">
        <v>277</v>
      </c>
      <c r="O217" s="17" t="s">
        <v>9</v>
      </c>
      <c r="P217" s="17" t="s">
        <v>277</v>
      </c>
      <c r="Q217" s="17" t="s">
        <v>761</v>
      </c>
      <c r="R217" s="19">
        <v>43970.744879942104</v>
      </c>
      <c r="S217" s="17">
        <v>0</v>
      </c>
      <c r="T217" s="17" t="s">
        <v>482</v>
      </c>
      <c r="U217" s="17" t="s">
        <v>485</v>
      </c>
      <c r="V217" s="17">
        <v>0</v>
      </c>
      <c r="W217" s="26">
        <v>0</v>
      </c>
      <c r="X217" s="26">
        <v>0</v>
      </c>
      <c r="Y217" s="17" t="s">
        <v>844</v>
      </c>
      <c r="Z217" s="17" t="s">
        <v>12</v>
      </c>
      <c r="AA217" s="17" t="s">
        <v>147</v>
      </c>
      <c r="AB217" s="17" t="s">
        <v>13</v>
      </c>
      <c r="AC217" s="26"/>
      <c r="AD217" s="26"/>
      <c r="AE217" s="24"/>
      <c r="AF217" s="26"/>
      <c r="AG217" s="24"/>
      <c r="AH217" s="17" t="s">
        <v>800</v>
      </c>
      <c r="AI217" s="20" t="s">
        <v>1640</v>
      </c>
      <c r="AJ217" s="20" t="s">
        <v>1642</v>
      </c>
    </row>
    <row r="218" spans="1:36" ht="61.2" x14ac:dyDescent="0.3">
      <c r="A218" s="17">
        <v>507302</v>
      </c>
      <c r="B218" s="18" t="s">
        <v>1643</v>
      </c>
      <c r="C218" s="17" t="s">
        <v>44</v>
      </c>
      <c r="D218" s="17" t="s">
        <v>597</v>
      </c>
      <c r="E218" s="17"/>
      <c r="F218" s="17" t="s">
        <v>845</v>
      </c>
      <c r="G218" s="19">
        <v>43969.7453825579</v>
      </c>
      <c r="H218" s="17" t="s">
        <v>4</v>
      </c>
      <c r="I218" s="17" t="s">
        <v>482</v>
      </c>
      <c r="J218" s="17" t="s">
        <v>18</v>
      </c>
      <c r="K218" s="17" t="s">
        <v>846</v>
      </c>
      <c r="L218" s="20" t="s">
        <v>1631</v>
      </c>
      <c r="M218" s="20" t="s">
        <v>1576</v>
      </c>
      <c r="N218" s="17" t="s">
        <v>277</v>
      </c>
      <c r="O218" s="17" t="s">
        <v>9</v>
      </c>
      <c r="P218" s="17" t="s">
        <v>277</v>
      </c>
      <c r="Q218" s="17" t="s">
        <v>846</v>
      </c>
      <c r="R218" s="19">
        <v>43970.745381481502</v>
      </c>
      <c r="S218" s="17">
        <v>0</v>
      </c>
      <c r="T218" s="17" t="s">
        <v>482</v>
      </c>
      <c r="U218" s="17" t="s">
        <v>485</v>
      </c>
      <c r="V218" s="17">
        <v>0</v>
      </c>
      <c r="W218" s="26">
        <v>0</v>
      </c>
      <c r="X218" s="26">
        <v>0</v>
      </c>
      <c r="Y218" s="17" t="s">
        <v>847</v>
      </c>
      <c r="Z218" s="17" t="s">
        <v>482</v>
      </c>
      <c r="AA218" s="17" t="s">
        <v>805</v>
      </c>
      <c r="AB218" s="17" t="s">
        <v>13</v>
      </c>
      <c r="AC218" s="26"/>
      <c r="AD218" s="26"/>
      <c r="AE218" s="24"/>
      <c r="AF218" s="26"/>
      <c r="AG218" s="24"/>
      <c r="AH218" s="17" t="s">
        <v>800</v>
      </c>
      <c r="AI218" s="20" t="s">
        <v>1640</v>
      </c>
      <c r="AJ218" s="20" t="s">
        <v>1642</v>
      </c>
    </row>
    <row r="219" spans="1:36" ht="61.2" x14ac:dyDescent="0.3">
      <c r="A219" s="17">
        <v>507306</v>
      </c>
      <c r="B219" s="18" t="s">
        <v>1643</v>
      </c>
      <c r="C219" s="17" t="s">
        <v>44</v>
      </c>
      <c r="D219" s="17" t="s">
        <v>597</v>
      </c>
      <c r="E219" s="17"/>
      <c r="F219" s="17" t="s">
        <v>848</v>
      </c>
      <c r="G219" s="19">
        <v>43969.7459606134</v>
      </c>
      <c r="H219" s="17" t="s">
        <v>4</v>
      </c>
      <c r="I219" s="17" t="s">
        <v>482</v>
      </c>
      <c r="J219" s="17" t="s">
        <v>18</v>
      </c>
      <c r="K219" s="17" t="s">
        <v>761</v>
      </c>
      <c r="L219" s="20" t="s">
        <v>1631</v>
      </c>
      <c r="M219" s="20" t="s">
        <v>1576</v>
      </c>
      <c r="N219" s="17" t="s">
        <v>277</v>
      </c>
      <c r="O219" s="17" t="s">
        <v>9</v>
      </c>
      <c r="P219" s="17" t="s">
        <v>277</v>
      </c>
      <c r="Q219" s="17" t="s">
        <v>761</v>
      </c>
      <c r="R219" s="19">
        <v>43970.745959490698</v>
      </c>
      <c r="S219" s="17">
        <v>0</v>
      </c>
      <c r="T219" s="17" t="s">
        <v>482</v>
      </c>
      <c r="U219" s="17" t="s">
        <v>485</v>
      </c>
      <c r="V219" s="17">
        <v>0</v>
      </c>
      <c r="W219" s="26">
        <v>0</v>
      </c>
      <c r="X219" s="26">
        <v>0</v>
      </c>
      <c r="Y219" s="17" t="s">
        <v>849</v>
      </c>
      <c r="Z219" s="17" t="s">
        <v>60</v>
      </c>
      <c r="AA219" s="17" t="s">
        <v>805</v>
      </c>
      <c r="AB219" s="17" t="s">
        <v>13</v>
      </c>
      <c r="AC219" s="26"/>
      <c r="AD219" s="26"/>
      <c r="AE219" s="24"/>
      <c r="AF219" s="26"/>
      <c r="AG219" s="24"/>
      <c r="AH219" s="17" t="s">
        <v>800</v>
      </c>
      <c r="AI219" s="20" t="s">
        <v>1640</v>
      </c>
      <c r="AJ219" s="20" t="s">
        <v>1642</v>
      </c>
    </row>
    <row r="220" spans="1:36" ht="61.2" x14ac:dyDescent="0.3">
      <c r="A220" s="17">
        <v>507308</v>
      </c>
      <c r="B220" s="18" t="s">
        <v>1643</v>
      </c>
      <c r="C220" s="17" t="s">
        <v>44</v>
      </c>
      <c r="D220" s="17" t="s">
        <v>597</v>
      </c>
      <c r="E220" s="17"/>
      <c r="F220" s="17" t="s">
        <v>850</v>
      </c>
      <c r="G220" s="19">
        <v>43969.7466241898</v>
      </c>
      <c r="H220" s="17" t="s">
        <v>4</v>
      </c>
      <c r="I220" s="17" t="s">
        <v>482</v>
      </c>
      <c r="J220" s="17" t="s">
        <v>18</v>
      </c>
      <c r="K220" s="17" t="s">
        <v>761</v>
      </c>
      <c r="L220" s="20" t="s">
        <v>1631</v>
      </c>
      <c r="M220" s="20" t="s">
        <v>1576</v>
      </c>
      <c r="N220" s="17" t="s">
        <v>277</v>
      </c>
      <c r="O220" s="17" t="s">
        <v>9</v>
      </c>
      <c r="P220" s="17" t="s">
        <v>277</v>
      </c>
      <c r="Q220" s="17" t="s">
        <v>761</v>
      </c>
      <c r="R220" s="19">
        <v>43970.746622916697</v>
      </c>
      <c r="S220" s="17">
        <v>0</v>
      </c>
      <c r="T220" s="17" t="s">
        <v>482</v>
      </c>
      <c r="U220" s="17" t="s">
        <v>485</v>
      </c>
      <c r="V220" s="17">
        <v>0</v>
      </c>
      <c r="W220" s="26">
        <v>0</v>
      </c>
      <c r="X220" s="26">
        <v>0</v>
      </c>
      <c r="Y220" s="17" t="s">
        <v>851</v>
      </c>
      <c r="Z220" s="17" t="s">
        <v>182</v>
      </c>
      <c r="AA220" s="17" t="s">
        <v>805</v>
      </c>
      <c r="AB220" s="17" t="s">
        <v>13</v>
      </c>
      <c r="AC220" s="26"/>
      <c r="AD220" s="26"/>
      <c r="AE220" s="24"/>
      <c r="AF220" s="26"/>
      <c r="AG220" s="24"/>
      <c r="AH220" s="17" t="s">
        <v>800</v>
      </c>
      <c r="AI220" s="20" t="s">
        <v>1640</v>
      </c>
      <c r="AJ220" s="20" t="s">
        <v>1642</v>
      </c>
    </row>
    <row r="221" spans="1:36" ht="183.6" x14ac:dyDescent="0.3">
      <c r="A221" s="17">
        <v>507443</v>
      </c>
      <c r="B221" s="18" t="s">
        <v>1643</v>
      </c>
      <c r="C221" s="17" t="s">
        <v>44</v>
      </c>
      <c r="D221" s="17" t="s">
        <v>597</v>
      </c>
      <c r="E221" s="17" t="s">
        <v>2</v>
      </c>
      <c r="F221" s="17" t="s">
        <v>852</v>
      </c>
      <c r="G221" s="19">
        <v>43970.378779201397</v>
      </c>
      <c r="H221" s="17" t="s">
        <v>4</v>
      </c>
      <c r="I221" s="17" t="s">
        <v>5</v>
      </c>
      <c r="J221" s="17" t="s">
        <v>18</v>
      </c>
      <c r="K221" s="17" t="s">
        <v>853</v>
      </c>
      <c r="L221" s="20" t="s">
        <v>1629</v>
      </c>
      <c r="M221" s="20" t="s">
        <v>1628</v>
      </c>
      <c r="N221" s="17" t="s">
        <v>854</v>
      </c>
      <c r="O221" s="17" t="s">
        <v>9</v>
      </c>
      <c r="P221" s="17" t="s">
        <v>854</v>
      </c>
      <c r="Q221" s="17" t="s">
        <v>853</v>
      </c>
      <c r="R221" s="19">
        <v>43985.378773148201</v>
      </c>
      <c r="S221" s="17">
        <v>10</v>
      </c>
      <c r="T221" s="17" t="s">
        <v>5</v>
      </c>
      <c r="U221" s="17" t="s">
        <v>10</v>
      </c>
      <c r="V221" s="26">
        <v>508449</v>
      </c>
      <c r="W221" s="22">
        <v>20206410110711</v>
      </c>
      <c r="X221" s="23">
        <v>43973</v>
      </c>
      <c r="Y221" s="17" t="s">
        <v>10</v>
      </c>
      <c r="Z221" s="17" t="s">
        <v>5</v>
      </c>
      <c r="AA221" s="17">
        <v>2</v>
      </c>
      <c r="AB221" s="17" t="s">
        <v>13</v>
      </c>
      <c r="AC221" s="17" t="s">
        <v>855</v>
      </c>
      <c r="AD221" s="17" t="s">
        <v>856</v>
      </c>
      <c r="AE221" s="24"/>
      <c r="AF221" s="23" t="s">
        <v>710</v>
      </c>
      <c r="AG221" s="24"/>
      <c r="AH221" s="26"/>
      <c r="AI221" s="20" t="s">
        <v>1640</v>
      </c>
      <c r="AJ221" s="20" t="s">
        <v>1642</v>
      </c>
    </row>
    <row r="222" spans="1:36" ht="71.400000000000006" x14ac:dyDescent="0.3">
      <c r="A222" s="17">
        <v>507444</v>
      </c>
      <c r="B222" s="18" t="s">
        <v>1643</v>
      </c>
      <c r="C222" s="17" t="s">
        <v>44</v>
      </c>
      <c r="D222" s="17" t="s">
        <v>597</v>
      </c>
      <c r="E222" s="17"/>
      <c r="F222" s="17" t="s">
        <v>857</v>
      </c>
      <c r="G222" s="19">
        <v>43970.380610266198</v>
      </c>
      <c r="H222" s="17" t="s">
        <v>181</v>
      </c>
      <c r="I222" s="17" t="s">
        <v>182</v>
      </c>
      <c r="J222" s="17" t="s">
        <v>858</v>
      </c>
      <c r="K222" s="17" t="s">
        <v>859</v>
      </c>
      <c r="L222" s="20" t="s">
        <v>1631</v>
      </c>
      <c r="M222" s="20" t="s">
        <v>1582</v>
      </c>
      <c r="N222" s="17" t="s">
        <v>860</v>
      </c>
      <c r="O222" s="17" t="s">
        <v>9</v>
      </c>
      <c r="P222" s="17" t="s">
        <v>860</v>
      </c>
      <c r="Q222" s="17" t="s">
        <v>859</v>
      </c>
      <c r="R222" s="19">
        <v>43971.380609340304</v>
      </c>
      <c r="S222" s="17">
        <v>0</v>
      </c>
      <c r="T222" s="17" t="s">
        <v>182</v>
      </c>
      <c r="U222" s="17" t="s">
        <v>185</v>
      </c>
      <c r="V222" s="17">
        <v>0</v>
      </c>
      <c r="W222" s="26">
        <v>0</v>
      </c>
      <c r="X222" s="26">
        <v>0</v>
      </c>
      <c r="Y222" s="17" t="s">
        <v>861</v>
      </c>
      <c r="Z222" s="17" t="s">
        <v>182</v>
      </c>
      <c r="AA222" s="17">
        <v>0</v>
      </c>
      <c r="AB222" s="17" t="s">
        <v>13</v>
      </c>
      <c r="AC222" s="26"/>
      <c r="AD222" s="26"/>
      <c r="AE222" s="17"/>
      <c r="AF222" s="23"/>
      <c r="AG222" s="24"/>
      <c r="AH222" s="17" t="s">
        <v>862</v>
      </c>
      <c r="AI222" s="20" t="s">
        <v>1640</v>
      </c>
      <c r="AJ222" s="20" t="s">
        <v>1642</v>
      </c>
    </row>
    <row r="223" spans="1:36" ht="102" x14ac:dyDescent="0.3">
      <c r="A223" s="27">
        <v>507471</v>
      </c>
      <c r="B223" s="18" t="s">
        <v>1643</v>
      </c>
      <c r="C223" s="17" t="s">
        <v>44</v>
      </c>
      <c r="D223" s="17" t="s">
        <v>597</v>
      </c>
      <c r="E223" s="17" t="s">
        <v>863</v>
      </c>
      <c r="F223" s="17" t="s">
        <v>864</v>
      </c>
      <c r="G223" s="19">
        <v>43970.419395057899</v>
      </c>
      <c r="H223" s="17" t="s">
        <v>4</v>
      </c>
      <c r="I223" s="17" t="s">
        <v>5</v>
      </c>
      <c r="J223" s="17" t="s">
        <v>325</v>
      </c>
      <c r="K223" s="17" t="s">
        <v>865</v>
      </c>
      <c r="L223" s="20" t="s">
        <v>1632</v>
      </c>
      <c r="M223" s="20" t="s">
        <v>1594</v>
      </c>
      <c r="N223" s="17" t="s">
        <v>866</v>
      </c>
      <c r="O223" s="17" t="s">
        <v>9</v>
      </c>
      <c r="P223" s="17" t="s">
        <v>866</v>
      </c>
      <c r="Q223" s="17" t="s">
        <v>865</v>
      </c>
      <c r="R223" s="19">
        <v>43991.419392858799</v>
      </c>
      <c r="S223" s="17">
        <v>0</v>
      </c>
      <c r="T223" s="17" t="s">
        <v>5</v>
      </c>
      <c r="U223" s="17" t="s">
        <v>10</v>
      </c>
      <c r="V223" s="17">
        <v>0</v>
      </c>
      <c r="W223" s="26">
        <v>0</v>
      </c>
      <c r="X223" s="26">
        <v>0</v>
      </c>
      <c r="Y223" s="17" t="s">
        <v>867</v>
      </c>
      <c r="Z223" s="17" t="s">
        <v>824</v>
      </c>
      <c r="AA223" s="17">
        <v>0</v>
      </c>
      <c r="AB223" s="17" t="s">
        <v>868</v>
      </c>
      <c r="AC223" s="26"/>
      <c r="AD223" s="26"/>
      <c r="AE223" s="24"/>
      <c r="AF223" s="17"/>
      <c r="AG223" s="24"/>
      <c r="AH223" s="17" t="s">
        <v>869</v>
      </c>
      <c r="AI223" s="20" t="s">
        <v>1640</v>
      </c>
      <c r="AJ223" s="20" t="s">
        <v>1642</v>
      </c>
    </row>
    <row r="224" spans="1:36" ht="51" x14ac:dyDescent="0.3">
      <c r="A224" s="17">
        <v>507575</v>
      </c>
      <c r="B224" s="18" t="s">
        <v>1643</v>
      </c>
      <c r="C224" s="17" t="s">
        <v>44</v>
      </c>
      <c r="D224" s="17" t="s">
        <v>597</v>
      </c>
      <c r="E224" s="17"/>
      <c r="F224" s="17" t="s">
        <v>870</v>
      </c>
      <c r="G224" s="19">
        <v>43970.550732326403</v>
      </c>
      <c r="H224" s="17" t="s">
        <v>4</v>
      </c>
      <c r="I224" s="17" t="s">
        <v>482</v>
      </c>
      <c r="J224" s="17" t="s">
        <v>18</v>
      </c>
      <c r="K224" s="17" t="s">
        <v>871</v>
      </c>
      <c r="L224" s="20" t="s">
        <v>1631</v>
      </c>
      <c r="M224" s="20" t="s">
        <v>1576</v>
      </c>
      <c r="N224" s="17" t="s">
        <v>675</v>
      </c>
      <c r="O224" s="17" t="s">
        <v>9</v>
      </c>
      <c r="P224" s="17" t="s">
        <v>675</v>
      </c>
      <c r="Q224" s="17" t="s">
        <v>871</v>
      </c>
      <c r="R224" s="19">
        <v>43971.550731249998</v>
      </c>
      <c r="S224" s="17">
        <v>0</v>
      </c>
      <c r="T224" s="17" t="s">
        <v>482</v>
      </c>
      <c r="U224" s="17" t="s">
        <v>485</v>
      </c>
      <c r="V224" s="17">
        <v>0</v>
      </c>
      <c r="W224" s="26">
        <v>0</v>
      </c>
      <c r="X224" s="26">
        <v>0</v>
      </c>
      <c r="Y224" s="17" t="s">
        <v>872</v>
      </c>
      <c r="Z224" s="17" t="s">
        <v>526</v>
      </c>
      <c r="AA224" s="17" t="s">
        <v>176</v>
      </c>
      <c r="AB224" s="17" t="s">
        <v>13</v>
      </c>
      <c r="AC224" s="26"/>
      <c r="AD224" s="26"/>
      <c r="AE224" s="24"/>
      <c r="AF224" s="26"/>
      <c r="AG224" s="24"/>
      <c r="AH224" s="17" t="s">
        <v>800</v>
      </c>
      <c r="AI224" s="20" t="s">
        <v>1640</v>
      </c>
      <c r="AJ224" s="20" t="s">
        <v>1642</v>
      </c>
    </row>
    <row r="225" spans="1:36" ht="81.599999999999994" x14ac:dyDescent="0.3">
      <c r="A225" s="17">
        <v>507603</v>
      </c>
      <c r="B225" s="18" t="s">
        <v>1643</v>
      </c>
      <c r="C225" s="17" t="s">
        <v>44</v>
      </c>
      <c r="D225" s="17" t="s">
        <v>597</v>
      </c>
      <c r="E225" s="17" t="s">
        <v>2</v>
      </c>
      <c r="F225" s="17" t="s">
        <v>873</v>
      </c>
      <c r="G225" s="19">
        <v>43970.604559838001</v>
      </c>
      <c r="H225" s="17" t="s">
        <v>4</v>
      </c>
      <c r="I225" s="17" t="s">
        <v>5</v>
      </c>
      <c r="J225" s="17" t="s">
        <v>18</v>
      </c>
      <c r="K225" s="17" t="s">
        <v>1737</v>
      </c>
      <c r="L225" s="20" t="s">
        <v>1632</v>
      </c>
      <c r="M225" s="20" t="s">
        <v>1587</v>
      </c>
      <c r="N225" s="17" t="s">
        <v>875</v>
      </c>
      <c r="O225" s="17" t="s">
        <v>9</v>
      </c>
      <c r="P225" s="17" t="s">
        <v>875</v>
      </c>
      <c r="Q225" s="17" t="s">
        <v>874</v>
      </c>
      <c r="R225" s="19">
        <v>43985.604548611103</v>
      </c>
      <c r="S225" s="17">
        <v>10</v>
      </c>
      <c r="T225" s="17" t="s">
        <v>5</v>
      </c>
      <c r="U225" s="17" t="s">
        <v>10</v>
      </c>
      <c r="V225" s="17">
        <v>507645</v>
      </c>
      <c r="W225" s="22">
        <v>20206410107031</v>
      </c>
      <c r="X225" s="23">
        <v>43970</v>
      </c>
      <c r="Y225" s="17" t="s">
        <v>10</v>
      </c>
      <c r="Z225" s="17" t="s">
        <v>5</v>
      </c>
      <c r="AA225" s="17">
        <v>1</v>
      </c>
      <c r="AB225" s="17" t="s">
        <v>13</v>
      </c>
      <c r="AC225" s="17" t="s">
        <v>876</v>
      </c>
      <c r="AD225" s="26"/>
      <c r="AE225" s="24"/>
      <c r="AF225" s="26"/>
      <c r="AG225" s="24"/>
      <c r="AH225" s="17"/>
      <c r="AI225" s="20" t="s">
        <v>1640</v>
      </c>
      <c r="AJ225" s="20" t="s">
        <v>1642</v>
      </c>
    </row>
    <row r="226" spans="1:36" ht="163.19999999999999" x14ac:dyDescent="0.3">
      <c r="A226" s="30">
        <v>507861</v>
      </c>
      <c r="B226" s="18" t="s">
        <v>1705</v>
      </c>
      <c r="C226" s="17" t="s">
        <v>877</v>
      </c>
      <c r="D226" s="17" t="s">
        <v>597</v>
      </c>
      <c r="E226" s="17" t="s">
        <v>2</v>
      </c>
      <c r="F226" s="17" t="s">
        <v>878</v>
      </c>
      <c r="G226" s="19">
        <v>43971.628769247698</v>
      </c>
      <c r="H226" s="17" t="s">
        <v>4</v>
      </c>
      <c r="I226" s="17" t="s">
        <v>5</v>
      </c>
      <c r="J226" s="31" t="s">
        <v>6</v>
      </c>
      <c r="K226" s="17" t="s">
        <v>879</v>
      </c>
      <c r="L226" s="20" t="s">
        <v>1631</v>
      </c>
      <c r="M226" s="20" t="s">
        <v>1627</v>
      </c>
      <c r="N226" s="17" t="s">
        <v>880</v>
      </c>
      <c r="O226" s="17" t="s">
        <v>9</v>
      </c>
      <c r="P226" s="17" t="s">
        <v>880</v>
      </c>
      <c r="Q226" s="17" t="s">
        <v>879</v>
      </c>
      <c r="R226" s="19">
        <v>43993.628761574102</v>
      </c>
      <c r="S226" s="17">
        <v>15</v>
      </c>
      <c r="T226" s="17" t="s">
        <v>5</v>
      </c>
      <c r="U226" s="17" t="s">
        <v>10</v>
      </c>
      <c r="V226" s="17">
        <v>512869</v>
      </c>
      <c r="W226" s="26"/>
      <c r="X226" s="26"/>
      <c r="Y226" s="17" t="s">
        <v>881</v>
      </c>
      <c r="Z226" s="17" t="s">
        <v>60</v>
      </c>
      <c r="AA226" s="17" t="s">
        <v>882</v>
      </c>
      <c r="AB226" s="17" t="s">
        <v>13</v>
      </c>
      <c r="AC226" s="17" t="s">
        <v>879</v>
      </c>
      <c r="AD226" s="26"/>
      <c r="AE226" s="17" t="s">
        <v>883</v>
      </c>
      <c r="AF226" s="25" t="s">
        <v>884</v>
      </c>
      <c r="AG226" s="24"/>
      <c r="AH226" s="26"/>
      <c r="AI226" s="20" t="s">
        <v>1640</v>
      </c>
      <c r="AJ226" s="20" t="s">
        <v>1642</v>
      </c>
    </row>
    <row r="227" spans="1:36" ht="153" x14ac:dyDescent="0.3">
      <c r="A227" s="17">
        <v>507865</v>
      </c>
      <c r="B227" s="18" t="s">
        <v>1698</v>
      </c>
      <c r="C227" s="17" t="s">
        <v>44</v>
      </c>
      <c r="D227" s="17" t="s">
        <v>597</v>
      </c>
      <c r="E227" s="17" t="s">
        <v>2</v>
      </c>
      <c r="F227" s="17" t="s">
        <v>885</v>
      </c>
      <c r="G227" s="19">
        <v>43971.632208020797</v>
      </c>
      <c r="H227" s="17" t="s">
        <v>4</v>
      </c>
      <c r="I227" s="17" t="s">
        <v>5</v>
      </c>
      <c r="J227" s="17" t="s">
        <v>18</v>
      </c>
      <c r="K227" s="17" t="s">
        <v>1738</v>
      </c>
      <c r="L227" s="20" t="s">
        <v>1632</v>
      </c>
      <c r="M227" s="20" t="s">
        <v>1590</v>
      </c>
      <c r="N227" s="17" t="s">
        <v>886</v>
      </c>
      <c r="O227" s="17" t="s">
        <v>9</v>
      </c>
      <c r="P227" s="17" t="s">
        <v>886</v>
      </c>
      <c r="Q227" s="17" t="s">
        <v>853</v>
      </c>
      <c r="R227" s="19">
        <v>43986.632199074098</v>
      </c>
      <c r="S227" s="17">
        <v>10</v>
      </c>
      <c r="T227" s="17" t="s">
        <v>5</v>
      </c>
      <c r="U227" s="17" t="s">
        <v>10</v>
      </c>
      <c r="V227" s="26">
        <v>511240</v>
      </c>
      <c r="W227" s="22">
        <v>20202210122401</v>
      </c>
      <c r="X227" s="23">
        <v>43986</v>
      </c>
      <c r="Y227" s="17" t="s">
        <v>887</v>
      </c>
      <c r="Z227" s="17" t="s">
        <v>60</v>
      </c>
      <c r="AA227" s="17">
        <v>10</v>
      </c>
      <c r="AB227" s="17" t="s">
        <v>13</v>
      </c>
      <c r="AC227" s="17" t="s">
        <v>888</v>
      </c>
      <c r="AD227" s="26"/>
      <c r="AE227" s="17" t="s">
        <v>889</v>
      </c>
      <c r="AF227" s="17" t="s">
        <v>710</v>
      </c>
      <c r="AG227" s="24"/>
      <c r="AH227" s="26"/>
      <c r="AI227" s="20" t="s">
        <v>1640</v>
      </c>
      <c r="AJ227" s="20" t="s">
        <v>1642</v>
      </c>
    </row>
    <row r="228" spans="1:36" ht="102" x14ac:dyDescent="0.3">
      <c r="A228" s="27">
        <v>507926</v>
      </c>
      <c r="B228" s="18" t="s">
        <v>1638</v>
      </c>
      <c r="C228" s="17" t="s">
        <v>44</v>
      </c>
      <c r="D228" s="17" t="s">
        <v>597</v>
      </c>
      <c r="E228" s="17" t="s">
        <v>2</v>
      </c>
      <c r="F228" s="17" t="s">
        <v>890</v>
      </c>
      <c r="G228" s="19">
        <v>43971.735501122697</v>
      </c>
      <c r="H228" s="17" t="s">
        <v>4</v>
      </c>
      <c r="I228" s="17" t="s">
        <v>5</v>
      </c>
      <c r="J228" s="17" t="s">
        <v>25</v>
      </c>
      <c r="K228" s="17" t="s">
        <v>891</v>
      </c>
      <c r="L228" s="20" t="s">
        <v>1631</v>
      </c>
      <c r="M228" s="20" t="s">
        <v>1591</v>
      </c>
      <c r="N228" s="17" t="s">
        <v>350</v>
      </c>
      <c r="O228" s="17" t="s">
        <v>9</v>
      </c>
      <c r="P228" s="17" t="s">
        <v>350</v>
      </c>
      <c r="Q228" s="17" t="s">
        <v>891</v>
      </c>
      <c r="R228" s="19">
        <v>43992.735499849499</v>
      </c>
      <c r="S228" s="17">
        <v>0</v>
      </c>
      <c r="T228" s="17" t="s">
        <v>5</v>
      </c>
      <c r="U228" s="17" t="s">
        <v>28</v>
      </c>
      <c r="V228" s="17">
        <v>0</v>
      </c>
      <c r="W228" s="26">
        <v>0</v>
      </c>
      <c r="X228" s="26">
        <v>0</v>
      </c>
      <c r="Y228" s="17" t="s">
        <v>11</v>
      </c>
      <c r="Z228" s="17" t="s">
        <v>12</v>
      </c>
      <c r="AA228" s="17">
        <v>0</v>
      </c>
      <c r="AB228" s="17" t="s">
        <v>13</v>
      </c>
      <c r="AC228" s="26"/>
      <c r="AD228" s="26"/>
      <c r="AE228" s="24"/>
      <c r="AF228" s="26"/>
      <c r="AG228" s="24"/>
      <c r="AH228" s="17" t="s">
        <v>892</v>
      </c>
      <c r="AI228" s="20" t="s">
        <v>1640</v>
      </c>
      <c r="AJ228" s="20" t="s">
        <v>1642</v>
      </c>
    </row>
    <row r="229" spans="1:36" ht="81.599999999999994" x14ac:dyDescent="0.3">
      <c r="A229" s="17">
        <v>507973</v>
      </c>
      <c r="B229" s="18" t="s">
        <v>1643</v>
      </c>
      <c r="C229" s="17" t="s">
        <v>44</v>
      </c>
      <c r="D229" s="17" t="s">
        <v>597</v>
      </c>
      <c r="E229" s="17" t="s">
        <v>2</v>
      </c>
      <c r="F229" s="17" t="s">
        <v>893</v>
      </c>
      <c r="G229" s="19">
        <v>43971.923876388901</v>
      </c>
      <c r="H229" s="17" t="s">
        <v>4</v>
      </c>
      <c r="I229" s="17" t="s">
        <v>5</v>
      </c>
      <c r="J229" s="17" t="s">
        <v>18</v>
      </c>
      <c r="K229" s="17" t="s">
        <v>1739</v>
      </c>
      <c r="L229" s="20" t="s">
        <v>1636</v>
      </c>
      <c r="M229" s="20" t="s">
        <v>1614</v>
      </c>
      <c r="N229" s="17" t="s">
        <v>895</v>
      </c>
      <c r="O229" s="17" t="s">
        <v>9</v>
      </c>
      <c r="P229" s="17" t="s">
        <v>895</v>
      </c>
      <c r="Q229" s="17" t="s">
        <v>894</v>
      </c>
      <c r="R229" s="19">
        <v>43986.923865740697</v>
      </c>
      <c r="S229" s="17">
        <v>10</v>
      </c>
      <c r="T229" s="17" t="s">
        <v>5</v>
      </c>
      <c r="U229" s="17" t="s">
        <v>10</v>
      </c>
      <c r="V229" s="17">
        <v>508305</v>
      </c>
      <c r="W229" s="22">
        <v>20206410110381</v>
      </c>
      <c r="X229" s="23">
        <v>43973</v>
      </c>
      <c r="Y229" s="17" t="s">
        <v>617</v>
      </c>
      <c r="Z229" s="17" t="s">
        <v>209</v>
      </c>
      <c r="AA229" s="17" t="s">
        <v>29</v>
      </c>
      <c r="AB229" s="17" t="s">
        <v>13</v>
      </c>
      <c r="AC229" s="26"/>
      <c r="AD229" s="26"/>
      <c r="AE229" s="24"/>
      <c r="AF229" s="26" t="s">
        <v>896</v>
      </c>
      <c r="AG229" s="24"/>
      <c r="AH229" s="17"/>
      <c r="AI229" s="20" t="s">
        <v>1640</v>
      </c>
      <c r="AJ229" s="20" t="s">
        <v>1642</v>
      </c>
    </row>
    <row r="230" spans="1:36" ht="122.4" x14ac:dyDescent="0.3">
      <c r="A230" s="17">
        <v>508049</v>
      </c>
      <c r="B230" s="18" t="s">
        <v>1643</v>
      </c>
      <c r="C230" s="17" t="s">
        <v>44</v>
      </c>
      <c r="D230" s="17" t="s">
        <v>597</v>
      </c>
      <c r="E230" s="17"/>
      <c r="F230" s="17" t="s">
        <v>897</v>
      </c>
      <c r="G230" s="19">
        <v>43972.4904439815</v>
      </c>
      <c r="H230" s="17" t="s">
        <v>4</v>
      </c>
      <c r="I230" s="17" t="s">
        <v>898</v>
      </c>
      <c r="J230" s="31" t="s">
        <v>6</v>
      </c>
      <c r="K230" s="17" t="s">
        <v>899</v>
      </c>
      <c r="L230" s="20" t="s">
        <v>1632</v>
      </c>
      <c r="M230" s="20" t="s">
        <v>1587</v>
      </c>
      <c r="N230" s="17" t="s">
        <v>900</v>
      </c>
      <c r="O230" s="17" t="s">
        <v>9</v>
      </c>
      <c r="P230" s="17" t="s">
        <v>900</v>
      </c>
      <c r="Q230" s="17" t="s">
        <v>899</v>
      </c>
      <c r="R230" s="19">
        <v>43973.490442743103</v>
      </c>
      <c r="S230" s="17">
        <v>15</v>
      </c>
      <c r="T230" s="17" t="s">
        <v>898</v>
      </c>
      <c r="U230" s="17" t="s">
        <v>901</v>
      </c>
      <c r="V230" s="17">
        <v>0</v>
      </c>
      <c r="W230" s="26">
        <v>0</v>
      </c>
      <c r="X230" s="26">
        <v>0</v>
      </c>
      <c r="Y230" s="17" t="s">
        <v>293</v>
      </c>
      <c r="Z230" s="17" t="s">
        <v>60</v>
      </c>
      <c r="AA230" s="17">
        <v>0</v>
      </c>
      <c r="AB230" s="17" t="s">
        <v>13</v>
      </c>
      <c r="AC230" s="26"/>
      <c r="AD230" s="26"/>
      <c r="AE230" s="17"/>
      <c r="AF230" s="23"/>
      <c r="AG230" s="24"/>
      <c r="AH230" s="17" t="s">
        <v>596</v>
      </c>
      <c r="AI230" s="20" t="s">
        <v>1640</v>
      </c>
      <c r="AJ230" s="20" t="s">
        <v>1642</v>
      </c>
    </row>
    <row r="231" spans="1:36" ht="409.6" x14ac:dyDescent="0.3">
      <c r="A231" s="17">
        <v>508084</v>
      </c>
      <c r="B231" s="18" t="s">
        <v>1643</v>
      </c>
      <c r="C231" s="17" t="s">
        <v>44</v>
      </c>
      <c r="D231" s="17" t="s">
        <v>597</v>
      </c>
      <c r="E231" s="17" t="s">
        <v>863</v>
      </c>
      <c r="F231" s="17" t="s">
        <v>902</v>
      </c>
      <c r="G231" s="19">
        <v>43972.625011377299</v>
      </c>
      <c r="H231" s="17" t="s">
        <v>4</v>
      </c>
      <c r="I231" s="17" t="s">
        <v>5</v>
      </c>
      <c r="J231" s="31" t="s">
        <v>6</v>
      </c>
      <c r="K231" s="17" t="s">
        <v>903</v>
      </c>
      <c r="L231" s="20" t="s">
        <v>1631</v>
      </c>
      <c r="M231" s="20" t="s">
        <v>1591</v>
      </c>
      <c r="N231" s="17" t="s">
        <v>904</v>
      </c>
      <c r="O231" s="17" t="s">
        <v>9</v>
      </c>
      <c r="P231" s="17" t="s">
        <v>904</v>
      </c>
      <c r="Q231" s="17" t="s">
        <v>903</v>
      </c>
      <c r="R231" s="19">
        <v>43993.625009756899</v>
      </c>
      <c r="S231" s="17">
        <v>15</v>
      </c>
      <c r="T231" s="17" t="s">
        <v>5</v>
      </c>
      <c r="U231" s="17" t="s">
        <v>10</v>
      </c>
      <c r="V231" s="17">
        <v>511662</v>
      </c>
      <c r="W231" s="22">
        <v>20201000123521</v>
      </c>
      <c r="X231" s="23">
        <v>43987</v>
      </c>
      <c r="Y231" s="17" t="s">
        <v>38</v>
      </c>
      <c r="Z231" s="17" t="s">
        <v>12</v>
      </c>
      <c r="AA231" s="17">
        <v>10</v>
      </c>
      <c r="AB231" s="17" t="s">
        <v>868</v>
      </c>
      <c r="AC231" s="17" t="s">
        <v>905</v>
      </c>
      <c r="AD231" s="26"/>
      <c r="AE231" s="24"/>
      <c r="AF231" s="25">
        <v>44110</v>
      </c>
      <c r="AG231" s="24"/>
      <c r="AH231" s="17"/>
      <c r="AI231" s="20" t="s">
        <v>1639</v>
      </c>
      <c r="AJ231" s="20" t="s">
        <v>1642</v>
      </c>
    </row>
    <row r="232" spans="1:36" ht="183.6" x14ac:dyDescent="0.3">
      <c r="A232" s="17">
        <v>508088</v>
      </c>
      <c r="B232" s="18" t="s">
        <v>1643</v>
      </c>
      <c r="C232" s="17" t="s">
        <v>44</v>
      </c>
      <c r="D232" s="17" t="s">
        <v>597</v>
      </c>
      <c r="E232" s="17" t="s">
        <v>2</v>
      </c>
      <c r="F232" s="17" t="s">
        <v>906</v>
      </c>
      <c r="G232" s="19">
        <v>43972.628951817103</v>
      </c>
      <c r="H232" s="17" t="s">
        <v>4</v>
      </c>
      <c r="I232" s="17" t="s">
        <v>5</v>
      </c>
      <c r="J232" s="17" t="s">
        <v>18</v>
      </c>
      <c r="K232" s="17" t="s">
        <v>907</v>
      </c>
      <c r="L232" s="20" t="s">
        <v>1635</v>
      </c>
      <c r="M232" s="20" t="s">
        <v>1623</v>
      </c>
      <c r="N232" s="17" t="s">
        <v>455</v>
      </c>
      <c r="O232" s="17" t="s">
        <v>9</v>
      </c>
      <c r="P232" s="17" t="s">
        <v>455</v>
      </c>
      <c r="Q232" s="17" t="s">
        <v>907</v>
      </c>
      <c r="R232" s="19">
        <v>43987.628946759301</v>
      </c>
      <c r="S232" s="17">
        <v>10</v>
      </c>
      <c r="T232" s="17" t="s">
        <v>5</v>
      </c>
      <c r="U232" s="17" t="s">
        <v>10</v>
      </c>
      <c r="V232" s="17">
        <v>510410</v>
      </c>
      <c r="W232" s="22">
        <v>20202210120381</v>
      </c>
      <c r="X232" s="23">
        <v>43984</v>
      </c>
      <c r="Y232" s="17" t="s">
        <v>33</v>
      </c>
      <c r="Z232" s="17" t="s">
        <v>34</v>
      </c>
      <c r="AA232" s="17">
        <v>7</v>
      </c>
      <c r="AB232" s="17" t="s">
        <v>13</v>
      </c>
      <c r="AC232" s="17" t="s">
        <v>908</v>
      </c>
      <c r="AD232" s="26"/>
      <c r="AE232" s="24"/>
      <c r="AF232" s="26"/>
      <c r="AG232" s="24"/>
      <c r="AH232" s="26"/>
      <c r="AI232" s="20" t="s">
        <v>1639</v>
      </c>
      <c r="AJ232" s="20" t="s">
        <v>1642</v>
      </c>
    </row>
    <row r="233" spans="1:36" ht="61.2" x14ac:dyDescent="0.3">
      <c r="A233" s="17">
        <v>508123</v>
      </c>
      <c r="B233" s="18" t="s">
        <v>1643</v>
      </c>
      <c r="C233" s="17" t="s">
        <v>44</v>
      </c>
      <c r="D233" s="17" t="s">
        <v>597</v>
      </c>
      <c r="E233" s="17"/>
      <c r="F233" s="17" t="s">
        <v>909</v>
      </c>
      <c r="G233" s="19">
        <v>43972.692494710602</v>
      </c>
      <c r="H233" s="17" t="s">
        <v>4</v>
      </c>
      <c r="I233" s="17" t="s">
        <v>482</v>
      </c>
      <c r="J233" s="17" t="s">
        <v>18</v>
      </c>
      <c r="K233" s="17" t="s">
        <v>910</v>
      </c>
      <c r="L233" s="20" t="s">
        <v>1631</v>
      </c>
      <c r="M233" s="20" t="s">
        <v>1576</v>
      </c>
      <c r="N233" s="17" t="s">
        <v>277</v>
      </c>
      <c r="O233" s="17" t="s">
        <v>9</v>
      </c>
      <c r="P233" s="17" t="s">
        <v>277</v>
      </c>
      <c r="Q233" s="17" t="s">
        <v>910</v>
      </c>
      <c r="R233" s="19">
        <v>43973.692493634298</v>
      </c>
      <c r="S233" s="17">
        <v>0</v>
      </c>
      <c r="T233" s="17" t="s">
        <v>482</v>
      </c>
      <c r="U233" s="17" t="s">
        <v>485</v>
      </c>
      <c r="V233" s="17">
        <v>0</v>
      </c>
      <c r="W233" s="26">
        <v>0</v>
      </c>
      <c r="X233" s="26">
        <v>0</v>
      </c>
      <c r="Y233" s="17" t="s">
        <v>840</v>
      </c>
      <c r="Z233" s="17" t="s">
        <v>109</v>
      </c>
      <c r="AA233" s="17" t="s">
        <v>300</v>
      </c>
      <c r="AB233" s="17" t="s">
        <v>13</v>
      </c>
      <c r="AC233" s="26"/>
      <c r="AD233" s="26"/>
      <c r="AE233" s="24"/>
      <c r="AF233" s="17"/>
      <c r="AG233" s="24"/>
      <c r="AH233" s="17" t="s">
        <v>800</v>
      </c>
      <c r="AI233" s="20" t="s">
        <v>1640</v>
      </c>
      <c r="AJ233" s="20" t="s">
        <v>1642</v>
      </c>
    </row>
    <row r="234" spans="1:36" ht="61.2" x14ac:dyDescent="0.3">
      <c r="A234" s="17">
        <v>508125</v>
      </c>
      <c r="B234" s="18" t="s">
        <v>1643</v>
      </c>
      <c r="C234" s="17" t="s">
        <v>44</v>
      </c>
      <c r="D234" s="17" t="s">
        <v>597</v>
      </c>
      <c r="E234" s="17"/>
      <c r="F234" s="17" t="s">
        <v>911</v>
      </c>
      <c r="G234" s="19">
        <v>43972.695121678204</v>
      </c>
      <c r="H234" s="17" t="s">
        <v>4</v>
      </c>
      <c r="I234" s="17" t="s">
        <v>482</v>
      </c>
      <c r="J234" s="17" t="s">
        <v>18</v>
      </c>
      <c r="K234" s="17" t="s">
        <v>912</v>
      </c>
      <c r="L234" s="20" t="s">
        <v>1631</v>
      </c>
      <c r="M234" s="20" t="s">
        <v>1576</v>
      </c>
      <c r="N234" s="17" t="s">
        <v>277</v>
      </c>
      <c r="O234" s="17" t="s">
        <v>9</v>
      </c>
      <c r="P234" s="17" t="s">
        <v>277</v>
      </c>
      <c r="Q234" s="17" t="s">
        <v>912</v>
      </c>
      <c r="R234" s="19">
        <v>43973.6951204051</v>
      </c>
      <c r="S234" s="17">
        <v>0</v>
      </c>
      <c r="T234" s="17" t="s">
        <v>482</v>
      </c>
      <c r="U234" s="17" t="s">
        <v>485</v>
      </c>
      <c r="V234" s="17">
        <v>0</v>
      </c>
      <c r="W234" s="26">
        <v>0</v>
      </c>
      <c r="X234" s="26">
        <v>0</v>
      </c>
      <c r="Y234" s="17" t="s">
        <v>913</v>
      </c>
      <c r="Z234" s="17" t="s">
        <v>182</v>
      </c>
      <c r="AA234" s="17" t="s">
        <v>300</v>
      </c>
      <c r="AB234" s="17" t="s">
        <v>13</v>
      </c>
      <c r="AC234" s="26"/>
      <c r="AD234" s="26"/>
      <c r="AE234" s="24"/>
      <c r="AF234" s="26"/>
      <c r="AG234" s="24"/>
      <c r="AH234" s="17" t="s">
        <v>800</v>
      </c>
      <c r="AI234" s="20" t="s">
        <v>1640</v>
      </c>
      <c r="AJ234" s="20" t="s">
        <v>1642</v>
      </c>
    </row>
    <row r="235" spans="1:36" ht="71.400000000000006" x14ac:dyDescent="0.3">
      <c r="A235" s="17">
        <v>508307</v>
      </c>
      <c r="B235" s="18" t="s">
        <v>1643</v>
      </c>
      <c r="C235" s="17" t="s">
        <v>44</v>
      </c>
      <c r="D235" s="17" t="s">
        <v>597</v>
      </c>
      <c r="E235" s="17"/>
      <c r="F235" s="17" t="s">
        <v>914</v>
      </c>
      <c r="G235" s="19">
        <v>43973.4636958681</v>
      </c>
      <c r="H235" s="17" t="s">
        <v>4</v>
      </c>
      <c r="I235" s="17" t="s">
        <v>482</v>
      </c>
      <c r="J235" s="17" t="s">
        <v>121</v>
      </c>
      <c r="K235" s="17" t="s">
        <v>915</v>
      </c>
      <c r="L235" s="20" t="s">
        <v>1632</v>
      </c>
      <c r="M235" s="20" t="s">
        <v>1587</v>
      </c>
      <c r="N235" s="17" t="s">
        <v>916</v>
      </c>
      <c r="O235" s="17" t="s">
        <v>9</v>
      </c>
      <c r="P235" s="17" t="s">
        <v>916</v>
      </c>
      <c r="Q235" s="17" t="s">
        <v>915</v>
      </c>
      <c r="R235" s="19">
        <v>43974.463694791702</v>
      </c>
      <c r="S235" s="17">
        <v>0</v>
      </c>
      <c r="T235" s="17" t="s">
        <v>482</v>
      </c>
      <c r="U235" s="17" t="s">
        <v>485</v>
      </c>
      <c r="V235" s="17">
        <v>0</v>
      </c>
      <c r="W235" s="26">
        <v>0</v>
      </c>
      <c r="X235" s="26">
        <v>0</v>
      </c>
      <c r="Y235" s="17" t="s">
        <v>917</v>
      </c>
      <c r="Z235" s="17" t="s">
        <v>898</v>
      </c>
      <c r="AA235" s="17" t="s">
        <v>147</v>
      </c>
      <c r="AB235" s="17" t="s">
        <v>13</v>
      </c>
      <c r="AC235" s="26"/>
      <c r="AD235" s="26"/>
      <c r="AE235" s="24"/>
      <c r="AF235" s="26"/>
      <c r="AG235" s="24"/>
      <c r="AH235" s="17" t="s">
        <v>800</v>
      </c>
      <c r="AI235" s="20" t="s">
        <v>1640</v>
      </c>
      <c r="AJ235" s="20" t="s">
        <v>1642</v>
      </c>
    </row>
    <row r="236" spans="1:36" ht="61.2" x14ac:dyDescent="0.3">
      <c r="A236" s="17">
        <v>508371</v>
      </c>
      <c r="B236" s="18" t="s">
        <v>1643</v>
      </c>
      <c r="C236" s="17" t="s">
        <v>44</v>
      </c>
      <c r="D236" s="17" t="s">
        <v>597</v>
      </c>
      <c r="E236" s="17" t="s">
        <v>2</v>
      </c>
      <c r="F236" s="17" t="s">
        <v>918</v>
      </c>
      <c r="G236" s="19">
        <v>43973.575661724499</v>
      </c>
      <c r="H236" s="17" t="s">
        <v>4</v>
      </c>
      <c r="I236" s="17" t="s">
        <v>5</v>
      </c>
      <c r="J236" s="31" t="s">
        <v>6</v>
      </c>
      <c r="K236" s="17" t="s">
        <v>919</v>
      </c>
      <c r="L236" s="20" t="s">
        <v>1631</v>
      </c>
      <c r="M236" s="20" t="s">
        <v>1579</v>
      </c>
      <c r="N236" s="17" t="s">
        <v>920</v>
      </c>
      <c r="O236" s="17" t="s">
        <v>9</v>
      </c>
      <c r="P236" s="17" t="s">
        <v>920</v>
      </c>
      <c r="Q236" s="17" t="s">
        <v>919</v>
      </c>
      <c r="R236" s="19">
        <v>43994.575660104201</v>
      </c>
      <c r="S236" s="17">
        <v>15</v>
      </c>
      <c r="T236" s="17" t="s">
        <v>5</v>
      </c>
      <c r="U236" s="17" t="s">
        <v>10</v>
      </c>
      <c r="V236" s="17">
        <v>511662</v>
      </c>
      <c r="W236" s="22">
        <v>20201000123521</v>
      </c>
      <c r="X236" s="23">
        <v>43987</v>
      </c>
      <c r="Y236" s="17" t="s">
        <v>75</v>
      </c>
      <c r="Z236" s="17" t="s">
        <v>12</v>
      </c>
      <c r="AA236" s="17">
        <v>9</v>
      </c>
      <c r="AB236" s="17" t="s">
        <v>13</v>
      </c>
      <c r="AC236" s="26"/>
      <c r="AD236" s="26"/>
      <c r="AE236" s="24"/>
      <c r="AF236" s="25"/>
      <c r="AG236" s="24"/>
      <c r="AH236" s="17"/>
      <c r="AI236" s="20" t="s">
        <v>1640</v>
      </c>
      <c r="AJ236" s="20" t="s">
        <v>1642</v>
      </c>
    </row>
    <row r="237" spans="1:36" ht="91.8" x14ac:dyDescent="0.3">
      <c r="A237" s="17">
        <v>508375</v>
      </c>
      <c r="B237" s="18" t="s">
        <v>1643</v>
      </c>
      <c r="C237" s="17" t="s">
        <v>44</v>
      </c>
      <c r="D237" s="17" t="s">
        <v>597</v>
      </c>
      <c r="E237" s="17" t="s">
        <v>2</v>
      </c>
      <c r="F237" s="17" t="s">
        <v>921</v>
      </c>
      <c r="G237" s="19">
        <v>43973.579145104202</v>
      </c>
      <c r="H237" s="17" t="s">
        <v>4</v>
      </c>
      <c r="I237" s="17" t="s">
        <v>5</v>
      </c>
      <c r="J237" s="31" t="s">
        <v>6</v>
      </c>
      <c r="K237" s="17" t="s">
        <v>1740</v>
      </c>
      <c r="L237" s="20" t="s">
        <v>1632</v>
      </c>
      <c r="M237" s="20" t="s">
        <v>1587</v>
      </c>
      <c r="N237" s="17" t="s">
        <v>320</v>
      </c>
      <c r="O237" s="17" t="s">
        <v>9</v>
      </c>
      <c r="P237" s="17" t="s">
        <v>320</v>
      </c>
      <c r="Q237" s="17" t="s">
        <v>922</v>
      </c>
      <c r="R237" s="19">
        <v>43994.579143634299</v>
      </c>
      <c r="S237" s="17">
        <v>15</v>
      </c>
      <c r="T237" s="17" t="s">
        <v>5</v>
      </c>
      <c r="U237" s="17" t="s">
        <v>10</v>
      </c>
      <c r="V237" s="17">
        <v>511700</v>
      </c>
      <c r="W237" s="22">
        <v>20204110123581</v>
      </c>
      <c r="X237" s="23">
        <v>43987</v>
      </c>
      <c r="Y237" s="17" t="s">
        <v>108</v>
      </c>
      <c r="Z237" s="17" t="s">
        <v>109</v>
      </c>
      <c r="AA237" s="17">
        <v>9</v>
      </c>
      <c r="AB237" s="17" t="s">
        <v>13</v>
      </c>
      <c r="AC237" s="26"/>
      <c r="AD237" s="26"/>
      <c r="AE237" s="17"/>
      <c r="AF237" s="25"/>
      <c r="AG237" s="24"/>
      <c r="AH237" s="26"/>
      <c r="AI237" s="20" t="s">
        <v>1640</v>
      </c>
      <c r="AJ237" s="20" t="s">
        <v>1642</v>
      </c>
    </row>
    <row r="238" spans="1:36" ht="183.6" x14ac:dyDescent="0.3">
      <c r="A238" s="17">
        <v>508392</v>
      </c>
      <c r="B238" s="18" t="s">
        <v>1643</v>
      </c>
      <c r="C238" s="17" t="s">
        <v>44</v>
      </c>
      <c r="D238" s="17" t="s">
        <v>597</v>
      </c>
      <c r="E238" s="17" t="s">
        <v>2</v>
      </c>
      <c r="F238" s="17" t="s">
        <v>923</v>
      </c>
      <c r="G238" s="19">
        <v>43973.601051469901</v>
      </c>
      <c r="H238" s="17" t="s">
        <v>4</v>
      </c>
      <c r="I238" s="17" t="s">
        <v>5</v>
      </c>
      <c r="J238" s="31" t="s">
        <v>6</v>
      </c>
      <c r="K238" s="17" t="s">
        <v>924</v>
      </c>
      <c r="L238" s="20" t="s">
        <v>1629</v>
      </c>
      <c r="M238" s="20" t="s">
        <v>1628</v>
      </c>
      <c r="N238" s="17" t="s">
        <v>925</v>
      </c>
      <c r="O238" s="17" t="s">
        <v>9</v>
      </c>
      <c r="P238" s="17" t="s">
        <v>925</v>
      </c>
      <c r="Q238" s="17" t="s">
        <v>924</v>
      </c>
      <c r="R238" s="19">
        <v>43998.601041666698</v>
      </c>
      <c r="S238" s="17">
        <v>15</v>
      </c>
      <c r="T238" s="17" t="s">
        <v>5</v>
      </c>
      <c r="U238" s="17" t="s">
        <v>10</v>
      </c>
      <c r="V238" s="17">
        <v>513141</v>
      </c>
      <c r="W238" s="22">
        <v>20204310126501</v>
      </c>
      <c r="X238" s="23">
        <v>43993</v>
      </c>
      <c r="Y238" s="17" t="s">
        <v>64</v>
      </c>
      <c r="Z238" s="17" t="s">
        <v>12</v>
      </c>
      <c r="AA238" s="17">
        <v>13</v>
      </c>
      <c r="AB238" s="17" t="s">
        <v>13</v>
      </c>
      <c r="AC238" s="26"/>
      <c r="AD238" s="17" t="s">
        <v>926</v>
      </c>
      <c r="AE238" s="24"/>
      <c r="AF238" s="23">
        <v>44110</v>
      </c>
      <c r="AG238" s="24"/>
      <c r="AH238" s="17"/>
      <c r="AI238" s="20" t="s">
        <v>1640</v>
      </c>
      <c r="AJ238" s="20" t="s">
        <v>1641</v>
      </c>
    </row>
    <row r="239" spans="1:36" ht="91.8" x14ac:dyDescent="0.3">
      <c r="A239" s="17">
        <v>508403</v>
      </c>
      <c r="B239" s="18" t="s">
        <v>1706</v>
      </c>
      <c r="C239" s="17" t="s">
        <v>44</v>
      </c>
      <c r="D239" s="17" t="s">
        <v>597</v>
      </c>
      <c r="E239" s="17" t="s">
        <v>2</v>
      </c>
      <c r="F239" s="17" t="s">
        <v>927</v>
      </c>
      <c r="G239" s="19">
        <v>43973.614856365697</v>
      </c>
      <c r="H239" s="17" t="s">
        <v>4</v>
      </c>
      <c r="I239" s="17" t="s">
        <v>5</v>
      </c>
      <c r="J239" s="17" t="s">
        <v>18</v>
      </c>
      <c r="K239" s="17" t="s">
        <v>928</v>
      </c>
      <c r="L239" s="20" t="s">
        <v>1633</v>
      </c>
      <c r="M239" s="20" t="s">
        <v>1595</v>
      </c>
      <c r="N239" s="17" t="s">
        <v>780</v>
      </c>
      <c r="O239" s="17" t="s">
        <v>9</v>
      </c>
      <c r="P239" s="17" t="s">
        <v>780</v>
      </c>
      <c r="Q239" s="17" t="s">
        <v>928</v>
      </c>
      <c r="R239" s="19">
        <v>43990.614849537</v>
      </c>
      <c r="S239" s="17">
        <v>10</v>
      </c>
      <c r="T239" s="17" t="s">
        <v>5</v>
      </c>
      <c r="U239" s="17" t="s">
        <v>10</v>
      </c>
      <c r="V239" s="17">
        <v>511457</v>
      </c>
      <c r="W239" s="22">
        <v>20201300122901</v>
      </c>
      <c r="X239" s="23">
        <v>43987</v>
      </c>
      <c r="Y239" s="17" t="s">
        <v>881</v>
      </c>
      <c r="Z239" s="17" t="s">
        <v>60</v>
      </c>
      <c r="AA239" s="17">
        <v>9</v>
      </c>
      <c r="AB239" s="17" t="s">
        <v>13</v>
      </c>
      <c r="AC239" s="26"/>
      <c r="AD239" s="26"/>
      <c r="AE239" s="24"/>
      <c r="AF239" s="23"/>
      <c r="AG239" s="24"/>
      <c r="AH239" s="26"/>
      <c r="AI239" s="20" t="s">
        <v>1640</v>
      </c>
      <c r="AJ239" s="20" t="s">
        <v>1642</v>
      </c>
    </row>
    <row r="240" spans="1:36" ht="61.2" x14ac:dyDescent="0.3">
      <c r="A240" s="17">
        <v>508448</v>
      </c>
      <c r="B240" s="18" t="s">
        <v>1654</v>
      </c>
      <c r="C240" s="17" t="s">
        <v>44</v>
      </c>
      <c r="D240" s="17" t="s">
        <v>597</v>
      </c>
      <c r="E240" s="17" t="s">
        <v>2</v>
      </c>
      <c r="F240" s="17" t="s">
        <v>929</v>
      </c>
      <c r="G240" s="19">
        <v>43973.700641354197</v>
      </c>
      <c r="H240" s="17" t="s">
        <v>93</v>
      </c>
      <c r="I240" s="17" t="s">
        <v>12</v>
      </c>
      <c r="J240" s="17" t="s">
        <v>731</v>
      </c>
      <c r="K240" s="17" t="s">
        <v>930</v>
      </c>
      <c r="L240" s="20" t="s">
        <v>1631</v>
      </c>
      <c r="M240" s="20" t="s">
        <v>1615</v>
      </c>
      <c r="N240" s="17" t="s">
        <v>931</v>
      </c>
      <c r="O240" s="17" t="s">
        <v>9</v>
      </c>
      <c r="P240" s="17" t="s">
        <v>931</v>
      </c>
      <c r="Q240" s="17" t="s">
        <v>930</v>
      </c>
      <c r="R240" s="17" t="s">
        <v>21</v>
      </c>
      <c r="S240" s="17">
        <v>0</v>
      </c>
      <c r="T240" s="17" t="s">
        <v>12</v>
      </c>
      <c r="U240" s="17" t="s">
        <v>96</v>
      </c>
      <c r="V240" s="17">
        <v>0</v>
      </c>
      <c r="W240" s="26">
        <v>0</v>
      </c>
      <c r="X240" s="26">
        <v>0</v>
      </c>
      <c r="Y240" s="17" t="s">
        <v>64</v>
      </c>
      <c r="Z240" s="17" t="s">
        <v>12</v>
      </c>
      <c r="AA240" s="17" t="s">
        <v>147</v>
      </c>
      <c r="AB240" s="17" t="s">
        <v>13</v>
      </c>
      <c r="AC240" s="26"/>
      <c r="AD240" s="26"/>
      <c r="AE240" s="24"/>
      <c r="AF240" s="26"/>
      <c r="AG240" s="24"/>
      <c r="AH240" s="26"/>
      <c r="AI240" s="20" t="s">
        <v>1639</v>
      </c>
      <c r="AJ240" s="20" t="s">
        <v>1642</v>
      </c>
    </row>
    <row r="241" spans="1:36" ht="204" x14ac:dyDescent="0.3">
      <c r="A241" s="17">
        <v>508731</v>
      </c>
      <c r="B241" s="18" t="s">
        <v>1643</v>
      </c>
      <c r="C241" s="17" t="s">
        <v>44</v>
      </c>
      <c r="D241" s="17" t="s">
        <v>597</v>
      </c>
      <c r="E241" s="17" t="s">
        <v>2</v>
      </c>
      <c r="F241" s="17" t="s">
        <v>932</v>
      </c>
      <c r="G241" s="19">
        <v>43977.392621909697</v>
      </c>
      <c r="H241" s="17" t="s">
        <v>4</v>
      </c>
      <c r="I241" s="17" t="s">
        <v>5</v>
      </c>
      <c r="J241" s="31" t="s">
        <v>6</v>
      </c>
      <c r="K241" s="17" t="s">
        <v>1741</v>
      </c>
      <c r="L241" s="20" t="s">
        <v>1631</v>
      </c>
      <c r="M241" s="20" t="s">
        <v>1627</v>
      </c>
      <c r="N241" s="17" t="s">
        <v>934</v>
      </c>
      <c r="O241" s="17" t="s">
        <v>9</v>
      </c>
      <c r="P241" s="17" t="s">
        <v>934</v>
      </c>
      <c r="Q241" s="17" t="s">
        <v>933</v>
      </c>
      <c r="R241" s="19">
        <v>43999.392615740697</v>
      </c>
      <c r="S241" s="17">
        <v>15</v>
      </c>
      <c r="T241" s="17" t="s">
        <v>5</v>
      </c>
      <c r="U241" s="17" t="s">
        <v>10</v>
      </c>
      <c r="V241" s="26">
        <v>512635</v>
      </c>
      <c r="W241" s="22">
        <v>20201400125201</v>
      </c>
      <c r="X241" s="23">
        <v>43991</v>
      </c>
      <c r="Y241" s="17" t="s">
        <v>881</v>
      </c>
      <c r="Z241" s="17" t="s">
        <v>60</v>
      </c>
      <c r="AA241" s="17">
        <v>10</v>
      </c>
      <c r="AB241" s="17" t="s">
        <v>13</v>
      </c>
      <c r="AC241" s="17" t="s">
        <v>935</v>
      </c>
      <c r="AD241" s="17"/>
      <c r="AE241" s="24"/>
      <c r="AF241" s="25">
        <v>44110</v>
      </c>
      <c r="AG241" s="24"/>
      <c r="AH241" s="26"/>
      <c r="AI241" s="20" t="s">
        <v>1640</v>
      </c>
      <c r="AJ241" s="20" t="s">
        <v>1642</v>
      </c>
    </row>
    <row r="242" spans="1:36" ht="91.8" x14ac:dyDescent="0.3">
      <c r="A242" s="17">
        <v>508758</v>
      </c>
      <c r="B242" s="18" t="s">
        <v>1700</v>
      </c>
      <c r="C242" s="17" t="s">
        <v>44</v>
      </c>
      <c r="D242" s="17" t="s">
        <v>597</v>
      </c>
      <c r="E242" s="17" t="s">
        <v>2</v>
      </c>
      <c r="F242" s="17" t="s">
        <v>936</v>
      </c>
      <c r="G242" s="19">
        <v>43977.4639503125</v>
      </c>
      <c r="H242" s="17" t="s">
        <v>4</v>
      </c>
      <c r="I242" s="17" t="s">
        <v>5</v>
      </c>
      <c r="J242" s="17" t="s">
        <v>325</v>
      </c>
      <c r="K242" s="17" t="s">
        <v>937</v>
      </c>
      <c r="L242" s="20" t="s">
        <v>1629</v>
      </c>
      <c r="M242" s="20" t="s">
        <v>1628</v>
      </c>
      <c r="N242" s="17" t="s">
        <v>938</v>
      </c>
      <c r="O242" s="17" t="s">
        <v>9</v>
      </c>
      <c r="P242" s="17" t="s">
        <v>938</v>
      </c>
      <c r="Q242" s="17" t="s">
        <v>937</v>
      </c>
      <c r="R242" s="19">
        <v>43998.463948298602</v>
      </c>
      <c r="S242" s="17">
        <v>15</v>
      </c>
      <c r="T242" s="17" t="s">
        <v>5</v>
      </c>
      <c r="U242" s="17" t="s">
        <v>10</v>
      </c>
      <c r="V242" s="26">
        <v>509692</v>
      </c>
      <c r="W242" s="22">
        <v>20201300116921</v>
      </c>
      <c r="X242" s="23">
        <v>43980</v>
      </c>
      <c r="Y242" s="17" t="s">
        <v>939</v>
      </c>
      <c r="Z242" s="17" t="s">
        <v>17</v>
      </c>
      <c r="AA242" s="17" t="s">
        <v>147</v>
      </c>
      <c r="AB242" s="17" t="s">
        <v>13</v>
      </c>
      <c r="AC242" s="26"/>
      <c r="AD242" s="17"/>
      <c r="AE242" s="24"/>
      <c r="AF242" s="26"/>
      <c r="AG242" s="24"/>
      <c r="AH242" s="26"/>
      <c r="AI242" s="20" t="s">
        <v>1640</v>
      </c>
      <c r="AJ242" s="20" t="s">
        <v>1642</v>
      </c>
    </row>
    <row r="243" spans="1:36" ht="163.19999999999999" x14ac:dyDescent="0.3">
      <c r="A243" s="17">
        <v>508771</v>
      </c>
      <c r="B243" s="17" t="s">
        <v>1659</v>
      </c>
      <c r="C243" s="17" t="s">
        <v>0</v>
      </c>
      <c r="D243" s="17" t="s">
        <v>597</v>
      </c>
      <c r="E243" s="17" t="s">
        <v>2</v>
      </c>
      <c r="F243" s="17" t="s">
        <v>940</v>
      </c>
      <c r="G243" s="19">
        <v>43977.499514317104</v>
      </c>
      <c r="H243" s="17" t="s">
        <v>16</v>
      </c>
      <c r="I243" s="17" t="s">
        <v>17</v>
      </c>
      <c r="J243" s="17" t="s">
        <v>18</v>
      </c>
      <c r="K243" s="17" t="s">
        <v>1742</v>
      </c>
      <c r="L243" s="20" t="s">
        <v>1632</v>
      </c>
      <c r="M243" s="20" t="s">
        <v>1590</v>
      </c>
      <c r="N243" s="17" t="s">
        <v>942</v>
      </c>
      <c r="O243" s="17" t="s">
        <v>9</v>
      </c>
      <c r="P243" s="17" t="s">
        <v>942</v>
      </c>
      <c r="Q243" s="17" t="s">
        <v>941</v>
      </c>
      <c r="R243" s="17" t="s">
        <v>21</v>
      </c>
      <c r="S243" s="17">
        <v>0</v>
      </c>
      <c r="T243" s="17" t="s">
        <v>17</v>
      </c>
      <c r="U243" s="17" t="s">
        <v>22</v>
      </c>
      <c r="V243" s="26">
        <v>510976</v>
      </c>
      <c r="W243" s="22">
        <v>20206410121721</v>
      </c>
      <c r="X243" s="23">
        <v>43985</v>
      </c>
      <c r="Y243" s="17" t="s">
        <v>943</v>
      </c>
      <c r="Z243" s="17" t="s">
        <v>204</v>
      </c>
      <c r="AA243" s="17">
        <v>6</v>
      </c>
      <c r="AB243" s="17" t="s">
        <v>13</v>
      </c>
      <c r="AC243" s="26"/>
      <c r="AD243" s="17"/>
      <c r="AE243" s="24"/>
      <c r="AF243" s="26"/>
      <c r="AG243" s="24"/>
      <c r="AH243" s="26"/>
      <c r="AI243" s="20" t="s">
        <v>1640</v>
      </c>
      <c r="AJ243" s="20" t="s">
        <v>1642</v>
      </c>
    </row>
    <row r="244" spans="1:36" ht="71.400000000000006" x14ac:dyDescent="0.3">
      <c r="A244" s="17">
        <v>508805</v>
      </c>
      <c r="B244" s="18" t="s">
        <v>1643</v>
      </c>
      <c r="C244" s="17" t="s">
        <v>44</v>
      </c>
      <c r="D244" s="17" t="s">
        <v>597</v>
      </c>
      <c r="E244" s="17" t="s">
        <v>2</v>
      </c>
      <c r="F244" s="17" t="s">
        <v>944</v>
      </c>
      <c r="G244" s="19">
        <v>43977.632178125001</v>
      </c>
      <c r="H244" s="17" t="s">
        <v>4</v>
      </c>
      <c r="I244" s="17" t="s">
        <v>5</v>
      </c>
      <c r="J244" s="17" t="s">
        <v>18</v>
      </c>
      <c r="K244" s="17" t="s">
        <v>945</v>
      </c>
      <c r="L244" s="20" t="s">
        <v>1635</v>
      </c>
      <c r="M244" s="20" t="s">
        <v>1623</v>
      </c>
      <c r="N244" s="17" t="s">
        <v>297</v>
      </c>
      <c r="O244" s="17" t="s">
        <v>9</v>
      </c>
      <c r="P244" s="17" t="s">
        <v>297</v>
      </c>
      <c r="Q244" s="17" t="s">
        <v>945</v>
      </c>
      <c r="R244" s="19">
        <v>43991.632175925901</v>
      </c>
      <c r="S244" s="17">
        <v>10</v>
      </c>
      <c r="T244" s="17" t="s">
        <v>5</v>
      </c>
      <c r="U244" s="17" t="s">
        <v>10</v>
      </c>
      <c r="V244" s="26">
        <v>510460</v>
      </c>
      <c r="W244" s="22">
        <v>20202210120601</v>
      </c>
      <c r="X244" s="23">
        <v>43984</v>
      </c>
      <c r="Y244" s="17" t="s">
        <v>33</v>
      </c>
      <c r="Z244" s="17" t="s">
        <v>34</v>
      </c>
      <c r="AA244" s="17" t="s">
        <v>882</v>
      </c>
      <c r="AB244" s="17" t="s">
        <v>13</v>
      </c>
      <c r="AC244" s="26"/>
      <c r="AD244" s="17"/>
      <c r="AE244" s="24"/>
      <c r="AF244" s="26"/>
      <c r="AG244" s="24"/>
      <c r="AH244" s="26"/>
      <c r="AI244" s="20" t="s">
        <v>1639</v>
      </c>
      <c r="AJ244" s="20" t="s">
        <v>1642</v>
      </c>
    </row>
    <row r="245" spans="1:36" ht="183.6" x14ac:dyDescent="0.3">
      <c r="A245" s="17">
        <v>508806</v>
      </c>
      <c r="B245" s="18" t="s">
        <v>1643</v>
      </c>
      <c r="C245" s="17" t="s">
        <v>44</v>
      </c>
      <c r="D245" s="17" t="s">
        <v>597</v>
      </c>
      <c r="E245" s="17" t="s">
        <v>2</v>
      </c>
      <c r="F245" s="17" t="s">
        <v>946</v>
      </c>
      <c r="G245" s="19">
        <v>43977.632329861102</v>
      </c>
      <c r="H245" s="17" t="s">
        <v>4</v>
      </c>
      <c r="I245" s="17" t="s">
        <v>5</v>
      </c>
      <c r="J245" s="17" t="s">
        <v>18</v>
      </c>
      <c r="K245" s="17" t="s">
        <v>947</v>
      </c>
      <c r="L245" s="20" t="s">
        <v>1635</v>
      </c>
      <c r="M245" s="20" t="s">
        <v>1623</v>
      </c>
      <c r="N245" s="17" t="s">
        <v>297</v>
      </c>
      <c r="O245" s="17" t="s">
        <v>9</v>
      </c>
      <c r="P245" s="17" t="s">
        <v>297</v>
      </c>
      <c r="Q245" s="17" t="s">
        <v>947</v>
      </c>
      <c r="R245" s="19">
        <v>43991.632326388899</v>
      </c>
      <c r="S245" s="17">
        <v>10</v>
      </c>
      <c r="T245" s="17" t="s">
        <v>5</v>
      </c>
      <c r="U245" s="17" t="s">
        <v>10</v>
      </c>
      <c r="V245" s="26">
        <v>513217</v>
      </c>
      <c r="W245" s="22">
        <v>20202210126731</v>
      </c>
      <c r="X245" s="23">
        <v>43993</v>
      </c>
      <c r="Y245" s="17" t="s">
        <v>948</v>
      </c>
      <c r="Z245" s="17" t="s">
        <v>34</v>
      </c>
      <c r="AA245" s="17">
        <v>12</v>
      </c>
      <c r="AB245" s="17" t="s">
        <v>13</v>
      </c>
      <c r="AC245" s="17" t="s">
        <v>949</v>
      </c>
      <c r="AD245" s="17"/>
      <c r="AE245" s="24"/>
      <c r="AF245" s="23">
        <v>44141</v>
      </c>
      <c r="AG245" s="17" t="s">
        <v>950</v>
      </c>
      <c r="AH245" s="26"/>
      <c r="AI245" s="20" t="s">
        <v>1639</v>
      </c>
      <c r="AJ245" s="20" t="s">
        <v>1642</v>
      </c>
    </row>
    <row r="246" spans="1:36" ht="183.6" x14ac:dyDescent="0.3">
      <c r="A246" s="17">
        <v>508807</v>
      </c>
      <c r="B246" s="18" t="s">
        <v>1643</v>
      </c>
      <c r="C246" s="17" t="s">
        <v>44</v>
      </c>
      <c r="D246" s="17" t="s">
        <v>597</v>
      </c>
      <c r="E246" s="17" t="s">
        <v>2</v>
      </c>
      <c r="F246" s="17" t="s">
        <v>951</v>
      </c>
      <c r="G246" s="19">
        <v>43977.632422650502</v>
      </c>
      <c r="H246" s="17" t="s">
        <v>4</v>
      </c>
      <c r="I246" s="17" t="s">
        <v>5</v>
      </c>
      <c r="J246" s="17" t="s">
        <v>18</v>
      </c>
      <c r="K246" s="17" t="s">
        <v>952</v>
      </c>
      <c r="L246" s="20" t="s">
        <v>1635</v>
      </c>
      <c r="M246" s="20" t="s">
        <v>1623</v>
      </c>
      <c r="N246" s="17" t="s">
        <v>297</v>
      </c>
      <c r="O246" s="17" t="s">
        <v>9</v>
      </c>
      <c r="P246" s="17" t="s">
        <v>297</v>
      </c>
      <c r="Q246" s="17" t="s">
        <v>952</v>
      </c>
      <c r="R246" s="19">
        <v>43991.632418981499</v>
      </c>
      <c r="S246" s="17">
        <v>10</v>
      </c>
      <c r="T246" s="17" t="s">
        <v>5</v>
      </c>
      <c r="U246" s="17" t="s">
        <v>10</v>
      </c>
      <c r="V246" s="26">
        <v>514638</v>
      </c>
      <c r="W246" s="22">
        <v>20202210131881</v>
      </c>
      <c r="X246" s="23">
        <v>44000</v>
      </c>
      <c r="Y246" s="17" t="s">
        <v>451</v>
      </c>
      <c r="Z246" s="17" t="s">
        <v>34</v>
      </c>
      <c r="AA246" s="17">
        <v>16</v>
      </c>
      <c r="AB246" s="17" t="s">
        <v>13</v>
      </c>
      <c r="AC246" s="17" t="s">
        <v>949</v>
      </c>
      <c r="AD246" s="17"/>
      <c r="AE246" s="24"/>
      <c r="AF246" s="23">
        <v>44141</v>
      </c>
      <c r="AG246" s="17" t="s">
        <v>953</v>
      </c>
      <c r="AH246" s="26"/>
      <c r="AI246" s="20" t="s">
        <v>1639</v>
      </c>
      <c r="AJ246" s="20" t="s">
        <v>1642</v>
      </c>
    </row>
    <row r="247" spans="1:36" ht="183.6" x14ac:dyDescent="0.3">
      <c r="A247" s="17">
        <v>508808</v>
      </c>
      <c r="B247" s="18" t="s">
        <v>1643</v>
      </c>
      <c r="C247" s="17" t="s">
        <v>44</v>
      </c>
      <c r="D247" s="17" t="s">
        <v>597</v>
      </c>
      <c r="E247" s="17" t="s">
        <v>2</v>
      </c>
      <c r="F247" s="17" t="s">
        <v>954</v>
      </c>
      <c r="G247" s="19">
        <v>43977.632521956002</v>
      </c>
      <c r="H247" s="17" t="s">
        <v>4</v>
      </c>
      <c r="I247" s="17" t="s">
        <v>5</v>
      </c>
      <c r="J247" s="17" t="s">
        <v>18</v>
      </c>
      <c r="K247" s="17" t="s">
        <v>955</v>
      </c>
      <c r="L247" s="20" t="s">
        <v>1635</v>
      </c>
      <c r="M247" s="20" t="s">
        <v>1623</v>
      </c>
      <c r="N247" s="17" t="s">
        <v>450</v>
      </c>
      <c r="O247" s="17" t="s">
        <v>9</v>
      </c>
      <c r="P247" s="17" t="s">
        <v>450</v>
      </c>
      <c r="Q247" s="17" t="s">
        <v>955</v>
      </c>
      <c r="R247" s="19">
        <v>43991.632511574098</v>
      </c>
      <c r="S247" s="17">
        <v>10</v>
      </c>
      <c r="T247" s="17" t="s">
        <v>5</v>
      </c>
      <c r="U247" s="17" t="s">
        <v>10</v>
      </c>
      <c r="V247" s="26">
        <v>511525</v>
      </c>
      <c r="W247" s="22">
        <v>20202210123091</v>
      </c>
      <c r="X247" s="23">
        <v>43987</v>
      </c>
      <c r="Y247" s="17" t="s">
        <v>33</v>
      </c>
      <c r="Z247" s="17" t="s">
        <v>34</v>
      </c>
      <c r="AA247" s="17">
        <v>8</v>
      </c>
      <c r="AB247" s="17" t="s">
        <v>13</v>
      </c>
      <c r="AC247" s="17" t="s">
        <v>949</v>
      </c>
      <c r="AD247" s="17"/>
      <c r="AE247" s="24"/>
      <c r="AF247" s="26"/>
      <c r="AG247" s="24"/>
      <c r="AH247" s="26"/>
      <c r="AI247" s="20" t="s">
        <v>1640</v>
      </c>
      <c r="AJ247" s="20" t="s">
        <v>1642</v>
      </c>
    </row>
    <row r="248" spans="1:36" ht="183.6" x14ac:dyDescent="0.3">
      <c r="A248" s="17">
        <v>508809</v>
      </c>
      <c r="B248" s="18" t="s">
        <v>1643</v>
      </c>
      <c r="C248" s="17" t="s">
        <v>44</v>
      </c>
      <c r="D248" s="17" t="s">
        <v>597</v>
      </c>
      <c r="E248" s="17" t="s">
        <v>2</v>
      </c>
      <c r="F248" s="17" t="s">
        <v>956</v>
      </c>
      <c r="G248" s="19">
        <v>43977.632626307903</v>
      </c>
      <c r="H248" s="17" t="s">
        <v>4</v>
      </c>
      <c r="I248" s="17" t="s">
        <v>5</v>
      </c>
      <c r="J248" s="17" t="s">
        <v>18</v>
      </c>
      <c r="K248" s="17" t="s">
        <v>955</v>
      </c>
      <c r="L248" s="20" t="s">
        <v>1636</v>
      </c>
      <c r="M248" s="20" t="s">
        <v>1597</v>
      </c>
      <c r="N248" s="17" t="s">
        <v>450</v>
      </c>
      <c r="O248" s="17" t="s">
        <v>9</v>
      </c>
      <c r="P248" s="17" t="s">
        <v>450</v>
      </c>
      <c r="Q248" s="17" t="s">
        <v>955</v>
      </c>
      <c r="R248" s="19">
        <v>43991.632615740702</v>
      </c>
      <c r="S248" s="17">
        <v>10</v>
      </c>
      <c r="T248" s="17" t="s">
        <v>5</v>
      </c>
      <c r="U248" s="17" t="s">
        <v>10</v>
      </c>
      <c r="V248" s="26">
        <v>513215</v>
      </c>
      <c r="W248" s="22">
        <v>20202210126721</v>
      </c>
      <c r="X248" s="23">
        <v>43993</v>
      </c>
      <c r="Y248" s="17" t="s">
        <v>957</v>
      </c>
      <c r="Z248" s="17" t="s">
        <v>109</v>
      </c>
      <c r="AA248" s="17">
        <v>12</v>
      </c>
      <c r="AB248" s="17" t="s">
        <v>13</v>
      </c>
      <c r="AC248" s="17" t="s">
        <v>949</v>
      </c>
      <c r="AD248" s="17"/>
      <c r="AE248" s="24"/>
      <c r="AF248" s="25">
        <v>44141</v>
      </c>
      <c r="AG248" s="24"/>
      <c r="AH248" s="26"/>
      <c r="AI248" s="20" t="s">
        <v>1640</v>
      </c>
      <c r="AJ248" s="20" t="s">
        <v>1642</v>
      </c>
    </row>
    <row r="249" spans="1:36" ht="183.6" x14ac:dyDescent="0.3">
      <c r="A249" s="17">
        <v>508812</v>
      </c>
      <c r="B249" s="18" t="s">
        <v>1643</v>
      </c>
      <c r="C249" s="17" t="s">
        <v>0</v>
      </c>
      <c r="D249" s="17" t="s">
        <v>597</v>
      </c>
      <c r="E249" s="17" t="s">
        <v>2</v>
      </c>
      <c r="F249" s="17" t="s">
        <v>958</v>
      </c>
      <c r="G249" s="19">
        <v>43977.6357280093</v>
      </c>
      <c r="H249" s="17" t="s">
        <v>4</v>
      </c>
      <c r="I249" s="17" t="s">
        <v>5</v>
      </c>
      <c r="J249" s="17" t="s">
        <v>18</v>
      </c>
      <c r="K249" s="17" t="s">
        <v>945</v>
      </c>
      <c r="L249" s="20" t="s">
        <v>1635</v>
      </c>
      <c r="M249" s="20" t="s">
        <v>1623</v>
      </c>
      <c r="N249" s="17" t="s">
        <v>297</v>
      </c>
      <c r="O249" s="17" t="s">
        <v>9</v>
      </c>
      <c r="P249" s="17" t="s">
        <v>297</v>
      </c>
      <c r="Q249" s="17" t="s">
        <v>945</v>
      </c>
      <c r="R249" s="19">
        <v>43991.635717592602</v>
      </c>
      <c r="S249" s="17">
        <v>10</v>
      </c>
      <c r="T249" s="17" t="s">
        <v>5</v>
      </c>
      <c r="U249" s="17" t="s">
        <v>10</v>
      </c>
      <c r="V249" s="26">
        <v>513233</v>
      </c>
      <c r="W249" s="22">
        <v>20202210126771</v>
      </c>
      <c r="X249" s="23">
        <v>43993</v>
      </c>
      <c r="Y249" s="17" t="s">
        <v>959</v>
      </c>
      <c r="Z249" s="17" t="s">
        <v>109</v>
      </c>
      <c r="AA249" s="17">
        <v>12</v>
      </c>
      <c r="AB249" s="17" t="s">
        <v>13</v>
      </c>
      <c r="AC249" s="17" t="s">
        <v>949</v>
      </c>
      <c r="AD249" s="17"/>
      <c r="AE249" s="24"/>
      <c r="AF249" s="25">
        <v>44141</v>
      </c>
      <c r="AG249" s="24"/>
      <c r="AH249" s="26"/>
      <c r="AI249" s="20" t="s">
        <v>1639</v>
      </c>
      <c r="AJ249" s="20" t="s">
        <v>1642</v>
      </c>
    </row>
    <row r="250" spans="1:36" ht="183.6" x14ac:dyDescent="0.3">
      <c r="A250" s="17">
        <v>508813</v>
      </c>
      <c r="B250" s="18" t="s">
        <v>1643</v>
      </c>
      <c r="C250" s="17" t="s">
        <v>44</v>
      </c>
      <c r="D250" s="17" t="s">
        <v>597</v>
      </c>
      <c r="E250" s="17" t="s">
        <v>2</v>
      </c>
      <c r="F250" s="17" t="s">
        <v>960</v>
      </c>
      <c r="G250" s="19">
        <v>43977.635853900501</v>
      </c>
      <c r="H250" s="17" t="s">
        <v>4</v>
      </c>
      <c r="I250" s="17" t="s">
        <v>5</v>
      </c>
      <c r="J250" s="17" t="s">
        <v>18</v>
      </c>
      <c r="K250" s="17" t="s">
        <v>947</v>
      </c>
      <c r="L250" s="20" t="s">
        <v>1635</v>
      </c>
      <c r="M250" s="20" t="s">
        <v>1623</v>
      </c>
      <c r="N250" s="17" t="s">
        <v>297</v>
      </c>
      <c r="O250" s="17" t="s">
        <v>9</v>
      </c>
      <c r="P250" s="17" t="s">
        <v>297</v>
      </c>
      <c r="Q250" s="17" t="s">
        <v>947</v>
      </c>
      <c r="R250" s="19">
        <v>43991.635844907403</v>
      </c>
      <c r="S250" s="17">
        <v>10</v>
      </c>
      <c r="T250" s="17" t="s">
        <v>5</v>
      </c>
      <c r="U250" s="17" t="s">
        <v>10</v>
      </c>
      <c r="V250" s="26">
        <v>513218</v>
      </c>
      <c r="W250" s="22">
        <v>20202210126741</v>
      </c>
      <c r="X250" s="23">
        <v>43993</v>
      </c>
      <c r="Y250" s="17" t="s">
        <v>957</v>
      </c>
      <c r="Z250" s="17" t="s">
        <v>109</v>
      </c>
      <c r="AA250" s="17">
        <v>12</v>
      </c>
      <c r="AB250" s="17" t="s">
        <v>13</v>
      </c>
      <c r="AC250" s="17" t="s">
        <v>949</v>
      </c>
      <c r="AD250" s="17"/>
      <c r="AE250" s="24"/>
      <c r="AF250" s="25">
        <v>44141</v>
      </c>
      <c r="AG250" s="24"/>
      <c r="AH250" s="26"/>
      <c r="AI250" s="20" t="s">
        <v>1639</v>
      </c>
      <c r="AJ250" s="20" t="s">
        <v>1642</v>
      </c>
    </row>
    <row r="251" spans="1:36" ht="183.6" x14ac:dyDescent="0.3">
      <c r="A251" s="17">
        <v>508815</v>
      </c>
      <c r="B251" s="18" t="s">
        <v>1643</v>
      </c>
      <c r="C251" s="17" t="s">
        <v>877</v>
      </c>
      <c r="D251" s="17" t="s">
        <v>597</v>
      </c>
      <c r="E251" s="17" t="s">
        <v>2</v>
      </c>
      <c r="F251" s="17" t="s">
        <v>961</v>
      </c>
      <c r="G251" s="19">
        <v>43977.635953159697</v>
      </c>
      <c r="H251" s="17" t="s">
        <v>4</v>
      </c>
      <c r="I251" s="17" t="s">
        <v>5</v>
      </c>
      <c r="J251" s="17" t="s">
        <v>18</v>
      </c>
      <c r="K251" s="17" t="s">
        <v>962</v>
      </c>
      <c r="L251" s="20" t="s">
        <v>1635</v>
      </c>
      <c r="M251" s="20" t="s">
        <v>1623</v>
      </c>
      <c r="N251" s="17" t="s">
        <v>297</v>
      </c>
      <c r="O251" s="17" t="s">
        <v>9</v>
      </c>
      <c r="P251" s="17" t="s">
        <v>297</v>
      </c>
      <c r="Q251" s="17" t="s">
        <v>962</v>
      </c>
      <c r="R251" s="19">
        <v>43991.635949074102</v>
      </c>
      <c r="S251" s="17">
        <v>10</v>
      </c>
      <c r="T251" s="17" t="s">
        <v>5</v>
      </c>
      <c r="U251" s="17" t="s">
        <v>10</v>
      </c>
      <c r="V251" s="26"/>
      <c r="W251" s="26"/>
      <c r="X251" s="26"/>
      <c r="Y251" s="17" t="s">
        <v>451</v>
      </c>
      <c r="Z251" s="17" t="s">
        <v>34</v>
      </c>
      <c r="AA251" s="17" t="s">
        <v>882</v>
      </c>
      <c r="AB251" s="17" t="s">
        <v>13</v>
      </c>
      <c r="AC251" s="17" t="s">
        <v>949</v>
      </c>
      <c r="AD251" s="17"/>
      <c r="AE251" s="24"/>
      <c r="AF251" s="25" t="s">
        <v>963</v>
      </c>
      <c r="AG251" s="24"/>
      <c r="AH251" s="26"/>
      <c r="AI251" s="20" t="s">
        <v>1639</v>
      </c>
      <c r="AJ251" s="20" t="s">
        <v>1642</v>
      </c>
    </row>
    <row r="252" spans="1:36" ht="183.6" x14ac:dyDescent="0.3">
      <c r="A252" s="17">
        <v>508816</v>
      </c>
      <c r="B252" s="18" t="s">
        <v>1643</v>
      </c>
      <c r="C252" s="17" t="s">
        <v>44</v>
      </c>
      <c r="D252" s="17" t="s">
        <v>597</v>
      </c>
      <c r="E252" s="17" t="s">
        <v>2</v>
      </c>
      <c r="F252" s="17" t="s">
        <v>964</v>
      </c>
      <c r="G252" s="19">
        <v>43977.6360508449</v>
      </c>
      <c r="H252" s="17" t="s">
        <v>4</v>
      </c>
      <c r="I252" s="17" t="s">
        <v>5</v>
      </c>
      <c r="J252" s="17" t="s">
        <v>18</v>
      </c>
      <c r="K252" s="17" t="s">
        <v>952</v>
      </c>
      <c r="L252" s="20" t="s">
        <v>1635</v>
      </c>
      <c r="M252" s="20" t="s">
        <v>1623</v>
      </c>
      <c r="N252" s="17" t="s">
        <v>297</v>
      </c>
      <c r="O252" s="17" t="s">
        <v>9</v>
      </c>
      <c r="P252" s="17" t="s">
        <v>297</v>
      </c>
      <c r="Q252" s="17" t="s">
        <v>952</v>
      </c>
      <c r="R252" s="19">
        <v>43991.636041666701</v>
      </c>
      <c r="S252" s="17">
        <v>10</v>
      </c>
      <c r="T252" s="17" t="s">
        <v>5</v>
      </c>
      <c r="U252" s="17" t="s">
        <v>10</v>
      </c>
      <c r="V252" s="26">
        <v>513212</v>
      </c>
      <c r="W252" s="22">
        <v>20202210126711</v>
      </c>
      <c r="X252" s="23">
        <v>43993</v>
      </c>
      <c r="Y252" s="17" t="s">
        <v>957</v>
      </c>
      <c r="Z252" s="17" t="s">
        <v>109</v>
      </c>
      <c r="AA252" s="17">
        <v>12</v>
      </c>
      <c r="AB252" s="17" t="s">
        <v>13</v>
      </c>
      <c r="AC252" s="17" t="s">
        <v>949</v>
      </c>
      <c r="AD252" s="17"/>
      <c r="AE252" s="24"/>
      <c r="AF252" s="25">
        <v>44141</v>
      </c>
      <c r="AG252" s="24"/>
      <c r="AH252" s="26"/>
      <c r="AI252" s="20" t="s">
        <v>1639</v>
      </c>
      <c r="AJ252" s="20" t="s">
        <v>1642</v>
      </c>
    </row>
    <row r="253" spans="1:36" ht="295.8" x14ac:dyDescent="0.3">
      <c r="A253" s="17">
        <v>508842</v>
      </c>
      <c r="B253" s="18" t="s">
        <v>1643</v>
      </c>
      <c r="C253" s="17" t="s">
        <v>44</v>
      </c>
      <c r="D253" s="17" t="s">
        <v>597</v>
      </c>
      <c r="E253" s="17" t="s">
        <v>863</v>
      </c>
      <c r="F253" s="17" t="s">
        <v>965</v>
      </c>
      <c r="G253" s="19">
        <v>43977.6802773495</v>
      </c>
      <c r="H253" s="17" t="s">
        <v>4</v>
      </c>
      <c r="I253" s="17" t="s">
        <v>5</v>
      </c>
      <c r="J253" s="17" t="s">
        <v>18</v>
      </c>
      <c r="K253" s="17" t="s">
        <v>966</v>
      </c>
      <c r="L253" s="20" t="s">
        <v>1629</v>
      </c>
      <c r="M253" s="20" t="s">
        <v>1585</v>
      </c>
      <c r="N253" s="17" t="s">
        <v>967</v>
      </c>
      <c r="O253" s="17" t="s">
        <v>9</v>
      </c>
      <c r="P253" s="17" t="s">
        <v>967</v>
      </c>
      <c r="Q253" s="17" t="s">
        <v>966</v>
      </c>
      <c r="R253" s="19">
        <v>43990.680275578699</v>
      </c>
      <c r="S253" s="17">
        <v>10</v>
      </c>
      <c r="T253" s="17" t="s">
        <v>5</v>
      </c>
      <c r="U253" s="17" t="s">
        <v>10</v>
      </c>
      <c r="V253" s="26">
        <v>511938</v>
      </c>
      <c r="W253" s="22">
        <v>20206310122033</v>
      </c>
      <c r="X253" s="23">
        <v>43990</v>
      </c>
      <c r="Y253" s="17" t="s">
        <v>968</v>
      </c>
      <c r="Z253" s="17" t="s">
        <v>209</v>
      </c>
      <c r="AA253" s="17">
        <v>9</v>
      </c>
      <c r="AB253" s="17" t="s">
        <v>868</v>
      </c>
      <c r="AC253" s="26"/>
      <c r="AD253" s="17"/>
      <c r="AE253" s="24"/>
      <c r="AF253" s="25">
        <v>44141</v>
      </c>
      <c r="AG253" s="24" t="s">
        <v>969</v>
      </c>
      <c r="AH253" s="26"/>
      <c r="AI253" s="20" t="s">
        <v>1640</v>
      </c>
      <c r="AJ253" s="20" t="s">
        <v>1642</v>
      </c>
    </row>
    <row r="254" spans="1:36" ht="91.8" x14ac:dyDescent="0.3">
      <c r="A254" s="17">
        <v>508873</v>
      </c>
      <c r="B254" s="18" t="s">
        <v>1700</v>
      </c>
      <c r="C254" s="17" t="s">
        <v>44</v>
      </c>
      <c r="D254" s="17" t="s">
        <v>597</v>
      </c>
      <c r="E254" s="17" t="s">
        <v>2</v>
      </c>
      <c r="F254" s="17" t="s">
        <v>970</v>
      </c>
      <c r="G254" s="19">
        <v>43977.754811458297</v>
      </c>
      <c r="H254" s="17" t="s">
        <v>4</v>
      </c>
      <c r="I254" s="17" t="s">
        <v>5</v>
      </c>
      <c r="J254" s="17" t="s">
        <v>1743</v>
      </c>
      <c r="K254" s="17" t="s">
        <v>971</v>
      </c>
      <c r="L254" s="20" t="s">
        <v>1629</v>
      </c>
      <c r="M254" s="20" t="s">
        <v>1628</v>
      </c>
      <c r="N254" s="17" t="s">
        <v>938</v>
      </c>
      <c r="O254" s="17" t="s">
        <v>9</v>
      </c>
      <c r="P254" s="17" t="s">
        <v>938</v>
      </c>
      <c r="Q254" s="17" t="s">
        <v>971</v>
      </c>
      <c r="R254" s="19">
        <v>43998.754810185201</v>
      </c>
      <c r="S254" s="17">
        <v>15</v>
      </c>
      <c r="T254" s="17" t="s">
        <v>5</v>
      </c>
      <c r="U254" s="17" t="s">
        <v>10</v>
      </c>
      <c r="V254" s="26">
        <v>509692</v>
      </c>
      <c r="W254" s="22">
        <v>20201300116921</v>
      </c>
      <c r="X254" s="23">
        <v>43980</v>
      </c>
      <c r="Y254" s="17" t="s">
        <v>22</v>
      </c>
      <c r="Z254" s="17" t="s">
        <v>17</v>
      </c>
      <c r="AA254" s="17" t="s">
        <v>147</v>
      </c>
      <c r="AB254" s="17" t="s">
        <v>13</v>
      </c>
      <c r="AC254" s="26"/>
      <c r="AD254" s="17"/>
      <c r="AE254" s="24"/>
      <c r="AF254" s="26"/>
      <c r="AG254" s="24"/>
      <c r="AH254" s="17"/>
      <c r="AI254" s="20" t="s">
        <v>1640</v>
      </c>
      <c r="AJ254" s="20" t="s">
        <v>1642</v>
      </c>
    </row>
    <row r="255" spans="1:36" ht="153" x14ac:dyDescent="0.3">
      <c r="A255" s="17">
        <v>508875</v>
      </c>
      <c r="B255" s="18" t="s">
        <v>1643</v>
      </c>
      <c r="C255" s="17" t="s">
        <v>44</v>
      </c>
      <c r="D255" s="17" t="s">
        <v>597</v>
      </c>
      <c r="E255" s="26"/>
      <c r="F255" s="17" t="s">
        <v>972</v>
      </c>
      <c r="G255" s="19">
        <v>43977.7648794329</v>
      </c>
      <c r="H255" s="17" t="s">
        <v>16</v>
      </c>
      <c r="I255" s="17" t="s">
        <v>17</v>
      </c>
      <c r="J255" s="17" t="s">
        <v>325</v>
      </c>
      <c r="K255" s="17" t="s">
        <v>973</v>
      </c>
      <c r="L255" s="20" t="s">
        <v>1632</v>
      </c>
      <c r="M255" s="20" t="s">
        <v>1594</v>
      </c>
      <c r="N255" s="17" t="s">
        <v>974</v>
      </c>
      <c r="O255" s="17" t="s">
        <v>9</v>
      </c>
      <c r="P255" s="17" t="s">
        <v>974</v>
      </c>
      <c r="Q255" s="17" t="s">
        <v>973</v>
      </c>
      <c r="R255" s="19">
        <v>43978.764878356502</v>
      </c>
      <c r="S255" s="17">
        <v>15</v>
      </c>
      <c r="T255" s="17" t="s">
        <v>17</v>
      </c>
      <c r="U255" s="17" t="s">
        <v>22</v>
      </c>
      <c r="V255" s="26">
        <v>514133</v>
      </c>
      <c r="W255" s="22">
        <v>20206510129971</v>
      </c>
      <c r="X255" s="23">
        <v>43998</v>
      </c>
      <c r="Y255" s="17" t="s">
        <v>828</v>
      </c>
      <c r="Z255" s="17" t="s">
        <v>747</v>
      </c>
      <c r="AA255" s="17">
        <v>14</v>
      </c>
      <c r="AB255" s="17" t="s">
        <v>13</v>
      </c>
      <c r="AC255" s="26"/>
      <c r="AD255" s="17"/>
      <c r="AE255" s="24"/>
      <c r="AF255" s="25">
        <v>44141</v>
      </c>
      <c r="AG255" s="17" t="s">
        <v>975</v>
      </c>
      <c r="AH255" s="26"/>
      <c r="AI255" s="20" t="s">
        <v>1640</v>
      </c>
      <c r="AJ255" s="20" t="s">
        <v>1642</v>
      </c>
    </row>
    <row r="256" spans="1:36" ht="81.599999999999994" x14ac:dyDescent="0.3">
      <c r="A256" s="17">
        <v>508945</v>
      </c>
      <c r="B256" s="18" t="s">
        <v>1643</v>
      </c>
      <c r="C256" s="17" t="s">
        <v>44</v>
      </c>
      <c r="D256" s="17" t="s">
        <v>597</v>
      </c>
      <c r="E256" s="17" t="s">
        <v>2</v>
      </c>
      <c r="F256" s="17" t="s">
        <v>976</v>
      </c>
      <c r="G256" s="19">
        <v>43978.324530821803</v>
      </c>
      <c r="H256" s="17" t="s">
        <v>4</v>
      </c>
      <c r="I256" s="17" t="s">
        <v>5</v>
      </c>
      <c r="J256" s="17" t="s">
        <v>731</v>
      </c>
      <c r="K256" s="17" t="s">
        <v>1744</v>
      </c>
      <c r="L256" s="20" t="s">
        <v>1629</v>
      </c>
      <c r="M256" s="20" t="s">
        <v>1585</v>
      </c>
      <c r="N256" s="17" t="s">
        <v>978</v>
      </c>
      <c r="O256" s="17" t="s">
        <v>9</v>
      </c>
      <c r="P256" s="17" t="s">
        <v>978</v>
      </c>
      <c r="Q256" s="17" t="s">
        <v>977</v>
      </c>
      <c r="R256" s="19">
        <v>44046.324529166697</v>
      </c>
      <c r="S256" s="17">
        <v>45</v>
      </c>
      <c r="T256" s="17" t="s">
        <v>5</v>
      </c>
      <c r="U256" s="17" t="s">
        <v>10</v>
      </c>
      <c r="V256" s="26">
        <v>509389</v>
      </c>
      <c r="W256" s="22">
        <v>20206410115431</v>
      </c>
      <c r="X256" s="23">
        <v>43979</v>
      </c>
      <c r="Y256" s="17" t="s">
        <v>10</v>
      </c>
      <c r="Z256" s="17" t="s">
        <v>5</v>
      </c>
      <c r="AA256" s="17" t="s">
        <v>39</v>
      </c>
      <c r="AB256" s="17" t="s">
        <v>13</v>
      </c>
      <c r="AC256" s="17" t="s">
        <v>979</v>
      </c>
      <c r="AD256" s="17"/>
      <c r="AE256" s="26"/>
      <c r="AF256" s="26"/>
      <c r="AG256" s="26"/>
      <c r="AH256" s="26"/>
      <c r="AI256" s="20" t="s">
        <v>1640</v>
      </c>
      <c r="AJ256" s="20" t="s">
        <v>1642</v>
      </c>
    </row>
    <row r="257" spans="1:36" ht="132.6" x14ac:dyDescent="0.3">
      <c r="A257" s="17">
        <v>508960</v>
      </c>
      <c r="B257" s="18" t="s">
        <v>1643</v>
      </c>
      <c r="C257" s="17" t="s">
        <v>44</v>
      </c>
      <c r="D257" s="17" t="s">
        <v>597</v>
      </c>
      <c r="E257" s="17"/>
      <c r="F257" s="17" t="s">
        <v>980</v>
      </c>
      <c r="G257" s="19">
        <v>43978.362530439801</v>
      </c>
      <c r="H257" s="17" t="s">
        <v>4</v>
      </c>
      <c r="I257" s="17" t="s">
        <v>898</v>
      </c>
      <c r="J257" s="31" t="s">
        <v>6</v>
      </c>
      <c r="K257" s="17" t="s">
        <v>981</v>
      </c>
      <c r="L257" s="20" t="s">
        <v>1631</v>
      </c>
      <c r="M257" s="20" t="s">
        <v>1627</v>
      </c>
      <c r="N257" s="17" t="s">
        <v>900</v>
      </c>
      <c r="O257" s="17" t="s">
        <v>9</v>
      </c>
      <c r="P257" s="17" t="s">
        <v>900</v>
      </c>
      <c r="Q257" s="17" t="s">
        <v>981</v>
      </c>
      <c r="R257" s="19">
        <v>43979.362528969898</v>
      </c>
      <c r="S257" s="17">
        <v>0</v>
      </c>
      <c r="T257" s="17" t="s">
        <v>898</v>
      </c>
      <c r="U257" s="17" t="s">
        <v>901</v>
      </c>
      <c r="V257" s="26">
        <v>0</v>
      </c>
      <c r="W257" s="26">
        <v>0</v>
      </c>
      <c r="X257" s="26">
        <v>0</v>
      </c>
      <c r="Y257" s="17" t="s">
        <v>849</v>
      </c>
      <c r="Z257" s="17" t="s">
        <v>60</v>
      </c>
      <c r="AA257" s="17">
        <v>0</v>
      </c>
      <c r="AB257" s="17" t="s">
        <v>13</v>
      </c>
      <c r="AC257" s="26"/>
      <c r="AD257" s="17"/>
      <c r="AE257" s="26"/>
      <c r="AF257" s="26"/>
      <c r="AG257" s="26"/>
      <c r="AH257" s="17" t="s">
        <v>982</v>
      </c>
      <c r="AI257" s="20" t="s">
        <v>1640</v>
      </c>
      <c r="AJ257" s="20" t="s">
        <v>1642</v>
      </c>
    </row>
    <row r="258" spans="1:36" ht="71.400000000000006" x14ac:dyDescent="0.3">
      <c r="A258" s="17">
        <v>508974</v>
      </c>
      <c r="B258" s="18" t="s">
        <v>1643</v>
      </c>
      <c r="C258" s="17" t="s">
        <v>44</v>
      </c>
      <c r="D258" s="17" t="s">
        <v>597</v>
      </c>
      <c r="E258" s="17" t="s">
        <v>2</v>
      </c>
      <c r="F258" s="17" t="s">
        <v>983</v>
      </c>
      <c r="G258" s="19">
        <v>43978.389163113403</v>
      </c>
      <c r="H258" s="17" t="s">
        <v>4</v>
      </c>
      <c r="I258" s="17" t="s">
        <v>5</v>
      </c>
      <c r="J258" s="17" t="s">
        <v>18</v>
      </c>
      <c r="K258" s="17" t="s">
        <v>984</v>
      </c>
      <c r="L258" s="20" t="s">
        <v>1637</v>
      </c>
      <c r="M258" s="20" t="s">
        <v>1596</v>
      </c>
      <c r="N258" s="17" t="s">
        <v>985</v>
      </c>
      <c r="O258" s="17" t="s">
        <v>9</v>
      </c>
      <c r="P258" s="17" t="s">
        <v>985</v>
      </c>
      <c r="Q258" s="17" t="s">
        <v>984</v>
      </c>
      <c r="R258" s="19">
        <v>43992.389155092598</v>
      </c>
      <c r="S258" s="17">
        <v>10</v>
      </c>
      <c r="T258" s="17" t="s">
        <v>5</v>
      </c>
      <c r="U258" s="17" t="s">
        <v>10</v>
      </c>
      <c r="V258" s="26">
        <v>511344</v>
      </c>
      <c r="W258" s="22">
        <v>20204110122641</v>
      </c>
      <c r="X258" s="23">
        <v>43986</v>
      </c>
      <c r="Y258" s="17" t="s">
        <v>689</v>
      </c>
      <c r="Z258" s="17" t="s">
        <v>130</v>
      </c>
      <c r="AA258" s="17">
        <v>6</v>
      </c>
      <c r="AB258" s="17" t="s">
        <v>13</v>
      </c>
      <c r="AC258" s="26"/>
      <c r="AD258" s="17"/>
      <c r="AE258" s="26"/>
      <c r="AF258" s="26"/>
      <c r="AG258" s="26"/>
      <c r="AH258" s="26"/>
      <c r="AI258" s="20" t="s">
        <v>1640</v>
      </c>
      <c r="AJ258" s="20" t="s">
        <v>1642</v>
      </c>
    </row>
    <row r="259" spans="1:36" ht="132.6" x14ac:dyDescent="0.3">
      <c r="A259" s="17">
        <v>508975</v>
      </c>
      <c r="B259" s="18" t="s">
        <v>1643</v>
      </c>
      <c r="C259" s="17" t="s">
        <v>44</v>
      </c>
      <c r="D259" s="17" t="s">
        <v>597</v>
      </c>
      <c r="E259" s="17" t="s">
        <v>2</v>
      </c>
      <c r="F259" s="17" t="s">
        <v>986</v>
      </c>
      <c r="G259" s="19">
        <v>43978.389361886599</v>
      </c>
      <c r="H259" s="17" t="s">
        <v>4</v>
      </c>
      <c r="I259" s="17" t="s">
        <v>5</v>
      </c>
      <c r="J259" s="17" t="s">
        <v>18</v>
      </c>
      <c r="K259" s="17" t="s">
        <v>1745</v>
      </c>
      <c r="L259" s="20" t="s">
        <v>1791</v>
      </c>
      <c r="M259" s="20" t="s">
        <v>1621</v>
      </c>
      <c r="N259" s="17" t="s">
        <v>985</v>
      </c>
      <c r="O259" s="17" t="s">
        <v>9</v>
      </c>
      <c r="P259" s="17" t="s">
        <v>985</v>
      </c>
      <c r="Q259" s="17" t="s">
        <v>987</v>
      </c>
      <c r="R259" s="19">
        <v>43992.389351851903</v>
      </c>
      <c r="S259" s="17">
        <v>10</v>
      </c>
      <c r="T259" s="17" t="s">
        <v>5</v>
      </c>
      <c r="U259" s="17" t="s">
        <v>10</v>
      </c>
      <c r="V259" s="26">
        <v>513290</v>
      </c>
      <c r="W259" s="22">
        <v>20203020126901</v>
      </c>
      <c r="X259" s="23">
        <v>43993</v>
      </c>
      <c r="Y259" s="17" t="s">
        <v>988</v>
      </c>
      <c r="Z259" s="17" t="s">
        <v>70</v>
      </c>
      <c r="AA259" s="17">
        <v>11</v>
      </c>
      <c r="AB259" s="17" t="s">
        <v>13</v>
      </c>
      <c r="AC259" s="17" t="s">
        <v>989</v>
      </c>
      <c r="AD259" s="17"/>
      <c r="AE259" s="26"/>
      <c r="AF259" s="23">
        <v>44141</v>
      </c>
      <c r="AG259" s="26"/>
      <c r="AH259" s="26"/>
      <c r="AI259" s="20" t="s">
        <v>1640</v>
      </c>
      <c r="AJ259" s="20" t="s">
        <v>1642</v>
      </c>
    </row>
    <row r="260" spans="1:36" ht="91.8" x14ac:dyDescent="0.3">
      <c r="A260" s="17">
        <v>508984</v>
      </c>
      <c r="B260" s="18" t="s">
        <v>1643</v>
      </c>
      <c r="C260" s="17" t="s">
        <v>44</v>
      </c>
      <c r="D260" s="17" t="s">
        <v>597</v>
      </c>
      <c r="E260" s="17" t="s">
        <v>2</v>
      </c>
      <c r="F260" s="17" t="s">
        <v>990</v>
      </c>
      <c r="G260" s="19">
        <v>43978.416840277801</v>
      </c>
      <c r="H260" s="17" t="s">
        <v>4</v>
      </c>
      <c r="I260" s="17" t="s">
        <v>5</v>
      </c>
      <c r="J260" s="17" t="s">
        <v>18</v>
      </c>
      <c r="K260" s="17" t="s">
        <v>991</v>
      </c>
      <c r="L260" s="20" t="s">
        <v>1631</v>
      </c>
      <c r="M260" s="20" t="s">
        <v>1582</v>
      </c>
      <c r="N260" s="17" t="s">
        <v>992</v>
      </c>
      <c r="O260" s="17" t="s">
        <v>9</v>
      </c>
      <c r="P260" s="17" t="s">
        <v>992</v>
      </c>
      <c r="Q260" s="17" t="s">
        <v>991</v>
      </c>
      <c r="R260" s="19">
        <v>43992.416828703703</v>
      </c>
      <c r="S260" s="17">
        <v>10</v>
      </c>
      <c r="T260" s="17" t="s">
        <v>5</v>
      </c>
      <c r="U260" s="17" t="s">
        <v>10</v>
      </c>
      <c r="V260" s="26">
        <v>515972</v>
      </c>
      <c r="W260" s="29">
        <v>20206210137321</v>
      </c>
      <c r="X260" s="23">
        <v>44007</v>
      </c>
      <c r="Y260" s="17" t="s">
        <v>485</v>
      </c>
      <c r="Z260" s="17" t="s">
        <v>482</v>
      </c>
      <c r="AA260" s="17">
        <v>19</v>
      </c>
      <c r="AB260" s="17" t="s">
        <v>13</v>
      </c>
      <c r="AC260" s="26"/>
      <c r="AD260" s="17"/>
      <c r="AE260" s="26"/>
      <c r="AF260" s="26"/>
      <c r="AG260" s="26"/>
      <c r="AH260" s="26"/>
      <c r="AI260" s="20" t="s">
        <v>1640</v>
      </c>
      <c r="AJ260" s="20" t="s">
        <v>1642</v>
      </c>
    </row>
    <row r="261" spans="1:36" ht="112.2" x14ac:dyDescent="0.3">
      <c r="A261" s="17">
        <v>509008</v>
      </c>
      <c r="B261" s="18" t="s">
        <v>1643</v>
      </c>
      <c r="C261" s="17" t="s">
        <v>0</v>
      </c>
      <c r="D261" s="17" t="s">
        <v>597</v>
      </c>
      <c r="E261" s="17" t="s">
        <v>2</v>
      </c>
      <c r="F261" s="17" t="s">
        <v>993</v>
      </c>
      <c r="G261" s="19">
        <v>43978.451618715299</v>
      </c>
      <c r="H261" s="17" t="s">
        <v>4</v>
      </c>
      <c r="I261" s="17" t="s">
        <v>5</v>
      </c>
      <c r="J261" s="17" t="s">
        <v>18</v>
      </c>
      <c r="K261" s="17" t="s">
        <v>994</v>
      </c>
      <c r="L261" s="20" t="s">
        <v>1631</v>
      </c>
      <c r="M261" s="20" t="s">
        <v>1579</v>
      </c>
      <c r="N261" s="17" t="s">
        <v>995</v>
      </c>
      <c r="O261" s="17" t="s">
        <v>9</v>
      </c>
      <c r="P261" s="17" t="s">
        <v>995</v>
      </c>
      <c r="Q261" s="17" t="s">
        <v>994</v>
      </c>
      <c r="R261" s="19">
        <v>43992.451608796298</v>
      </c>
      <c r="S261" s="17">
        <v>10</v>
      </c>
      <c r="T261" s="17" t="s">
        <v>5</v>
      </c>
      <c r="U261" s="17" t="s">
        <v>10</v>
      </c>
      <c r="V261" s="26">
        <v>513023</v>
      </c>
      <c r="W261" s="22">
        <v>20204310125941</v>
      </c>
      <c r="X261" s="23">
        <v>43992</v>
      </c>
      <c r="Y261" s="17" t="s">
        <v>75</v>
      </c>
      <c r="Z261" s="17" t="s">
        <v>12</v>
      </c>
      <c r="AA261" s="17">
        <v>10</v>
      </c>
      <c r="AB261" s="17" t="s">
        <v>13</v>
      </c>
      <c r="AC261" s="17" t="s">
        <v>996</v>
      </c>
      <c r="AD261" s="17"/>
      <c r="AE261" s="26"/>
      <c r="AF261" s="26"/>
      <c r="AG261" s="26"/>
      <c r="AH261" s="26"/>
      <c r="AI261" s="20" t="s">
        <v>1640</v>
      </c>
      <c r="AJ261" s="20" t="s">
        <v>1642</v>
      </c>
    </row>
    <row r="262" spans="1:36" ht="102" x14ac:dyDescent="0.3">
      <c r="A262" s="17">
        <v>509009</v>
      </c>
      <c r="B262" s="18" t="s">
        <v>1638</v>
      </c>
      <c r="C262" s="17" t="s">
        <v>44</v>
      </c>
      <c r="D262" s="17" t="s">
        <v>597</v>
      </c>
      <c r="E262" s="17" t="s">
        <v>2</v>
      </c>
      <c r="F262" s="17" t="s">
        <v>997</v>
      </c>
      <c r="G262" s="19">
        <v>43978.452600115699</v>
      </c>
      <c r="H262" s="17" t="s">
        <v>4</v>
      </c>
      <c r="I262" s="17" t="s">
        <v>5</v>
      </c>
      <c r="J262" s="17" t="s">
        <v>25</v>
      </c>
      <c r="K262" s="17" t="s">
        <v>998</v>
      </c>
      <c r="L262" s="20" t="s">
        <v>1631</v>
      </c>
      <c r="M262" s="20" t="s">
        <v>1627</v>
      </c>
      <c r="N262" s="17" t="s">
        <v>132</v>
      </c>
      <c r="O262" s="17" t="s">
        <v>9</v>
      </c>
      <c r="P262" s="17" t="s">
        <v>132</v>
      </c>
      <c r="Q262" s="17" t="s">
        <v>1750</v>
      </c>
      <c r="R262" s="19">
        <v>43999.452598113399</v>
      </c>
      <c r="S262" s="17">
        <v>0</v>
      </c>
      <c r="T262" s="17" t="s">
        <v>5</v>
      </c>
      <c r="U262" s="17" t="s">
        <v>28</v>
      </c>
      <c r="V262" s="26">
        <v>0</v>
      </c>
      <c r="W262" s="26">
        <v>0</v>
      </c>
      <c r="X262" s="26">
        <v>0</v>
      </c>
      <c r="Y262" s="17" t="s">
        <v>11</v>
      </c>
      <c r="Z262" s="17" t="s">
        <v>12</v>
      </c>
      <c r="AA262" s="17" t="s">
        <v>300</v>
      </c>
      <c r="AB262" s="17" t="s">
        <v>13</v>
      </c>
      <c r="AC262" s="26"/>
      <c r="AD262" s="17"/>
      <c r="AE262" s="26"/>
      <c r="AF262" s="26"/>
      <c r="AG262" s="26"/>
      <c r="AH262" s="17" t="s">
        <v>999</v>
      </c>
      <c r="AI262" s="20" t="s">
        <v>1640</v>
      </c>
      <c r="AJ262" s="20" t="s">
        <v>1642</v>
      </c>
    </row>
    <row r="263" spans="1:36" ht="163.19999999999999" x14ac:dyDescent="0.3">
      <c r="A263" s="17">
        <v>509013</v>
      </c>
      <c r="B263" s="18" t="s">
        <v>1643</v>
      </c>
      <c r="C263" s="17" t="s">
        <v>44</v>
      </c>
      <c r="D263" s="17" t="s">
        <v>597</v>
      </c>
      <c r="E263" s="17" t="s">
        <v>2</v>
      </c>
      <c r="F263" s="17" t="s">
        <v>1000</v>
      </c>
      <c r="G263" s="19">
        <v>43978.462126539402</v>
      </c>
      <c r="H263" s="17" t="s">
        <v>4</v>
      </c>
      <c r="I263" s="17" t="s">
        <v>5</v>
      </c>
      <c r="J263" s="17" t="s">
        <v>18</v>
      </c>
      <c r="K263" s="17" t="s">
        <v>1001</v>
      </c>
      <c r="L263" s="20" t="s">
        <v>1635</v>
      </c>
      <c r="M263" s="20" t="s">
        <v>1623</v>
      </c>
      <c r="N263" s="17" t="s">
        <v>1002</v>
      </c>
      <c r="O263" s="17" t="s">
        <v>9</v>
      </c>
      <c r="P263" s="17" t="s">
        <v>1002</v>
      </c>
      <c r="Q263" s="17" t="s">
        <v>1001</v>
      </c>
      <c r="R263" s="19">
        <v>43992.462118055599</v>
      </c>
      <c r="S263" s="17">
        <v>10</v>
      </c>
      <c r="T263" s="17" t="s">
        <v>5</v>
      </c>
      <c r="U263" s="17" t="s">
        <v>10</v>
      </c>
      <c r="V263" s="26">
        <v>512285</v>
      </c>
      <c r="W263" s="22">
        <v>20202210124611</v>
      </c>
      <c r="X263" s="23">
        <v>43990</v>
      </c>
      <c r="Y263" s="17" t="s">
        <v>272</v>
      </c>
      <c r="Z263" s="17" t="s">
        <v>34</v>
      </c>
      <c r="AA263" s="17">
        <v>8</v>
      </c>
      <c r="AB263" s="17" t="s">
        <v>13</v>
      </c>
      <c r="AC263" s="17" t="s">
        <v>1003</v>
      </c>
      <c r="AD263" s="17"/>
      <c r="AE263" s="26"/>
      <c r="AF263" s="26"/>
      <c r="AG263" s="26"/>
      <c r="AH263" s="26"/>
      <c r="AI263" s="20" t="s">
        <v>1639</v>
      </c>
      <c r="AJ263" s="20" t="s">
        <v>1642</v>
      </c>
    </row>
    <row r="264" spans="1:36" ht="81.599999999999994" x14ac:dyDescent="0.3">
      <c r="A264" s="17">
        <v>509029</v>
      </c>
      <c r="B264" s="18" t="s">
        <v>1643</v>
      </c>
      <c r="C264" s="17" t="s">
        <v>44</v>
      </c>
      <c r="D264" s="17" t="s">
        <v>597</v>
      </c>
      <c r="E264" s="17" t="s">
        <v>2</v>
      </c>
      <c r="F264" s="17" t="s">
        <v>1004</v>
      </c>
      <c r="G264" s="19">
        <v>43978.483102430597</v>
      </c>
      <c r="H264" s="17" t="s">
        <v>4</v>
      </c>
      <c r="I264" s="17" t="s">
        <v>5</v>
      </c>
      <c r="J264" s="17" t="s">
        <v>18</v>
      </c>
      <c r="K264" s="17" t="s">
        <v>1005</v>
      </c>
      <c r="L264" s="20" t="s">
        <v>1631</v>
      </c>
      <c r="M264" s="20" t="s">
        <v>1588</v>
      </c>
      <c r="N264" s="17" t="s">
        <v>1006</v>
      </c>
      <c r="O264" s="17" t="s">
        <v>9</v>
      </c>
      <c r="P264" s="17" t="s">
        <v>1006</v>
      </c>
      <c r="Q264" s="17" t="s">
        <v>1005</v>
      </c>
      <c r="R264" s="19">
        <v>43992.483090277798</v>
      </c>
      <c r="S264" s="17">
        <v>10</v>
      </c>
      <c r="T264" s="17" t="s">
        <v>5</v>
      </c>
      <c r="U264" s="17" t="s">
        <v>10</v>
      </c>
      <c r="V264" s="26">
        <v>512684</v>
      </c>
      <c r="W264" s="22">
        <v>20204310125301</v>
      </c>
      <c r="X264" s="23">
        <v>43991</v>
      </c>
      <c r="Y264" s="17" t="s">
        <v>11</v>
      </c>
      <c r="Z264" s="17" t="s">
        <v>12</v>
      </c>
      <c r="AA264" s="17">
        <v>9</v>
      </c>
      <c r="AB264" s="17" t="s">
        <v>13</v>
      </c>
      <c r="AC264" s="26"/>
      <c r="AD264" s="17"/>
      <c r="AE264" s="26"/>
      <c r="AF264" s="26"/>
      <c r="AG264" s="26"/>
      <c r="AH264" s="26"/>
      <c r="AI264" s="20" t="s">
        <v>1640</v>
      </c>
      <c r="AJ264" s="20" t="s">
        <v>1642</v>
      </c>
    </row>
    <row r="265" spans="1:36" ht="51" x14ac:dyDescent="0.3">
      <c r="A265" s="17">
        <v>509044</v>
      </c>
      <c r="B265" s="18" t="s">
        <v>1643</v>
      </c>
      <c r="C265" s="17" t="s">
        <v>44</v>
      </c>
      <c r="D265" s="17" t="s">
        <v>597</v>
      </c>
      <c r="E265" s="17"/>
      <c r="F265" s="17" t="s">
        <v>1007</v>
      </c>
      <c r="G265" s="19">
        <v>43978.525490243097</v>
      </c>
      <c r="H265" s="17" t="s">
        <v>4</v>
      </c>
      <c r="I265" s="17" t="s">
        <v>526</v>
      </c>
      <c r="J265" s="17" t="s">
        <v>121</v>
      </c>
      <c r="K265" s="17" t="s">
        <v>1008</v>
      </c>
      <c r="L265" s="20" t="s">
        <v>1632</v>
      </c>
      <c r="M265" s="34" t="s">
        <v>1657</v>
      </c>
      <c r="N265" s="17" t="s">
        <v>277</v>
      </c>
      <c r="O265" s="17" t="s">
        <v>9</v>
      </c>
      <c r="P265" s="17" t="s">
        <v>277</v>
      </c>
      <c r="Q265" s="17" t="s">
        <v>1008</v>
      </c>
      <c r="R265" s="19">
        <v>43979.525487534702</v>
      </c>
      <c r="S265" s="17">
        <v>0</v>
      </c>
      <c r="T265" s="17" t="s">
        <v>482</v>
      </c>
      <c r="U265" s="17" t="s">
        <v>485</v>
      </c>
      <c r="V265" s="26">
        <v>0</v>
      </c>
      <c r="W265" s="26">
        <v>0</v>
      </c>
      <c r="X265" s="26">
        <v>0</v>
      </c>
      <c r="Y265" s="17" t="s">
        <v>1009</v>
      </c>
      <c r="Z265" s="17" t="s">
        <v>109</v>
      </c>
      <c r="AA265" s="17">
        <v>0</v>
      </c>
      <c r="AB265" s="17" t="s">
        <v>13</v>
      </c>
      <c r="AC265" s="26"/>
      <c r="AD265" s="17"/>
      <c r="AE265" s="26"/>
      <c r="AF265" s="26"/>
      <c r="AG265" s="26"/>
      <c r="AH265" s="17" t="s">
        <v>1010</v>
      </c>
      <c r="AI265" s="20" t="s">
        <v>1640</v>
      </c>
      <c r="AJ265" s="20" t="s">
        <v>1642</v>
      </c>
    </row>
    <row r="266" spans="1:36" ht="112.2" x14ac:dyDescent="0.3">
      <c r="A266" s="17">
        <v>509275</v>
      </c>
      <c r="B266" s="18" t="s">
        <v>1643</v>
      </c>
      <c r="C266" s="17" t="s">
        <v>44</v>
      </c>
      <c r="D266" s="17" t="s">
        <v>597</v>
      </c>
      <c r="E266" s="17" t="s">
        <v>2</v>
      </c>
      <c r="F266" s="17" t="s">
        <v>1011</v>
      </c>
      <c r="G266" s="19">
        <v>43979.337156863403</v>
      </c>
      <c r="H266" s="17" t="s">
        <v>4</v>
      </c>
      <c r="I266" s="17" t="s">
        <v>5</v>
      </c>
      <c r="J266" s="17" t="s">
        <v>18</v>
      </c>
      <c r="K266" s="17" t="s">
        <v>1012</v>
      </c>
      <c r="L266" s="20" t="s">
        <v>1632</v>
      </c>
      <c r="M266" s="34" t="s">
        <v>1657</v>
      </c>
      <c r="N266" s="17" t="s">
        <v>1013</v>
      </c>
      <c r="O266" s="17" t="s">
        <v>9</v>
      </c>
      <c r="P266" s="17" t="s">
        <v>1013</v>
      </c>
      <c r="Q266" s="17" t="s">
        <v>1012</v>
      </c>
      <c r="R266" s="19">
        <v>43993.3371527778</v>
      </c>
      <c r="S266" s="17">
        <v>10</v>
      </c>
      <c r="T266" s="17" t="s">
        <v>5</v>
      </c>
      <c r="U266" s="17" t="s">
        <v>10</v>
      </c>
      <c r="V266" s="26">
        <v>512232</v>
      </c>
      <c r="W266" s="22">
        <v>20204110124501</v>
      </c>
      <c r="X266" s="23">
        <v>43990</v>
      </c>
      <c r="Y266" s="17" t="s">
        <v>108</v>
      </c>
      <c r="Z266" s="17" t="s">
        <v>109</v>
      </c>
      <c r="AA266" s="17">
        <v>7</v>
      </c>
      <c r="AB266" s="17" t="s">
        <v>13</v>
      </c>
      <c r="AC266" s="26"/>
      <c r="AD266" s="17"/>
      <c r="AE266" s="26"/>
      <c r="AF266" s="26"/>
      <c r="AG266" s="26"/>
      <c r="AH266" s="26"/>
      <c r="AI266" s="20" t="s">
        <v>1640</v>
      </c>
      <c r="AJ266" s="20" t="s">
        <v>1642</v>
      </c>
    </row>
    <row r="267" spans="1:36" ht="81.599999999999994" x14ac:dyDescent="0.3">
      <c r="A267" s="17">
        <v>509306</v>
      </c>
      <c r="B267" s="18" t="s">
        <v>1654</v>
      </c>
      <c r="C267" s="17" t="s">
        <v>44</v>
      </c>
      <c r="D267" s="17" t="s">
        <v>597</v>
      </c>
      <c r="E267" s="17" t="s">
        <v>2</v>
      </c>
      <c r="F267" s="17" t="s">
        <v>1014</v>
      </c>
      <c r="G267" s="19">
        <v>43979.417798611103</v>
      </c>
      <c r="H267" s="17" t="s">
        <v>4</v>
      </c>
      <c r="I267" s="17" t="s">
        <v>5</v>
      </c>
      <c r="J267" s="31" t="s">
        <v>6</v>
      </c>
      <c r="K267" s="17" t="s">
        <v>1015</v>
      </c>
      <c r="L267" s="20" t="s">
        <v>1631</v>
      </c>
      <c r="M267" s="20" t="s">
        <v>1627</v>
      </c>
      <c r="N267" s="17" t="s">
        <v>1016</v>
      </c>
      <c r="O267" s="17" t="s">
        <v>9</v>
      </c>
      <c r="P267" s="17" t="s">
        <v>1016</v>
      </c>
      <c r="Q267" s="17" t="s">
        <v>1015</v>
      </c>
      <c r="R267" s="19">
        <v>44000.417797337999</v>
      </c>
      <c r="S267" s="17">
        <v>15</v>
      </c>
      <c r="T267" s="17" t="s">
        <v>5</v>
      </c>
      <c r="U267" s="17" t="s">
        <v>10</v>
      </c>
      <c r="V267" s="26">
        <v>513302</v>
      </c>
      <c r="W267" s="22">
        <v>20204310126941</v>
      </c>
      <c r="X267" s="23">
        <v>43993</v>
      </c>
      <c r="Y267" s="17" t="s">
        <v>11</v>
      </c>
      <c r="Z267" s="17" t="s">
        <v>12</v>
      </c>
      <c r="AA267" s="17">
        <v>10</v>
      </c>
      <c r="AB267" s="17" t="s">
        <v>13</v>
      </c>
      <c r="AC267" s="26"/>
      <c r="AD267" s="17"/>
      <c r="AE267" s="26"/>
      <c r="AF267" s="23">
        <v>44171</v>
      </c>
      <c r="AG267" s="26"/>
      <c r="AH267" s="26"/>
      <c r="AI267" s="20" t="s">
        <v>1640</v>
      </c>
      <c r="AJ267" s="20" t="s">
        <v>1642</v>
      </c>
    </row>
    <row r="268" spans="1:36" ht="224.4" x14ac:dyDescent="0.3">
      <c r="A268" s="17">
        <v>509319</v>
      </c>
      <c r="B268" s="18" t="s">
        <v>1643</v>
      </c>
      <c r="C268" s="17" t="s">
        <v>44</v>
      </c>
      <c r="D268" s="17" t="s">
        <v>597</v>
      </c>
      <c r="E268" s="17" t="s">
        <v>2</v>
      </c>
      <c r="F268" s="17" t="s">
        <v>1017</v>
      </c>
      <c r="G268" s="19">
        <v>43979.4515908912</v>
      </c>
      <c r="H268" s="17" t="s">
        <v>4</v>
      </c>
      <c r="I268" s="17" t="s">
        <v>5</v>
      </c>
      <c r="J268" s="17" t="s">
        <v>18</v>
      </c>
      <c r="K268" s="17" t="s">
        <v>1018</v>
      </c>
      <c r="L268" s="20" t="s">
        <v>1629</v>
      </c>
      <c r="M268" s="20" t="s">
        <v>1628</v>
      </c>
      <c r="N268" s="17" t="s">
        <v>1019</v>
      </c>
      <c r="O268" s="17" t="s">
        <v>9</v>
      </c>
      <c r="P268" s="17" t="s">
        <v>1019</v>
      </c>
      <c r="Q268" s="17" t="s">
        <v>1018</v>
      </c>
      <c r="R268" s="19">
        <v>43993.451585648101</v>
      </c>
      <c r="S268" s="17">
        <v>10</v>
      </c>
      <c r="T268" s="17" t="s">
        <v>5</v>
      </c>
      <c r="U268" s="17" t="s">
        <v>10</v>
      </c>
      <c r="V268" s="26">
        <v>513742</v>
      </c>
      <c r="W268" s="22">
        <v>20201400128371</v>
      </c>
      <c r="X268" s="23">
        <v>43994</v>
      </c>
      <c r="Y268" s="17" t="s">
        <v>1020</v>
      </c>
      <c r="Z268" s="17" t="s">
        <v>60</v>
      </c>
      <c r="AA268" s="17">
        <v>11</v>
      </c>
      <c r="AB268" s="17" t="s">
        <v>13</v>
      </c>
      <c r="AC268" s="26"/>
      <c r="AD268" s="17" t="s">
        <v>1021</v>
      </c>
      <c r="AE268" s="26"/>
      <c r="AF268" s="23">
        <v>44171</v>
      </c>
      <c r="AG268" s="26"/>
      <c r="AH268" s="26"/>
      <c r="AI268" s="20" t="s">
        <v>1640</v>
      </c>
      <c r="AJ268" s="20" t="s">
        <v>1642</v>
      </c>
    </row>
    <row r="269" spans="1:36" ht="173.4" x14ac:dyDescent="0.3">
      <c r="A269" s="17">
        <v>509321</v>
      </c>
      <c r="B269" s="18" t="s">
        <v>1643</v>
      </c>
      <c r="C269" s="17" t="s">
        <v>0</v>
      </c>
      <c r="D269" s="17" t="s">
        <v>597</v>
      </c>
      <c r="E269" s="17" t="s">
        <v>2</v>
      </c>
      <c r="F269" s="17" t="s">
        <v>1022</v>
      </c>
      <c r="G269" s="19">
        <v>43979.4551138889</v>
      </c>
      <c r="H269" s="17" t="s">
        <v>4</v>
      </c>
      <c r="I269" s="17" t="s">
        <v>5</v>
      </c>
      <c r="J269" s="17" t="s">
        <v>18</v>
      </c>
      <c r="K269" s="17" t="s">
        <v>1023</v>
      </c>
      <c r="L269" s="20" t="s">
        <v>1629</v>
      </c>
      <c r="M269" s="20" t="s">
        <v>1585</v>
      </c>
      <c r="N269" s="17" t="s">
        <v>1024</v>
      </c>
      <c r="O269" s="17" t="s">
        <v>9</v>
      </c>
      <c r="P269" s="17" t="s">
        <v>1024</v>
      </c>
      <c r="Q269" s="17" t="s">
        <v>1023</v>
      </c>
      <c r="R269" s="19">
        <v>43993.4551041667</v>
      </c>
      <c r="S269" s="17">
        <v>10</v>
      </c>
      <c r="T269" s="17" t="s">
        <v>5</v>
      </c>
      <c r="U269" s="17" t="s">
        <v>10</v>
      </c>
      <c r="V269" s="26">
        <v>514639</v>
      </c>
      <c r="W269" s="22">
        <v>20206410131891</v>
      </c>
      <c r="X269" s="23">
        <v>44000</v>
      </c>
      <c r="Y269" s="17" t="s">
        <v>1025</v>
      </c>
      <c r="Z269" s="17" t="s">
        <v>583</v>
      </c>
      <c r="AA269" s="17">
        <v>4</v>
      </c>
      <c r="AB269" s="17" t="s">
        <v>13</v>
      </c>
      <c r="AC269" s="26"/>
      <c r="AD269" s="17"/>
      <c r="AE269" s="17" t="s">
        <v>1026</v>
      </c>
      <c r="AF269" s="23">
        <v>44171</v>
      </c>
      <c r="AG269" s="26"/>
      <c r="AH269" s="26"/>
      <c r="AI269" s="20" t="s">
        <v>1640</v>
      </c>
      <c r="AJ269" s="20" t="s">
        <v>1642</v>
      </c>
    </row>
    <row r="270" spans="1:36" ht="71.400000000000006" x14ac:dyDescent="0.3">
      <c r="A270" s="17">
        <v>509324</v>
      </c>
      <c r="B270" s="18" t="s">
        <v>1643</v>
      </c>
      <c r="C270" s="17" t="s">
        <v>44</v>
      </c>
      <c r="D270" s="17" t="s">
        <v>597</v>
      </c>
      <c r="E270" s="17"/>
      <c r="F270" s="17" t="s">
        <v>1027</v>
      </c>
      <c r="G270" s="19">
        <v>43979.458134641201</v>
      </c>
      <c r="H270" s="17" t="s">
        <v>4</v>
      </c>
      <c r="I270" s="17" t="s">
        <v>526</v>
      </c>
      <c r="J270" s="17" t="s">
        <v>121</v>
      </c>
      <c r="K270" s="17" t="s">
        <v>1028</v>
      </c>
      <c r="L270" s="20" t="s">
        <v>1632</v>
      </c>
      <c r="M270" s="34" t="s">
        <v>1657</v>
      </c>
      <c r="N270" s="17" t="s">
        <v>277</v>
      </c>
      <c r="O270" s="17" t="s">
        <v>9</v>
      </c>
      <c r="P270" s="17" t="s">
        <v>277</v>
      </c>
      <c r="Q270" s="17" t="s">
        <v>1028</v>
      </c>
      <c r="R270" s="19">
        <v>43980.458133368098</v>
      </c>
      <c r="S270" s="17">
        <v>0</v>
      </c>
      <c r="T270" s="17" t="s">
        <v>482</v>
      </c>
      <c r="U270" s="17" t="s">
        <v>485</v>
      </c>
      <c r="V270" s="26">
        <v>0</v>
      </c>
      <c r="W270" s="26">
        <v>0</v>
      </c>
      <c r="X270" s="26">
        <v>0</v>
      </c>
      <c r="Y270" s="17" t="s">
        <v>1029</v>
      </c>
      <c r="Z270" s="17" t="s">
        <v>109</v>
      </c>
      <c r="AA270" s="17">
        <v>0</v>
      </c>
      <c r="AB270" s="17" t="s">
        <v>13</v>
      </c>
      <c r="AC270" s="26"/>
      <c r="AD270" s="17"/>
      <c r="AE270" s="26"/>
      <c r="AF270" s="26"/>
      <c r="AG270" s="26"/>
      <c r="AH270" s="17" t="s">
        <v>1030</v>
      </c>
      <c r="AI270" s="20" t="s">
        <v>1640</v>
      </c>
      <c r="AJ270" s="20" t="s">
        <v>1642</v>
      </c>
    </row>
    <row r="271" spans="1:36" ht="61.2" x14ac:dyDescent="0.3">
      <c r="A271" s="17">
        <v>509367</v>
      </c>
      <c r="B271" s="18" t="s">
        <v>1643</v>
      </c>
      <c r="C271" s="17" t="s">
        <v>44</v>
      </c>
      <c r="D271" s="17" t="s">
        <v>597</v>
      </c>
      <c r="E271" s="17"/>
      <c r="F271" s="17" t="s">
        <v>1031</v>
      </c>
      <c r="G271" s="19">
        <v>43979.530807060197</v>
      </c>
      <c r="H271" s="17" t="s">
        <v>93</v>
      </c>
      <c r="I271" s="17" t="s">
        <v>12</v>
      </c>
      <c r="J271" s="17" t="s">
        <v>749</v>
      </c>
      <c r="K271" s="17" t="s">
        <v>1746</v>
      </c>
      <c r="L271" s="20" t="s">
        <v>1593</v>
      </c>
      <c r="M271" s="20" t="s">
        <v>1613</v>
      </c>
      <c r="N271" s="17" t="s">
        <v>1033</v>
      </c>
      <c r="O271" s="17" t="s">
        <v>9</v>
      </c>
      <c r="P271" s="17" t="s">
        <v>1033</v>
      </c>
      <c r="Q271" s="17" t="s">
        <v>1032</v>
      </c>
      <c r="R271" s="19">
        <v>43980.530805786999</v>
      </c>
      <c r="S271" s="17">
        <v>30</v>
      </c>
      <c r="T271" s="17" t="s">
        <v>12</v>
      </c>
      <c r="U271" s="17" t="s">
        <v>96</v>
      </c>
      <c r="V271" s="26">
        <v>0</v>
      </c>
      <c r="W271" s="26">
        <v>0</v>
      </c>
      <c r="X271" s="26">
        <v>0</v>
      </c>
      <c r="Y271" s="17" t="s">
        <v>1034</v>
      </c>
      <c r="Z271" s="17" t="s">
        <v>209</v>
      </c>
      <c r="AA271" s="17">
        <v>0</v>
      </c>
      <c r="AB271" s="17" t="s">
        <v>13</v>
      </c>
      <c r="AC271" s="26"/>
      <c r="AD271" s="17"/>
      <c r="AE271" s="26"/>
      <c r="AF271" s="23">
        <v>44171</v>
      </c>
      <c r="AG271" s="26"/>
      <c r="AH271" s="17" t="s">
        <v>1035</v>
      </c>
      <c r="AI271" s="20" t="s">
        <v>1640</v>
      </c>
      <c r="AJ271" s="20" t="s">
        <v>1642</v>
      </c>
    </row>
    <row r="272" spans="1:36" ht="71.400000000000006" x14ac:dyDescent="0.3">
      <c r="A272" s="17">
        <v>509402</v>
      </c>
      <c r="B272" s="18" t="s">
        <v>1643</v>
      </c>
      <c r="C272" s="17" t="s">
        <v>44</v>
      </c>
      <c r="D272" s="17" t="s">
        <v>597</v>
      </c>
      <c r="E272" s="17" t="s">
        <v>2</v>
      </c>
      <c r="F272" s="17" t="s">
        <v>1036</v>
      </c>
      <c r="G272" s="19">
        <v>43979.653475034698</v>
      </c>
      <c r="H272" s="17" t="s">
        <v>4</v>
      </c>
      <c r="I272" s="17" t="s">
        <v>5</v>
      </c>
      <c r="J272" s="31" t="s">
        <v>6</v>
      </c>
      <c r="K272" s="17" t="s">
        <v>1747</v>
      </c>
      <c r="L272" s="20" t="s">
        <v>1637</v>
      </c>
      <c r="M272" s="20" t="s">
        <v>1610</v>
      </c>
      <c r="N272" s="17" t="s">
        <v>1038</v>
      </c>
      <c r="O272" s="17" t="s">
        <v>9</v>
      </c>
      <c r="P272" s="17" t="s">
        <v>1038</v>
      </c>
      <c r="Q272" s="17" t="s">
        <v>1037</v>
      </c>
      <c r="R272" s="19">
        <v>44000.653473414401</v>
      </c>
      <c r="S272" s="17">
        <v>15</v>
      </c>
      <c r="T272" s="17" t="s">
        <v>5</v>
      </c>
      <c r="U272" s="17" t="s">
        <v>10</v>
      </c>
      <c r="V272" s="26">
        <v>514992</v>
      </c>
      <c r="W272" s="22">
        <v>20205210132831</v>
      </c>
      <c r="X272" s="23">
        <v>44001</v>
      </c>
      <c r="Y272" s="17" t="s">
        <v>1039</v>
      </c>
      <c r="Z272" s="17" t="s">
        <v>182</v>
      </c>
      <c r="AA272" s="17">
        <v>15</v>
      </c>
      <c r="AB272" s="17" t="s">
        <v>13</v>
      </c>
      <c r="AC272" s="26"/>
      <c r="AD272" s="17"/>
      <c r="AE272" s="26"/>
      <c r="AF272" s="23">
        <v>44171</v>
      </c>
      <c r="AG272" s="26"/>
      <c r="AH272" s="26"/>
      <c r="AI272" s="20" t="s">
        <v>1640</v>
      </c>
      <c r="AJ272" s="20" t="s">
        <v>1642</v>
      </c>
    </row>
    <row r="273" spans="1:36" ht="142.80000000000001" x14ac:dyDescent="0.3">
      <c r="A273" s="17">
        <v>509420</v>
      </c>
      <c r="B273" s="18" t="s">
        <v>1643</v>
      </c>
      <c r="C273" s="17" t="s">
        <v>44</v>
      </c>
      <c r="D273" s="17" t="s">
        <v>597</v>
      </c>
      <c r="E273" s="17" t="s">
        <v>2</v>
      </c>
      <c r="F273" s="17" t="s">
        <v>1040</v>
      </c>
      <c r="G273" s="19">
        <v>43979.686691435199</v>
      </c>
      <c r="H273" s="17" t="s">
        <v>4</v>
      </c>
      <c r="I273" s="17" t="s">
        <v>5</v>
      </c>
      <c r="J273" s="17" t="s">
        <v>325</v>
      </c>
      <c r="K273" s="17" t="s">
        <v>1748</v>
      </c>
      <c r="L273" s="20" t="s">
        <v>1632</v>
      </c>
      <c r="M273" s="20" t="s">
        <v>1594</v>
      </c>
      <c r="N273" s="17" t="s">
        <v>1042</v>
      </c>
      <c r="O273" s="17" t="s">
        <v>9</v>
      </c>
      <c r="P273" s="17" t="s">
        <v>1042</v>
      </c>
      <c r="Q273" s="17" t="s">
        <v>1041</v>
      </c>
      <c r="R273" s="19">
        <v>44000.686689780101</v>
      </c>
      <c r="S273" s="17">
        <v>15</v>
      </c>
      <c r="T273" s="17" t="s">
        <v>5</v>
      </c>
      <c r="U273" s="17" t="s">
        <v>10</v>
      </c>
      <c r="V273" s="26">
        <v>510202</v>
      </c>
      <c r="W273" s="22">
        <v>20201400119471</v>
      </c>
      <c r="X273" s="23">
        <v>43983</v>
      </c>
      <c r="Y273" s="17" t="s">
        <v>816</v>
      </c>
      <c r="Z273" s="17" t="s">
        <v>60</v>
      </c>
      <c r="AA273" s="17">
        <v>2</v>
      </c>
      <c r="AB273" s="17" t="s">
        <v>13</v>
      </c>
      <c r="AC273" s="26"/>
      <c r="AD273" s="17" t="s">
        <v>1043</v>
      </c>
      <c r="AE273" s="26"/>
      <c r="AF273" s="23">
        <v>44171</v>
      </c>
      <c r="AG273" s="26"/>
      <c r="AH273" s="26"/>
      <c r="AI273" s="20" t="s">
        <v>1640</v>
      </c>
      <c r="AJ273" s="20" t="s">
        <v>1642</v>
      </c>
    </row>
    <row r="274" spans="1:36" ht="91.8" x14ac:dyDescent="0.3">
      <c r="A274" s="17">
        <v>509611</v>
      </c>
      <c r="B274" s="18" t="s">
        <v>1643</v>
      </c>
      <c r="C274" s="17" t="s">
        <v>44</v>
      </c>
      <c r="D274" s="17" t="s">
        <v>597</v>
      </c>
      <c r="E274" s="17" t="s">
        <v>2</v>
      </c>
      <c r="F274" s="17" t="s">
        <v>1044</v>
      </c>
      <c r="G274" s="19">
        <v>43980.458619479199</v>
      </c>
      <c r="H274" s="17" t="s">
        <v>4</v>
      </c>
      <c r="I274" s="17" t="s">
        <v>5</v>
      </c>
      <c r="J274" s="17" t="s">
        <v>18</v>
      </c>
      <c r="K274" s="17" t="s">
        <v>1749</v>
      </c>
      <c r="L274" s="20" t="s">
        <v>1580</v>
      </c>
      <c r="M274" s="20" t="s">
        <v>1618</v>
      </c>
      <c r="N274" s="17" t="s">
        <v>1046</v>
      </c>
      <c r="O274" s="17" t="s">
        <v>9</v>
      </c>
      <c r="P274" s="17" t="s">
        <v>1046</v>
      </c>
      <c r="Q274" s="17" t="s">
        <v>1045</v>
      </c>
      <c r="R274" s="19">
        <v>43994.458611111098</v>
      </c>
      <c r="S274" s="17">
        <v>10</v>
      </c>
      <c r="T274" s="17" t="s">
        <v>5</v>
      </c>
      <c r="U274" s="17" t="s">
        <v>10</v>
      </c>
      <c r="V274" s="26">
        <v>513444</v>
      </c>
      <c r="W274" s="22">
        <v>20205110127691</v>
      </c>
      <c r="X274" s="23">
        <v>43994</v>
      </c>
      <c r="Y274" s="17" t="s">
        <v>363</v>
      </c>
      <c r="Z274" s="17" t="s">
        <v>181</v>
      </c>
      <c r="AA274" s="17">
        <v>10</v>
      </c>
      <c r="AB274" s="17" t="s">
        <v>13</v>
      </c>
      <c r="AC274" s="17" t="s">
        <v>1047</v>
      </c>
      <c r="AD274" s="17"/>
      <c r="AE274" s="26"/>
      <c r="AF274" s="26"/>
      <c r="AG274" s="26"/>
      <c r="AH274" s="26"/>
      <c r="AI274" s="20" t="s">
        <v>1640</v>
      </c>
      <c r="AJ274" s="20" t="s">
        <v>1642</v>
      </c>
    </row>
    <row r="275" spans="1:36" ht="51" x14ac:dyDescent="0.3">
      <c r="A275" s="17">
        <v>509613</v>
      </c>
      <c r="B275" s="18" t="s">
        <v>1643</v>
      </c>
      <c r="C275" s="17" t="s">
        <v>0</v>
      </c>
      <c r="D275" s="17" t="s">
        <v>597</v>
      </c>
      <c r="E275" s="17"/>
      <c r="F275" s="17" t="s">
        <v>1048</v>
      </c>
      <c r="G275" s="19">
        <v>43980.463253738402</v>
      </c>
      <c r="H275" s="17" t="s">
        <v>4</v>
      </c>
      <c r="I275" s="17" t="s">
        <v>526</v>
      </c>
      <c r="J275" s="17" t="s">
        <v>731</v>
      </c>
      <c r="K275" s="17" t="s">
        <v>1049</v>
      </c>
      <c r="L275" s="20" t="s">
        <v>1632</v>
      </c>
      <c r="M275" s="34" t="s">
        <v>1657</v>
      </c>
      <c r="N275" s="17" t="s">
        <v>277</v>
      </c>
      <c r="O275" s="17" t="s">
        <v>9</v>
      </c>
      <c r="P275" s="17" t="s">
        <v>277</v>
      </c>
      <c r="Q275" s="17" t="s">
        <v>1049</v>
      </c>
      <c r="R275" s="19">
        <v>43981.463251932902</v>
      </c>
      <c r="S275" s="17">
        <v>0</v>
      </c>
      <c r="T275" s="17" t="s">
        <v>482</v>
      </c>
      <c r="U275" s="17" t="s">
        <v>485</v>
      </c>
      <c r="V275" s="26">
        <v>0</v>
      </c>
      <c r="W275" s="26">
        <v>0</v>
      </c>
      <c r="X275" s="26">
        <v>0</v>
      </c>
      <c r="Y275" s="17" t="s">
        <v>1050</v>
      </c>
      <c r="Z275" s="17" t="s">
        <v>109</v>
      </c>
      <c r="AA275" s="17">
        <v>0</v>
      </c>
      <c r="AB275" s="17" t="s">
        <v>13</v>
      </c>
      <c r="AC275" s="26"/>
      <c r="AD275" s="17"/>
      <c r="AE275" s="26"/>
      <c r="AF275" s="26"/>
      <c r="AG275" s="26"/>
      <c r="AH275" s="17" t="s">
        <v>1051</v>
      </c>
      <c r="AI275" s="20" t="s">
        <v>1640</v>
      </c>
      <c r="AJ275" s="20" t="s">
        <v>1642</v>
      </c>
    </row>
    <row r="276" spans="1:36" ht="51" x14ac:dyDescent="0.3">
      <c r="A276" s="17">
        <v>509629</v>
      </c>
      <c r="B276" s="18" t="s">
        <v>1643</v>
      </c>
      <c r="C276" s="17" t="s">
        <v>44</v>
      </c>
      <c r="D276" s="17" t="s">
        <v>597</v>
      </c>
      <c r="E276" s="17"/>
      <c r="F276" s="17" t="s">
        <v>1052</v>
      </c>
      <c r="G276" s="19">
        <v>43980.500527199103</v>
      </c>
      <c r="H276" s="17" t="s">
        <v>4</v>
      </c>
      <c r="I276" s="17" t="s">
        <v>526</v>
      </c>
      <c r="J276" s="17" t="s">
        <v>731</v>
      </c>
      <c r="K276" s="17" t="s">
        <v>1049</v>
      </c>
      <c r="L276" s="20" t="s">
        <v>1632</v>
      </c>
      <c r="M276" s="34" t="s">
        <v>1657</v>
      </c>
      <c r="N276" s="17" t="s">
        <v>277</v>
      </c>
      <c r="O276" s="17" t="s">
        <v>9</v>
      </c>
      <c r="P276" s="17" t="s">
        <v>277</v>
      </c>
      <c r="Q276" s="17" t="s">
        <v>1049</v>
      </c>
      <c r="R276" s="19">
        <v>43981.500525775496</v>
      </c>
      <c r="S276" s="17">
        <v>0</v>
      </c>
      <c r="T276" s="17" t="s">
        <v>482</v>
      </c>
      <c r="U276" s="17" t="s">
        <v>485</v>
      </c>
      <c r="V276" s="26">
        <v>0</v>
      </c>
      <c r="W276" s="26">
        <v>0</v>
      </c>
      <c r="X276" s="26">
        <v>0</v>
      </c>
      <c r="Y276" s="17" t="s">
        <v>198</v>
      </c>
      <c r="Z276" s="17" t="s">
        <v>109</v>
      </c>
      <c r="AA276" s="17">
        <v>0</v>
      </c>
      <c r="AB276" s="17" t="s">
        <v>13</v>
      </c>
      <c r="AC276" s="26"/>
      <c r="AD276" s="17"/>
      <c r="AE276" s="26"/>
      <c r="AF276" s="26"/>
      <c r="AG276" s="26"/>
      <c r="AH276" s="17" t="s">
        <v>1051</v>
      </c>
      <c r="AI276" s="20" t="s">
        <v>1640</v>
      </c>
      <c r="AJ276" s="20" t="s">
        <v>1642</v>
      </c>
    </row>
    <row r="277" spans="1:36" ht="214.2" x14ac:dyDescent="0.3">
      <c r="A277" s="17">
        <v>509643</v>
      </c>
      <c r="B277" s="18" t="s">
        <v>1699</v>
      </c>
      <c r="C277" s="17" t="s">
        <v>44</v>
      </c>
      <c r="D277" s="17" t="s">
        <v>597</v>
      </c>
      <c r="E277" s="17" t="s">
        <v>2</v>
      </c>
      <c r="F277" s="17" t="s">
        <v>1053</v>
      </c>
      <c r="G277" s="19">
        <v>43980.519419213</v>
      </c>
      <c r="H277" s="17" t="s">
        <v>93</v>
      </c>
      <c r="I277" s="17" t="s">
        <v>12</v>
      </c>
      <c r="J277" s="17" t="s">
        <v>731</v>
      </c>
      <c r="K277" s="17" t="s">
        <v>1054</v>
      </c>
      <c r="L277" s="20" t="s">
        <v>1631</v>
      </c>
      <c r="M277" s="20" t="s">
        <v>1581</v>
      </c>
      <c r="N277" s="17" t="s">
        <v>1055</v>
      </c>
      <c r="O277" s="17" t="s">
        <v>9</v>
      </c>
      <c r="P277" s="17" t="s">
        <v>1055</v>
      </c>
      <c r="Q277" s="17" t="s">
        <v>1054</v>
      </c>
      <c r="R277" s="17" t="s">
        <v>21</v>
      </c>
      <c r="S277" s="17">
        <v>0</v>
      </c>
      <c r="T277" s="17" t="s">
        <v>12</v>
      </c>
      <c r="U277" s="17" t="s">
        <v>96</v>
      </c>
      <c r="V277" s="26">
        <v>514145</v>
      </c>
      <c r="W277" s="22">
        <v>20204310130031</v>
      </c>
      <c r="X277" s="23">
        <v>43998</v>
      </c>
      <c r="Y277" s="17" t="s">
        <v>11</v>
      </c>
      <c r="Z277" s="17" t="s">
        <v>12</v>
      </c>
      <c r="AA277" s="17" t="s">
        <v>29</v>
      </c>
      <c r="AB277" s="17" t="s">
        <v>13</v>
      </c>
      <c r="AC277" s="26"/>
      <c r="AD277" s="17" t="s">
        <v>1056</v>
      </c>
      <c r="AE277" s="26"/>
      <c r="AF277" s="26"/>
      <c r="AG277" s="26"/>
      <c r="AH277" s="26"/>
      <c r="AI277" s="20" t="s">
        <v>1640</v>
      </c>
      <c r="AJ277" s="20" t="s">
        <v>1642</v>
      </c>
    </row>
    <row r="278" spans="1:36" ht="153" x14ac:dyDescent="0.3">
      <c r="A278" s="17">
        <v>509676</v>
      </c>
      <c r="B278" s="18" t="s">
        <v>1643</v>
      </c>
      <c r="C278" s="17" t="s">
        <v>44</v>
      </c>
      <c r="D278" s="17" t="s">
        <v>597</v>
      </c>
      <c r="E278" s="17" t="s">
        <v>2</v>
      </c>
      <c r="F278" s="17" t="s">
        <v>1057</v>
      </c>
      <c r="G278" s="19">
        <v>43980.607179131897</v>
      </c>
      <c r="H278" s="17" t="s">
        <v>4</v>
      </c>
      <c r="I278" s="17" t="s">
        <v>5</v>
      </c>
      <c r="J278" s="17" t="s">
        <v>368</v>
      </c>
      <c r="K278" s="17" t="s">
        <v>1058</v>
      </c>
      <c r="L278" s="20" t="s">
        <v>1629</v>
      </c>
      <c r="M278" s="20" t="s">
        <v>1628</v>
      </c>
      <c r="N278" s="17" t="s">
        <v>1059</v>
      </c>
      <c r="O278" s="17" t="s">
        <v>9</v>
      </c>
      <c r="P278" s="17" t="s">
        <v>1059</v>
      </c>
      <c r="Q278" s="17" t="s">
        <v>1058</v>
      </c>
      <c r="R278" s="17" t="s">
        <v>21</v>
      </c>
      <c r="S278" s="17">
        <v>0</v>
      </c>
      <c r="T278" s="17" t="s">
        <v>5</v>
      </c>
      <c r="U278" s="17" t="s">
        <v>28</v>
      </c>
      <c r="V278" s="26">
        <v>0</v>
      </c>
      <c r="W278" s="26">
        <v>0</v>
      </c>
      <c r="X278" s="26">
        <v>0</v>
      </c>
      <c r="Y278" s="17" t="s">
        <v>96</v>
      </c>
      <c r="Z278" s="17" t="s">
        <v>12</v>
      </c>
      <c r="AA278" s="17" t="s">
        <v>29</v>
      </c>
      <c r="AB278" s="17" t="s">
        <v>13</v>
      </c>
      <c r="AC278" s="26" t="s">
        <v>1060</v>
      </c>
      <c r="AD278" s="17"/>
      <c r="AE278" s="26"/>
      <c r="AF278" s="26"/>
      <c r="AG278" s="26"/>
      <c r="AH278" s="26"/>
      <c r="AI278" s="20" t="s">
        <v>1640</v>
      </c>
      <c r="AJ278" s="20" t="s">
        <v>1642</v>
      </c>
    </row>
    <row r="279" spans="1:36" ht="71.400000000000006" x14ac:dyDescent="0.3">
      <c r="A279" s="17">
        <v>509693</v>
      </c>
      <c r="B279" s="18" t="s">
        <v>1643</v>
      </c>
      <c r="C279" s="17" t="s">
        <v>44</v>
      </c>
      <c r="D279" s="17" t="s">
        <v>597</v>
      </c>
      <c r="E279" s="17" t="s">
        <v>2</v>
      </c>
      <c r="F279" s="17" t="s">
        <v>1061</v>
      </c>
      <c r="G279" s="19">
        <v>43980.646159294003</v>
      </c>
      <c r="H279" s="17" t="s">
        <v>4</v>
      </c>
      <c r="I279" s="17" t="s">
        <v>5</v>
      </c>
      <c r="J279" s="17" t="s">
        <v>18</v>
      </c>
      <c r="K279" s="17" t="s">
        <v>1062</v>
      </c>
      <c r="L279" s="20" t="s">
        <v>1586</v>
      </c>
      <c r="M279" s="20" t="s">
        <v>1622</v>
      </c>
      <c r="N279" s="17" t="s">
        <v>1063</v>
      </c>
      <c r="O279" s="17" t="s">
        <v>9</v>
      </c>
      <c r="P279" s="17" t="s">
        <v>1063</v>
      </c>
      <c r="Q279" s="17" t="s">
        <v>1062</v>
      </c>
      <c r="R279" s="19">
        <v>43994.6461458333</v>
      </c>
      <c r="S279" s="17">
        <v>10</v>
      </c>
      <c r="T279" s="17" t="s">
        <v>5</v>
      </c>
      <c r="U279" s="17" t="s">
        <v>10</v>
      </c>
      <c r="V279" s="26">
        <v>513449</v>
      </c>
      <c r="W279" s="22">
        <v>20206410127711</v>
      </c>
      <c r="X279" s="23">
        <v>43994</v>
      </c>
      <c r="Y279" s="17" t="s">
        <v>1064</v>
      </c>
      <c r="Z279" s="17" t="s">
        <v>224</v>
      </c>
      <c r="AA279" s="17">
        <v>10</v>
      </c>
      <c r="AB279" s="17" t="s">
        <v>13</v>
      </c>
      <c r="AC279" s="26"/>
      <c r="AD279" s="17"/>
      <c r="AE279" s="26"/>
      <c r="AF279" s="26"/>
      <c r="AG279" s="26"/>
      <c r="AH279" s="26"/>
      <c r="AI279" s="20" t="s">
        <v>1640</v>
      </c>
      <c r="AJ279" s="20" t="s">
        <v>1642</v>
      </c>
    </row>
    <row r="280" spans="1:36" ht="71.400000000000006" x14ac:dyDescent="0.3">
      <c r="A280" s="17">
        <v>509694</v>
      </c>
      <c r="B280" s="18" t="s">
        <v>1643</v>
      </c>
      <c r="C280" s="17" t="s">
        <v>44</v>
      </c>
      <c r="D280" s="17" t="s">
        <v>597</v>
      </c>
      <c r="E280" s="17" t="s">
        <v>2</v>
      </c>
      <c r="F280" s="17" t="s">
        <v>1065</v>
      </c>
      <c r="G280" s="19">
        <v>43980.646523379597</v>
      </c>
      <c r="H280" s="17" t="s">
        <v>4</v>
      </c>
      <c r="I280" s="17" t="s">
        <v>5</v>
      </c>
      <c r="J280" s="17" t="s">
        <v>18</v>
      </c>
      <c r="K280" s="17" t="s">
        <v>1066</v>
      </c>
      <c r="L280" s="20" t="s">
        <v>1633</v>
      </c>
      <c r="M280" s="20" t="s">
        <v>1595</v>
      </c>
      <c r="N280" s="17" t="s">
        <v>1067</v>
      </c>
      <c r="O280" s="17" t="s">
        <v>9</v>
      </c>
      <c r="P280" s="17" t="s">
        <v>1067</v>
      </c>
      <c r="Q280" s="17" t="s">
        <v>1066</v>
      </c>
      <c r="R280" s="19">
        <v>43994.646516203698</v>
      </c>
      <c r="S280" s="17">
        <v>10</v>
      </c>
      <c r="T280" s="17" t="s">
        <v>5</v>
      </c>
      <c r="U280" s="17" t="s">
        <v>10</v>
      </c>
      <c r="V280" s="26">
        <v>511013</v>
      </c>
      <c r="W280" s="22">
        <v>20206010121901</v>
      </c>
      <c r="X280" s="23">
        <v>43985</v>
      </c>
      <c r="Y280" s="17" t="s">
        <v>69</v>
      </c>
      <c r="Z280" s="17" t="s">
        <v>4</v>
      </c>
      <c r="AA280" s="17">
        <v>3</v>
      </c>
      <c r="AB280" s="17" t="s">
        <v>13</v>
      </c>
      <c r="AC280" s="26"/>
      <c r="AD280" s="17"/>
      <c r="AE280" s="26"/>
      <c r="AF280" s="26"/>
      <c r="AG280" s="26"/>
      <c r="AH280" s="26"/>
      <c r="AI280" s="20" t="s">
        <v>1640</v>
      </c>
      <c r="AJ280" s="20" t="s">
        <v>1642</v>
      </c>
    </row>
    <row r="281" spans="1:36" s="105" customFormat="1" ht="409.6" x14ac:dyDescent="0.3">
      <c r="A281" s="96">
        <v>510050</v>
      </c>
      <c r="B281" s="97" t="s">
        <v>1753</v>
      </c>
      <c r="C281" s="96" t="s">
        <v>44</v>
      </c>
      <c r="D281" s="96" t="s">
        <v>1068</v>
      </c>
      <c r="E281" s="96" t="s">
        <v>2</v>
      </c>
      <c r="F281" s="96" t="s">
        <v>1069</v>
      </c>
      <c r="G281" s="98">
        <v>43983.393638310197</v>
      </c>
      <c r="H281" s="96" t="s">
        <v>4</v>
      </c>
      <c r="I281" s="96" t="s">
        <v>5</v>
      </c>
      <c r="J281" s="31" t="s">
        <v>6</v>
      </c>
      <c r="K281" s="96" t="s">
        <v>1070</v>
      </c>
      <c r="L281" s="99" t="s">
        <v>1631</v>
      </c>
      <c r="M281" s="99" t="s">
        <v>1583</v>
      </c>
      <c r="N281" s="96" t="s">
        <v>1071</v>
      </c>
      <c r="O281" s="96" t="s">
        <v>9</v>
      </c>
      <c r="P281" s="96" t="s">
        <v>1071</v>
      </c>
      <c r="Q281" s="96" t="s">
        <v>1070</v>
      </c>
      <c r="R281" s="98">
        <v>44005.393635960601</v>
      </c>
      <c r="S281" s="96">
        <v>15</v>
      </c>
      <c r="T281" s="96" t="s">
        <v>5</v>
      </c>
      <c r="U281" s="96" t="s">
        <v>10</v>
      </c>
      <c r="V281" s="100">
        <v>518091</v>
      </c>
      <c r="W281" s="101">
        <v>20204110145631</v>
      </c>
      <c r="X281" s="102">
        <v>44015</v>
      </c>
      <c r="Y281" s="96" t="s">
        <v>10</v>
      </c>
      <c r="Z281" s="96" t="s">
        <v>5</v>
      </c>
      <c r="AA281" s="96">
        <v>21</v>
      </c>
      <c r="AB281" s="96" t="s">
        <v>13</v>
      </c>
      <c r="AC281" s="96" t="s">
        <v>1072</v>
      </c>
      <c r="AD281" s="96" t="s">
        <v>1073</v>
      </c>
      <c r="AE281" s="103"/>
      <c r="AF281" s="104" t="s">
        <v>1074</v>
      </c>
      <c r="AG281" s="103"/>
      <c r="AH281" s="100"/>
      <c r="AI281" s="99" t="s">
        <v>1640</v>
      </c>
      <c r="AJ281" s="99" t="s">
        <v>1642</v>
      </c>
    </row>
    <row r="282" spans="1:36" s="105" customFormat="1" ht="91.8" x14ac:dyDescent="0.3">
      <c r="A282" s="96">
        <v>510061</v>
      </c>
      <c r="B282" s="97" t="s">
        <v>1643</v>
      </c>
      <c r="C282" s="96" t="s">
        <v>44</v>
      </c>
      <c r="D282" s="96" t="s">
        <v>1068</v>
      </c>
      <c r="E282" s="96"/>
      <c r="F282" s="96" t="s">
        <v>1075</v>
      </c>
      <c r="G282" s="98">
        <v>43983.439923877297</v>
      </c>
      <c r="H282" s="96" t="s">
        <v>305</v>
      </c>
      <c r="I282" s="96" t="s">
        <v>668</v>
      </c>
      <c r="J282" s="96" t="s">
        <v>749</v>
      </c>
      <c r="K282" s="96" t="s">
        <v>1076</v>
      </c>
      <c r="L282" s="99" t="s">
        <v>1629</v>
      </c>
      <c r="M282" s="99" t="s">
        <v>1585</v>
      </c>
      <c r="N282" s="96" t="s">
        <v>1077</v>
      </c>
      <c r="O282" s="96" t="s">
        <v>9</v>
      </c>
      <c r="P282" s="96" t="s">
        <v>1077</v>
      </c>
      <c r="Q282" s="96" t="s">
        <v>1076</v>
      </c>
      <c r="R282" s="98">
        <v>43984.439922418998</v>
      </c>
      <c r="S282" s="96">
        <v>30</v>
      </c>
      <c r="T282" s="96" t="s">
        <v>305</v>
      </c>
      <c r="U282" s="96" t="s">
        <v>1078</v>
      </c>
      <c r="V282" s="100">
        <v>511404</v>
      </c>
      <c r="W282" s="101">
        <v>20201400120523</v>
      </c>
      <c r="X282" s="102">
        <v>43987</v>
      </c>
      <c r="Y282" s="96" t="s">
        <v>1079</v>
      </c>
      <c r="Z282" s="96" t="s">
        <v>60</v>
      </c>
      <c r="AA282" s="96" t="s">
        <v>300</v>
      </c>
      <c r="AB282" s="96" t="s">
        <v>13</v>
      </c>
      <c r="AC282" s="100"/>
      <c r="AD282" s="96"/>
      <c r="AE282" s="103"/>
      <c r="AF282" s="104"/>
      <c r="AG282" s="103"/>
      <c r="AH282" s="100"/>
      <c r="AI282" s="99" t="s">
        <v>1640</v>
      </c>
      <c r="AJ282" s="99" t="s">
        <v>1642</v>
      </c>
    </row>
    <row r="283" spans="1:36" s="105" customFormat="1" ht="61.2" x14ac:dyDescent="0.3">
      <c r="A283" s="96">
        <v>510094</v>
      </c>
      <c r="B283" s="97" t="s">
        <v>1643</v>
      </c>
      <c r="C283" s="96" t="s">
        <v>44</v>
      </c>
      <c r="D283" s="96" t="s">
        <v>1068</v>
      </c>
      <c r="E283" s="96"/>
      <c r="F283" s="96" t="s">
        <v>1080</v>
      </c>
      <c r="G283" s="98">
        <v>43983.500753275497</v>
      </c>
      <c r="H283" s="96" t="s">
        <v>4</v>
      </c>
      <c r="I283" s="96" t="s">
        <v>526</v>
      </c>
      <c r="J283" s="96" t="s">
        <v>121</v>
      </c>
      <c r="K283" s="96" t="s">
        <v>1081</v>
      </c>
      <c r="L283" s="99" t="s">
        <v>1632</v>
      </c>
      <c r="M283" s="99" t="s">
        <v>1657</v>
      </c>
      <c r="N283" s="96" t="s">
        <v>277</v>
      </c>
      <c r="O283" s="96" t="s">
        <v>9</v>
      </c>
      <c r="P283" s="96" t="s">
        <v>277</v>
      </c>
      <c r="Q283" s="96" t="s">
        <v>1081</v>
      </c>
      <c r="R283" s="98">
        <v>43984.500751307904</v>
      </c>
      <c r="S283" s="96">
        <v>0</v>
      </c>
      <c r="T283" s="96" t="s">
        <v>209</v>
      </c>
      <c r="U283" s="96" t="s">
        <v>1082</v>
      </c>
      <c r="V283" s="100">
        <v>0</v>
      </c>
      <c r="W283" s="100">
        <v>0</v>
      </c>
      <c r="X283" s="100">
        <v>0</v>
      </c>
      <c r="Y283" s="96" t="s">
        <v>1009</v>
      </c>
      <c r="Z283" s="96" t="s">
        <v>109</v>
      </c>
      <c r="AA283" s="96">
        <v>0</v>
      </c>
      <c r="AB283" s="96" t="s">
        <v>13</v>
      </c>
      <c r="AC283" s="100"/>
      <c r="AD283" s="96"/>
      <c r="AE283" s="103"/>
      <c r="AF283" s="104"/>
      <c r="AG283" s="103"/>
      <c r="AH283" s="96" t="s">
        <v>1083</v>
      </c>
      <c r="AI283" s="99" t="s">
        <v>1640</v>
      </c>
      <c r="AJ283" s="99" t="s">
        <v>1642</v>
      </c>
    </row>
    <row r="284" spans="1:36" s="105" customFormat="1" ht="71.400000000000006" x14ac:dyDescent="0.3">
      <c r="A284" s="96">
        <v>510127</v>
      </c>
      <c r="B284" s="97" t="s">
        <v>1638</v>
      </c>
      <c r="C284" s="96" t="s">
        <v>44</v>
      </c>
      <c r="D284" s="96" t="s">
        <v>1068</v>
      </c>
      <c r="E284" s="96" t="s">
        <v>2</v>
      </c>
      <c r="F284" s="96" t="s">
        <v>1084</v>
      </c>
      <c r="G284" s="98">
        <v>43983.563220104203</v>
      </c>
      <c r="H284" s="96" t="s">
        <v>4</v>
      </c>
      <c r="I284" s="96" t="s">
        <v>5</v>
      </c>
      <c r="J284" s="96" t="s">
        <v>18</v>
      </c>
      <c r="K284" s="96" t="s">
        <v>1085</v>
      </c>
      <c r="L284" s="99" t="s">
        <v>1635</v>
      </c>
      <c r="M284" s="99" t="s">
        <v>1623</v>
      </c>
      <c r="N284" s="96" t="s">
        <v>1086</v>
      </c>
      <c r="O284" s="96" t="s">
        <v>9</v>
      </c>
      <c r="P284" s="96" t="s">
        <v>1086</v>
      </c>
      <c r="Q284" s="96" t="s">
        <v>1085</v>
      </c>
      <c r="R284" s="98">
        <v>43994.5632190162</v>
      </c>
      <c r="S284" s="96">
        <v>10</v>
      </c>
      <c r="T284" s="96" t="s">
        <v>5</v>
      </c>
      <c r="U284" s="96" t="s">
        <v>10</v>
      </c>
      <c r="V284" s="100">
        <v>513570</v>
      </c>
      <c r="W284" s="101">
        <v>20204110127831</v>
      </c>
      <c r="X284" s="102">
        <v>43994</v>
      </c>
      <c r="Y284" s="96" t="s">
        <v>10</v>
      </c>
      <c r="Z284" s="96" t="s">
        <v>5</v>
      </c>
      <c r="AA284" s="96">
        <v>9</v>
      </c>
      <c r="AB284" s="96" t="s">
        <v>13</v>
      </c>
      <c r="AC284" s="96" t="s">
        <v>1087</v>
      </c>
      <c r="AD284" s="96"/>
      <c r="AE284" s="103"/>
      <c r="AF284" s="96"/>
      <c r="AG284" s="103"/>
      <c r="AH284" s="100"/>
      <c r="AI284" s="99" t="s">
        <v>1640</v>
      </c>
      <c r="AJ284" s="99" t="s">
        <v>1642</v>
      </c>
    </row>
    <row r="285" spans="1:36" s="105" customFormat="1" ht="122.4" x14ac:dyDescent="0.3">
      <c r="A285" s="96">
        <v>510138</v>
      </c>
      <c r="B285" s="97" t="s">
        <v>1643</v>
      </c>
      <c r="C285" s="96" t="s">
        <v>44</v>
      </c>
      <c r="D285" s="96" t="s">
        <v>1068</v>
      </c>
      <c r="E285" s="96"/>
      <c r="F285" s="96" t="s">
        <v>1088</v>
      </c>
      <c r="G285" s="98">
        <v>43983.579417280103</v>
      </c>
      <c r="H285" s="96" t="s">
        <v>181</v>
      </c>
      <c r="I285" s="96" t="s">
        <v>204</v>
      </c>
      <c r="J285" s="96" t="s">
        <v>749</v>
      </c>
      <c r="K285" s="96" t="s">
        <v>1089</v>
      </c>
      <c r="L285" s="99" t="s">
        <v>1629</v>
      </c>
      <c r="M285" s="99" t="s">
        <v>1585</v>
      </c>
      <c r="N285" s="96" t="s">
        <v>1090</v>
      </c>
      <c r="O285" s="96" t="s">
        <v>9</v>
      </c>
      <c r="P285" s="96" t="s">
        <v>1090</v>
      </c>
      <c r="Q285" s="96" t="s">
        <v>1089</v>
      </c>
      <c r="R285" s="98">
        <v>43984.579416400498</v>
      </c>
      <c r="S285" s="96">
        <v>30</v>
      </c>
      <c r="T285" s="96" t="s">
        <v>204</v>
      </c>
      <c r="U285" s="96" t="s">
        <v>228</v>
      </c>
      <c r="V285" s="100">
        <v>511287</v>
      </c>
      <c r="W285" s="101">
        <v>20201400120033</v>
      </c>
      <c r="X285" s="102">
        <v>43986</v>
      </c>
      <c r="Y285" s="96" t="s">
        <v>1091</v>
      </c>
      <c r="Z285" s="96" t="s">
        <v>60</v>
      </c>
      <c r="AA285" s="96">
        <v>3</v>
      </c>
      <c r="AB285" s="96"/>
      <c r="AC285" s="100"/>
      <c r="AD285" s="96"/>
      <c r="AE285" s="103"/>
      <c r="AF285" s="98"/>
      <c r="AG285" s="103"/>
      <c r="AH285" s="100"/>
      <c r="AI285" s="99" t="s">
        <v>1640</v>
      </c>
      <c r="AJ285" s="99" t="s">
        <v>1642</v>
      </c>
    </row>
    <row r="286" spans="1:36" s="105" customFormat="1" ht="377.4" x14ac:dyDescent="0.3">
      <c r="A286" s="96">
        <v>510155</v>
      </c>
      <c r="B286" s="97" t="s">
        <v>1643</v>
      </c>
      <c r="C286" s="96" t="s">
        <v>44</v>
      </c>
      <c r="D286" s="96" t="s">
        <v>1068</v>
      </c>
      <c r="E286" s="96" t="s">
        <v>2</v>
      </c>
      <c r="F286" s="96" t="s">
        <v>1092</v>
      </c>
      <c r="G286" s="98">
        <v>43983.595232789397</v>
      </c>
      <c r="H286" s="96" t="s">
        <v>4</v>
      </c>
      <c r="I286" s="96" t="s">
        <v>5</v>
      </c>
      <c r="J286" s="96" t="s">
        <v>325</v>
      </c>
      <c r="K286" s="96" t="s">
        <v>1093</v>
      </c>
      <c r="L286" s="99" t="s">
        <v>1632</v>
      </c>
      <c r="M286" s="99" t="s">
        <v>1594</v>
      </c>
      <c r="N286" s="96" t="s">
        <v>1094</v>
      </c>
      <c r="O286" s="96" t="s">
        <v>9</v>
      </c>
      <c r="P286" s="96" t="s">
        <v>1094</v>
      </c>
      <c r="Q286" s="96" t="s">
        <v>1093</v>
      </c>
      <c r="R286" s="98">
        <v>44005.595231516199</v>
      </c>
      <c r="S286" s="96">
        <v>15</v>
      </c>
      <c r="T286" s="96" t="s">
        <v>5</v>
      </c>
      <c r="U286" s="96" t="s">
        <v>10</v>
      </c>
      <c r="V286" s="100">
        <v>515003</v>
      </c>
      <c r="W286" s="101">
        <v>20205110132871</v>
      </c>
      <c r="X286" s="102">
        <v>44001</v>
      </c>
      <c r="Y286" s="96" t="s">
        <v>10</v>
      </c>
      <c r="Z286" s="96" t="s">
        <v>5</v>
      </c>
      <c r="AA286" s="96">
        <v>13</v>
      </c>
      <c r="AB286" s="96" t="s">
        <v>13</v>
      </c>
      <c r="AC286" s="96" t="s">
        <v>1095</v>
      </c>
      <c r="AD286" s="96" t="s">
        <v>1096</v>
      </c>
      <c r="AE286" s="103"/>
      <c r="AF286" s="104" t="s">
        <v>1097</v>
      </c>
      <c r="AG286" s="103"/>
      <c r="AH286" s="100"/>
      <c r="AI286" s="99" t="s">
        <v>1640</v>
      </c>
      <c r="AJ286" s="99" t="s">
        <v>1642</v>
      </c>
    </row>
    <row r="287" spans="1:36" s="105" customFormat="1" ht="173.4" x14ac:dyDescent="0.3">
      <c r="A287" s="96">
        <v>510184</v>
      </c>
      <c r="B287" s="97" t="s">
        <v>1754</v>
      </c>
      <c r="C287" s="96" t="s">
        <v>44</v>
      </c>
      <c r="D287" s="96" t="s">
        <v>1068</v>
      </c>
      <c r="E287" s="96" t="s">
        <v>2</v>
      </c>
      <c r="F287" s="96" t="s">
        <v>1098</v>
      </c>
      <c r="G287" s="98">
        <v>43983.621819942098</v>
      </c>
      <c r="H287" s="96" t="s">
        <v>4</v>
      </c>
      <c r="I287" s="96" t="s">
        <v>5</v>
      </c>
      <c r="J287" s="96" t="s">
        <v>18</v>
      </c>
      <c r="K287" s="96" t="s">
        <v>1755</v>
      </c>
      <c r="L287" s="99" t="s">
        <v>1631</v>
      </c>
      <c r="M287" s="99" t="s">
        <v>1577</v>
      </c>
      <c r="N287" s="96" t="s">
        <v>1099</v>
      </c>
      <c r="O287" s="96" t="s">
        <v>9</v>
      </c>
      <c r="P287" s="96" t="s">
        <v>1099</v>
      </c>
      <c r="Q287" s="96" t="s">
        <v>758</v>
      </c>
      <c r="R287" s="98">
        <v>43998.621817129599</v>
      </c>
      <c r="S287" s="96">
        <v>10</v>
      </c>
      <c r="T287" s="96" t="s">
        <v>5</v>
      </c>
      <c r="U287" s="96" t="s">
        <v>10</v>
      </c>
      <c r="V287" s="100">
        <v>516092</v>
      </c>
      <c r="W287" s="101">
        <v>20206410137861</v>
      </c>
      <c r="X287" s="102">
        <v>44008</v>
      </c>
      <c r="Y287" s="96" t="s">
        <v>471</v>
      </c>
      <c r="Z287" s="96" t="s">
        <v>204</v>
      </c>
      <c r="AA287" s="96">
        <v>17</v>
      </c>
      <c r="AB287" s="96" t="s">
        <v>13</v>
      </c>
      <c r="AC287" s="96" t="s">
        <v>1100</v>
      </c>
      <c r="AD287" s="96"/>
      <c r="AE287" s="96" t="s">
        <v>1101</v>
      </c>
      <c r="AF287" s="96" t="s">
        <v>1102</v>
      </c>
      <c r="AG287" s="103"/>
      <c r="AH287" s="100"/>
      <c r="AI287" s="99" t="s">
        <v>1640</v>
      </c>
      <c r="AJ287" s="99" t="s">
        <v>1642</v>
      </c>
    </row>
    <row r="288" spans="1:36" s="105" customFormat="1" ht="132.6" x14ac:dyDescent="0.3">
      <c r="A288" s="96">
        <v>510185</v>
      </c>
      <c r="B288" s="97" t="s">
        <v>1643</v>
      </c>
      <c r="C288" s="96" t="s">
        <v>44</v>
      </c>
      <c r="D288" s="96" t="s">
        <v>1068</v>
      </c>
      <c r="E288" s="96" t="s">
        <v>2</v>
      </c>
      <c r="F288" s="96" t="s">
        <v>1103</v>
      </c>
      <c r="G288" s="98">
        <v>43983.626931747698</v>
      </c>
      <c r="H288" s="96" t="s">
        <v>4</v>
      </c>
      <c r="I288" s="96" t="s">
        <v>5</v>
      </c>
      <c r="J288" s="96" t="s">
        <v>368</v>
      </c>
      <c r="K288" s="96" t="s">
        <v>1104</v>
      </c>
      <c r="L288" s="99" t="s">
        <v>1631</v>
      </c>
      <c r="M288" s="99" t="s">
        <v>1604</v>
      </c>
      <c r="N288" s="96" t="s">
        <v>1105</v>
      </c>
      <c r="O288" s="96" t="s">
        <v>9</v>
      </c>
      <c r="P288" s="96" t="s">
        <v>1105</v>
      </c>
      <c r="Q288" s="96" t="s">
        <v>1104</v>
      </c>
      <c r="R288" s="96" t="s">
        <v>21</v>
      </c>
      <c r="S288" s="96">
        <v>0</v>
      </c>
      <c r="T288" s="96" t="s">
        <v>5</v>
      </c>
      <c r="U288" s="96" t="s">
        <v>28</v>
      </c>
      <c r="V288" s="100">
        <v>0</v>
      </c>
      <c r="W288" s="101">
        <v>0</v>
      </c>
      <c r="X288" s="106">
        <v>0</v>
      </c>
      <c r="Y288" s="107" t="s">
        <v>1106</v>
      </c>
      <c r="Z288" s="96" t="s">
        <v>12</v>
      </c>
      <c r="AA288" s="96" t="s">
        <v>1107</v>
      </c>
      <c r="AB288" s="96" t="s">
        <v>13</v>
      </c>
      <c r="AC288" s="100"/>
      <c r="AD288" s="96"/>
      <c r="AE288" s="103"/>
      <c r="AF288" s="96"/>
      <c r="AG288" s="103"/>
      <c r="AH288" s="96" t="s">
        <v>1108</v>
      </c>
      <c r="AI288" s="99" t="s">
        <v>1639</v>
      </c>
      <c r="AJ288" s="99" t="s">
        <v>1642</v>
      </c>
    </row>
    <row r="289" spans="1:36" s="105" customFormat="1" ht="112.2" x14ac:dyDescent="0.3">
      <c r="A289" s="96">
        <v>510220</v>
      </c>
      <c r="B289" s="97" t="s">
        <v>1643</v>
      </c>
      <c r="C289" s="96" t="s">
        <v>44</v>
      </c>
      <c r="D289" s="96" t="s">
        <v>1068</v>
      </c>
      <c r="E289" s="96"/>
      <c r="F289" s="96" t="s">
        <v>1109</v>
      </c>
      <c r="G289" s="98">
        <v>43983.664648229198</v>
      </c>
      <c r="H289" s="96" t="s">
        <v>181</v>
      </c>
      <c r="I289" s="96" t="s">
        <v>204</v>
      </c>
      <c r="J289" s="96" t="s">
        <v>121</v>
      </c>
      <c r="K289" s="96" t="s">
        <v>1110</v>
      </c>
      <c r="L289" s="99" t="s">
        <v>1606</v>
      </c>
      <c r="M289" s="99" t="s">
        <v>1626</v>
      </c>
      <c r="N289" s="96" t="s">
        <v>1111</v>
      </c>
      <c r="O289" s="96" t="s">
        <v>9</v>
      </c>
      <c r="P289" s="96" t="s">
        <v>1111</v>
      </c>
      <c r="Q289" s="96" t="s">
        <v>1110</v>
      </c>
      <c r="R289" s="98">
        <v>43984.664647141202</v>
      </c>
      <c r="S289" s="96">
        <v>0</v>
      </c>
      <c r="T289" s="96" t="s">
        <v>204</v>
      </c>
      <c r="U289" s="96" t="s">
        <v>228</v>
      </c>
      <c r="V289" s="100">
        <v>0</v>
      </c>
      <c r="W289" s="101">
        <v>0</v>
      </c>
      <c r="X289" s="106">
        <v>0</v>
      </c>
      <c r="Y289" s="96" t="s">
        <v>10</v>
      </c>
      <c r="Z289" s="96" t="s">
        <v>5</v>
      </c>
      <c r="AA289" s="96">
        <v>0</v>
      </c>
      <c r="AB289" s="96" t="s">
        <v>13</v>
      </c>
      <c r="AC289" s="100"/>
      <c r="AD289" s="96"/>
      <c r="AE289" s="103"/>
      <c r="AF289" s="104"/>
      <c r="AG289" s="103"/>
      <c r="AH289" s="96" t="s">
        <v>1112</v>
      </c>
      <c r="AI289" s="99" t="s">
        <v>1640</v>
      </c>
      <c r="AJ289" s="99" t="s">
        <v>1642</v>
      </c>
    </row>
    <row r="290" spans="1:36" s="105" customFormat="1" ht="357" x14ac:dyDescent="0.3">
      <c r="A290" s="96">
        <v>510408</v>
      </c>
      <c r="B290" s="97" t="s">
        <v>1643</v>
      </c>
      <c r="C290" s="96" t="s">
        <v>44</v>
      </c>
      <c r="D290" s="96" t="s">
        <v>1068</v>
      </c>
      <c r="E290" s="96" t="s">
        <v>2</v>
      </c>
      <c r="F290" s="96" t="s">
        <v>1113</v>
      </c>
      <c r="G290" s="98">
        <v>43984.401634722199</v>
      </c>
      <c r="H290" s="96" t="s">
        <v>4</v>
      </c>
      <c r="I290" s="96" t="s">
        <v>5</v>
      </c>
      <c r="J290" s="96" t="s">
        <v>25</v>
      </c>
      <c r="K290" s="96" t="s">
        <v>1114</v>
      </c>
      <c r="L290" s="99" t="s">
        <v>1629</v>
      </c>
      <c r="M290" s="99" t="s">
        <v>1628</v>
      </c>
      <c r="N290" s="96" t="s">
        <v>1115</v>
      </c>
      <c r="O290" s="96" t="s">
        <v>9</v>
      </c>
      <c r="P290" s="96" t="s">
        <v>1115</v>
      </c>
      <c r="Q290" s="96" t="s">
        <v>1114</v>
      </c>
      <c r="R290" s="98">
        <v>44006.401633298599</v>
      </c>
      <c r="S290" s="96">
        <v>0</v>
      </c>
      <c r="T290" s="96" t="s">
        <v>5</v>
      </c>
      <c r="U290" s="96" t="s">
        <v>28</v>
      </c>
      <c r="V290" s="100">
        <v>0</v>
      </c>
      <c r="W290" s="101">
        <v>0</v>
      </c>
      <c r="X290" s="101">
        <v>0</v>
      </c>
      <c r="Y290" s="96" t="s">
        <v>1116</v>
      </c>
      <c r="Z290" s="96" t="s">
        <v>204</v>
      </c>
      <c r="AA290" s="96">
        <v>0</v>
      </c>
      <c r="AB290" s="96" t="s">
        <v>13</v>
      </c>
      <c r="AC290" s="100"/>
      <c r="AD290" s="96"/>
      <c r="AE290" s="103"/>
      <c r="AF290" s="96"/>
      <c r="AG290" s="103"/>
      <c r="AH290" s="96" t="s">
        <v>1117</v>
      </c>
      <c r="AI290" s="99" t="s">
        <v>1640</v>
      </c>
      <c r="AJ290" s="99" t="s">
        <v>1641</v>
      </c>
    </row>
    <row r="291" spans="1:36" s="105" customFormat="1" ht="81.599999999999994" x14ac:dyDescent="0.3">
      <c r="A291" s="96">
        <v>510424</v>
      </c>
      <c r="B291" s="97" t="s">
        <v>1643</v>
      </c>
      <c r="C291" s="96" t="s">
        <v>44</v>
      </c>
      <c r="D291" s="96" t="s">
        <v>1068</v>
      </c>
      <c r="E291" s="96" t="s">
        <v>2</v>
      </c>
      <c r="F291" s="96" t="s">
        <v>1118</v>
      </c>
      <c r="G291" s="98">
        <v>43984.434194016198</v>
      </c>
      <c r="H291" s="96" t="s">
        <v>4</v>
      </c>
      <c r="I291" s="96" t="s">
        <v>5</v>
      </c>
      <c r="J291" s="31" t="s">
        <v>6</v>
      </c>
      <c r="K291" s="96" t="s">
        <v>1756</v>
      </c>
      <c r="L291" s="99" t="s">
        <v>1635</v>
      </c>
      <c r="M291" s="99" t="s">
        <v>1623</v>
      </c>
      <c r="N291" s="96" t="s">
        <v>1120</v>
      </c>
      <c r="O291" s="96" t="s">
        <v>9</v>
      </c>
      <c r="P291" s="96" t="s">
        <v>1120</v>
      </c>
      <c r="Q291" s="96" t="s">
        <v>1119</v>
      </c>
      <c r="R291" s="98">
        <v>44007.434189814798</v>
      </c>
      <c r="S291" s="96">
        <v>15</v>
      </c>
      <c r="T291" s="96" t="s">
        <v>5</v>
      </c>
      <c r="U291" s="96" t="s">
        <v>10</v>
      </c>
      <c r="V291" s="100">
        <v>513030</v>
      </c>
      <c r="W291" s="101">
        <v>20204310125961</v>
      </c>
      <c r="X291" s="102">
        <v>43992</v>
      </c>
      <c r="Y291" s="96" t="s">
        <v>75</v>
      </c>
      <c r="Z291" s="96" t="s">
        <v>12</v>
      </c>
      <c r="AA291" s="96">
        <v>6</v>
      </c>
      <c r="AB291" s="96" t="s">
        <v>13</v>
      </c>
      <c r="AC291" s="96" t="s">
        <v>1121</v>
      </c>
      <c r="AD291" s="96"/>
      <c r="AE291" s="103"/>
      <c r="AF291" s="104"/>
      <c r="AG291" s="103"/>
      <c r="AH291" s="100"/>
      <c r="AI291" s="99" t="s">
        <v>1640</v>
      </c>
      <c r="AJ291" s="99" t="s">
        <v>1642</v>
      </c>
    </row>
    <row r="292" spans="1:36" s="105" customFormat="1" ht="163.19999999999999" x14ac:dyDescent="0.3">
      <c r="A292" s="96">
        <v>510427</v>
      </c>
      <c r="B292" s="97" t="s">
        <v>1643</v>
      </c>
      <c r="C292" s="96" t="s">
        <v>44</v>
      </c>
      <c r="D292" s="96" t="s">
        <v>1068</v>
      </c>
      <c r="E292" s="96" t="s">
        <v>2</v>
      </c>
      <c r="F292" s="96" t="s">
        <v>1122</v>
      </c>
      <c r="G292" s="98">
        <v>43984.4377684028</v>
      </c>
      <c r="H292" s="96" t="s">
        <v>4</v>
      </c>
      <c r="I292" s="96" t="s">
        <v>5</v>
      </c>
      <c r="J292" s="96" t="s">
        <v>18</v>
      </c>
      <c r="K292" s="96" t="s">
        <v>1123</v>
      </c>
      <c r="L292" s="99" t="s">
        <v>1631</v>
      </c>
      <c r="M292" s="99" t="s">
        <v>1581</v>
      </c>
      <c r="N292" s="96" t="s">
        <v>1124</v>
      </c>
      <c r="O292" s="96" t="s">
        <v>9</v>
      </c>
      <c r="P292" s="96" t="s">
        <v>1124</v>
      </c>
      <c r="Q292" s="96" t="s">
        <v>1123</v>
      </c>
      <c r="R292" s="98">
        <v>43999.4377662037</v>
      </c>
      <c r="S292" s="96">
        <v>10</v>
      </c>
      <c r="T292" s="96" t="s">
        <v>5</v>
      </c>
      <c r="U292" s="96" t="s">
        <v>10</v>
      </c>
      <c r="V292" s="100">
        <v>513304</v>
      </c>
      <c r="W292" s="101">
        <v>20204310126961</v>
      </c>
      <c r="X292" s="102">
        <v>43993</v>
      </c>
      <c r="Y292" s="96" t="s">
        <v>11</v>
      </c>
      <c r="Z292" s="96" t="s">
        <v>12</v>
      </c>
      <c r="AA292" s="96">
        <v>7</v>
      </c>
      <c r="AB292" s="96" t="s">
        <v>13</v>
      </c>
      <c r="AC292" s="96" t="s">
        <v>1125</v>
      </c>
      <c r="AD292" s="96"/>
      <c r="AE292" s="103"/>
      <c r="AF292" s="104"/>
      <c r="AG292" s="103"/>
      <c r="AH292" s="100"/>
      <c r="AI292" s="99" t="s">
        <v>1640</v>
      </c>
      <c r="AJ292" s="99" t="s">
        <v>1642</v>
      </c>
    </row>
    <row r="293" spans="1:36" s="105" customFormat="1" ht="306" x14ac:dyDescent="0.3">
      <c r="A293" s="96">
        <v>510474</v>
      </c>
      <c r="B293" s="97" t="s">
        <v>1638</v>
      </c>
      <c r="C293" s="96" t="s">
        <v>44</v>
      </c>
      <c r="D293" s="96" t="s">
        <v>1068</v>
      </c>
      <c r="E293" s="96" t="s">
        <v>2</v>
      </c>
      <c r="F293" s="96" t="s">
        <v>1126</v>
      </c>
      <c r="G293" s="98">
        <v>43984.504016088002</v>
      </c>
      <c r="H293" s="96" t="s">
        <v>4</v>
      </c>
      <c r="I293" s="96" t="s">
        <v>5</v>
      </c>
      <c r="J293" s="31" t="s">
        <v>6</v>
      </c>
      <c r="K293" s="96" t="s">
        <v>1757</v>
      </c>
      <c r="L293" s="99" t="s">
        <v>1629</v>
      </c>
      <c r="M293" s="99" t="s">
        <v>1628</v>
      </c>
      <c r="N293" s="96" t="s">
        <v>516</v>
      </c>
      <c r="O293" s="96" t="s">
        <v>9</v>
      </c>
      <c r="P293" s="96" t="s">
        <v>516</v>
      </c>
      <c r="Q293" s="96" t="s">
        <v>1127</v>
      </c>
      <c r="R293" s="98">
        <v>44007.504004629598</v>
      </c>
      <c r="S293" s="96">
        <v>15</v>
      </c>
      <c r="T293" s="96" t="s">
        <v>5</v>
      </c>
      <c r="U293" s="96" t="s">
        <v>10</v>
      </c>
      <c r="V293" s="100">
        <v>515514</v>
      </c>
      <c r="W293" s="101">
        <v>20204310135171</v>
      </c>
      <c r="X293" s="102">
        <v>44006</v>
      </c>
      <c r="Y293" s="96" t="s">
        <v>11</v>
      </c>
      <c r="Z293" s="96" t="s">
        <v>12</v>
      </c>
      <c r="AA293" s="96" t="s">
        <v>1128</v>
      </c>
      <c r="AB293" s="96" t="s">
        <v>13</v>
      </c>
      <c r="AC293" s="96" t="s">
        <v>1129</v>
      </c>
      <c r="AD293" s="96" t="s">
        <v>1130</v>
      </c>
      <c r="AE293" s="103"/>
      <c r="AF293" s="96" t="s">
        <v>1131</v>
      </c>
      <c r="AG293" s="103"/>
      <c r="AH293" s="96"/>
      <c r="AI293" s="99" t="s">
        <v>1640</v>
      </c>
      <c r="AJ293" s="99" t="s">
        <v>1641</v>
      </c>
    </row>
    <row r="294" spans="1:36" s="105" customFormat="1" ht="51" x14ac:dyDescent="0.3">
      <c r="A294" s="96">
        <v>510533</v>
      </c>
      <c r="B294" s="97" t="s">
        <v>1643</v>
      </c>
      <c r="C294" s="96" t="s">
        <v>44</v>
      </c>
      <c r="D294" s="96" t="s">
        <v>1068</v>
      </c>
      <c r="E294" s="96"/>
      <c r="F294" s="96" t="s">
        <v>1132</v>
      </c>
      <c r="G294" s="98">
        <v>43984.605183993102</v>
      </c>
      <c r="H294" s="96" t="s">
        <v>16</v>
      </c>
      <c r="I294" s="96" t="s">
        <v>583</v>
      </c>
      <c r="J294" s="31" t="s">
        <v>6</v>
      </c>
      <c r="K294" s="96" t="s">
        <v>1133</v>
      </c>
      <c r="L294" s="99" t="s">
        <v>1629</v>
      </c>
      <c r="M294" s="99" t="s">
        <v>1585</v>
      </c>
      <c r="N294" s="96" t="s">
        <v>1134</v>
      </c>
      <c r="O294" s="96" t="s">
        <v>9</v>
      </c>
      <c r="P294" s="96" t="s">
        <v>1134</v>
      </c>
      <c r="Q294" s="96" t="s">
        <v>1133</v>
      </c>
      <c r="R294" s="98">
        <v>43985.605182372703</v>
      </c>
      <c r="S294" s="96">
        <v>0</v>
      </c>
      <c r="T294" s="96" t="s">
        <v>583</v>
      </c>
      <c r="U294" s="96" t="s">
        <v>1135</v>
      </c>
      <c r="V294" s="100">
        <v>0</v>
      </c>
      <c r="W294" s="101">
        <v>0</v>
      </c>
      <c r="X294" s="101">
        <v>0</v>
      </c>
      <c r="Y294" s="96" t="s">
        <v>1136</v>
      </c>
      <c r="Z294" s="96" t="s">
        <v>747</v>
      </c>
      <c r="AA294" s="96">
        <v>0</v>
      </c>
      <c r="AB294" s="96"/>
      <c r="AC294" s="100"/>
      <c r="AD294" s="96"/>
      <c r="AE294" s="103"/>
      <c r="AF294" s="98"/>
      <c r="AG294" s="103"/>
      <c r="AH294" s="96" t="s">
        <v>1137</v>
      </c>
      <c r="AI294" s="99" t="s">
        <v>1640</v>
      </c>
      <c r="AJ294" s="99" t="s">
        <v>1642</v>
      </c>
    </row>
    <row r="295" spans="1:36" s="105" customFormat="1" ht="255" x14ac:dyDescent="0.3">
      <c r="A295" s="96">
        <v>510561</v>
      </c>
      <c r="B295" s="97" t="s">
        <v>1643</v>
      </c>
      <c r="C295" s="96" t="s">
        <v>44</v>
      </c>
      <c r="D295" s="96" t="s">
        <v>1068</v>
      </c>
      <c r="E295" s="96" t="s">
        <v>2</v>
      </c>
      <c r="F295" s="96" t="s">
        <v>1138</v>
      </c>
      <c r="G295" s="98">
        <v>43984.635641863402</v>
      </c>
      <c r="H295" s="96" t="s">
        <v>4</v>
      </c>
      <c r="I295" s="96" t="s">
        <v>5</v>
      </c>
      <c r="J295" s="96" t="s">
        <v>18</v>
      </c>
      <c r="K295" s="96" t="s">
        <v>1758</v>
      </c>
      <c r="L295" s="99" t="s">
        <v>1636</v>
      </c>
      <c r="M295" s="99" t="s">
        <v>1625</v>
      </c>
      <c r="N295" s="96" t="s">
        <v>1140</v>
      </c>
      <c r="O295" s="96" t="s">
        <v>9</v>
      </c>
      <c r="P295" s="96" t="s">
        <v>1140</v>
      </c>
      <c r="Q295" s="96" t="s">
        <v>1139</v>
      </c>
      <c r="R295" s="98">
        <v>43999.635636574101</v>
      </c>
      <c r="S295" s="96">
        <v>10</v>
      </c>
      <c r="T295" s="96" t="s">
        <v>5</v>
      </c>
      <c r="U295" s="96" t="s">
        <v>10</v>
      </c>
      <c r="V295" s="100">
        <v>513501</v>
      </c>
      <c r="W295" s="101">
        <v>20204110127791</v>
      </c>
      <c r="X295" s="102">
        <v>43994</v>
      </c>
      <c r="Y295" s="96" t="s">
        <v>10</v>
      </c>
      <c r="Z295" s="96" t="s">
        <v>5</v>
      </c>
      <c r="AA295" s="96">
        <v>8</v>
      </c>
      <c r="AB295" s="96" t="s">
        <v>13</v>
      </c>
      <c r="AC295" s="96" t="s">
        <v>1141</v>
      </c>
      <c r="AD295" s="96"/>
      <c r="AE295" s="103"/>
      <c r="AF295" s="104"/>
      <c r="AG295" s="103"/>
      <c r="AH295" s="100"/>
      <c r="AI295" s="99" t="s">
        <v>1639</v>
      </c>
      <c r="AJ295" s="99" t="s">
        <v>1642</v>
      </c>
    </row>
    <row r="296" spans="1:36" s="105" customFormat="1" ht="132.6" x14ac:dyDescent="0.3">
      <c r="A296" s="96">
        <v>510577</v>
      </c>
      <c r="B296" s="97" t="s">
        <v>1754</v>
      </c>
      <c r="C296" s="96" t="s">
        <v>44</v>
      </c>
      <c r="D296" s="96" t="s">
        <v>1068</v>
      </c>
      <c r="E296" s="96" t="s">
        <v>2</v>
      </c>
      <c r="F296" s="96" t="s">
        <v>1142</v>
      </c>
      <c r="G296" s="98">
        <v>43984.668690625003</v>
      </c>
      <c r="H296" s="96" t="s">
        <v>4</v>
      </c>
      <c r="I296" s="96" t="s">
        <v>5</v>
      </c>
      <c r="J296" s="31" t="s">
        <v>6</v>
      </c>
      <c r="K296" s="96" t="s">
        <v>1759</v>
      </c>
      <c r="L296" s="99" t="s">
        <v>1629</v>
      </c>
      <c r="M296" s="99" t="s">
        <v>1628</v>
      </c>
      <c r="N296" s="96" t="s">
        <v>1143</v>
      </c>
      <c r="O296" s="96" t="s">
        <v>9</v>
      </c>
      <c r="P296" s="96" t="s">
        <v>1143</v>
      </c>
      <c r="Q296" s="96" t="s">
        <v>1037</v>
      </c>
      <c r="R296" s="98">
        <v>44006.668689548598</v>
      </c>
      <c r="S296" s="96">
        <v>15</v>
      </c>
      <c r="T296" s="96" t="s">
        <v>5</v>
      </c>
      <c r="U296" s="96" t="s">
        <v>10</v>
      </c>
      <c r="V296" s="100">
        <v>514469</v>
      </c>
      <c r="W296" s="101">
        <v>20201400131151</v>
      </c>
      <c r="X296" s="102">
        <v>43999</v>
      </c>
      <c r="Y296" s="96" t="s">
        <v>881</v>
      </c>
      <c r="Z296" s="96" t="s">
        <v>60</v>
      </c>
      <c r="AA296" s="96">
        <v>10</v>
      </c>
      <c r="AB296" s="96" t="s">
        <v>13</v>
      </c>
      <c r="AC296" s="96" t="s">
        <v>1144</v>
      </c>
      <c r="AD296" s="96"/>
      <c r="AE296" s="103"/>
      <c r="AF296" s="104" t="s">
        <v>1145</v>
      </c>
      <c r="AG296" s="103"/>
      <c r="AH296" s="100"/>
      <c r="AI296" s="99" t="s">
        <v>1640</v>
      </c>
      <c r="AJ296" s="99" t="s">
        <v>1642</v>
      </c>
    </row>
    <row r="297" spans="1:36" s="105" customFormat="1" ht="81.599999999999994" x14ac:dyDescent="0.3">
      <c r="A297" s="96">
        <v>510633</v>
      </c>
      <c r="B297" s="97" t="s">
        <v>1643</v>
      </c>
      <c r="C297" s="96" t="s">
        <v>44</v>
      </c>
      <c r="D297" s="96" t="s">
        <v>1068</v>
      </c>
      <c r="E297" s="96"/>
      <c r="F297" s="96" t="s">
        <v>1146</v>
      </c>
      <c r="G297" s="98">
        <v>43984.753822604202</v>
      </c>
      <c r="H297" s="96" t="s">
        <v>4</v>
      </c>
      <c r="I297" s="96" t="s">
        <v>898</v>
      </c>
      <c r="J297" s="96" t="s">
        <v>18</v>
      </c>
      <c r="K297" s="96" t="s">
        <v>1147</v>
      </c>
      <c r="L297" s="99" t="s">
        <v>1631</v>
      </c>
      <c r="M297" s="99" t="s">
        <v>1582</v>
      </c>
      <c r="N297" s="96" t="s">
        <v>277</v>
      </c>
      <c r="O297" s="96" t="s">
        <v>9</v>
      </c>
      <c r="P297" s="96" t="s">
        <v>277</v>
      </c>
      <c r="Q297" s="96" t="s">
        <v>1147</v>
      </c>
      <c r="R297" s="98">
        <v>43985.753821493097</v>
      </c>
      <c r="S297" s="96">
        <v>10</v>
      </c>
      <c r="T297" s="96" t="s">
        <v>898</v>
      </c>
      <c r="U297" s="96" t="s">
        <v>917</v>
      </c>
      <c r="V297" s="100">
        <v>512958</v>
      </c>
      <c r="W297" s="101">
        <v>20206230125743</v>
      </c>
      <c r="X297" s="102">
        <v>43992</v>
      </c>
      <c r="Y297" s="96" t="s">
        <v>1148</v>
      </c>
      <c r="Z297" s="96" t="s">
        <v>482</v>
      </c>
      <c r="AA297" s="96">
        <v>4</v>
      </c>
      <c r="AB297" s="96" t="s">
        <v>13</v>
      </c>
      <c r="AC297" s="100"/>
      <c r="AD297" s="96"/>
      <c r="AE297" s="103"/>
      <c r="AF297" s="104"/>
      <c r="AG297" s="103"/>
      <c r="AH297" s="96" t="s">
        <v>1149</v>
      </c>
      <c r="AI297" s="99" t="s">
        <v>1640</v>
      </c>
      <c r="AJ297" s="99" t="s">
        <v>1642</v>
      </c>
    </row>
    <row r="298" spans="1:36" s="105" customFormat="1" ht="112.2" x14ac:dyDescent="0.3">
      <c r="A298" s="96">
        <v>510714</v>
      </c>
      <c r="B298" s="97" t="s">
        <v>1643</v>
      </c>
      <c r="C298" s="96" t="s">
        <v>44</v>
      </c>
      <c r="D298" s="96" t="s">
        <v>1068</v>
      </c>
      <c r="E298" s="96" t="s">
        <v>2</v>
      </c>
      <c r="F298" s="96" t="s">
        <v>1150</v>
      </c>
      <c r="G298" s="98">
        <v>43985.316169641199</v>
      </c>
      <c r="H298" s="96" t="s">
        <v>4</v>
      </c>
      <c r="I298" s="96" t="s">
        <v>5</v>
      </c>
      <c r="J298" s="96" t="s">
        <v>18</v>
      </c>
      <c r="K298" s="96" t="s">
        <v>99</v>
      </c>
      <c r="L298" s="99" t="s">
        <v>1629</v>
      </c>
      <c r="M298" s="99" t="s">
        <v>1628</v>
      </c>
      <c r="N298" s="96" t="s">
        <v>1151</v>
      </c>
      <c r="O298" s="96" t="s">
        <v>9</v>
      </c>
      <c r="P298" s="96" t="s">
        <v>1151</v>
      </c>
      <c r="Q298" s="96" t="s">
        <v>99</v>
      </c>
      <c r="R298" s="98">
        <v>44000.316168981502</v>
      </c>
      <c r="S298" s="96">
        <v>10</v>
      </c>
      <c r="T298" s="96" t="s">
        <v>5</v>
      </c>
      <c r="U298" s="96" t="s">
        <v>10</v>
      </c>
      <c r="V298" s="100">
        <v>511843</v>
      </c>
      <c r="W298" s="101">
        <v>20206410123921</v>
      </c>
      <c r="X298" s="102">
        <v>43989</v>
      </c>
      <c r="Y298" s="96" t="s">
        <v>10</v>
      </c>
      <c r="Z298" s="96" t="s">
        <v>5</v>
      </c>
      <c r="AA298" s="96">
        <v>2</v>
      </c>
      <c r="AB298" s="96" t="s">
        <v>13</v>
      </c>
      <c r="AC298" s="96" t="s">
        <v>1152</v>
      </c>
      <c r="AD298" s="96"/>
      <c r="AE298" s="103"/>
      <c r="AF298" s="96"/>
      <c r="AG298" s="103"/>
      <c r="AH298" s="100"/>
      <c r="AI298" s="99" t="s">
        <v>1640</v>
      </c>
      <c r="AJ298" s="99" t="s">
        <v>1641</v>
      </c>
    </row>
    <row r="299" spans="1:36" s="105" customFormat="1" ht="102" x14ac:dyDescent="0.3">
      <c r="A299" s="96">
        <v>510787</v>
      </c>
      <c r="B299" s="97" t="s">
        <v>1643</v>
      </c>
      <c r="C299" s="96" t="s">
        <v>44</v>
      </c>
      <c r="D299" s="96" t="s">
        <v>1068</v>
      </c>
      <c r="E299" s="96" t="s">
        <v>2</v>
      </c>
      <c r="F299" s="96" t="s">
        <v>1153</v>
      </c>
      <c r="G299" s="98">
        <v>43985.458569479197</v>
      </c>
      <c r="H299" s="96" t="s">
        <v>4</v>
      </c>
      <c r="I299" s="96" t="s">
        <v>5</v>
      </c>
      <c r="J299" s="96" t="s">
        <v>18</v>
      </c>
      <c r="K299" s="96" t="s">
        <v>1760</v>
      </c>
      <c r="L299" s="99" t="s">
        <v>1580</v>
      </c>
      <c r="M299" s="99" t="s">
        <v>1608</v>
      </c>
      <c r="N299" s="96" t="s">
        <v>1155</v>
      </c>
      <c r="O299" s="96" t="s">
        <v>9</v>
      </c>
      <c r="P299" s="96" t="s">
        <v>1155</v>
      </c>
      <c r="Q299" s="96" t="s">
        <v>1154</v>
      </c>
      <c r="R299" s="98">
        <v>44000.458564814799</v>
      </c>
      <c r="S299" s="96">
        <v>10</v>
      </c>
      <c r="T299" s="96" t="s">
        <v>5</v>
      </c>
      <c r="U299" s="96" t="s">
        <v>10</v>
      </c>
      <c r="V299" s="100">
        <v>513094</v>
      </c>
      <c r="W299" s="101">
        <v>20202110126431</v>
      </c>
      <c r="X299" s="102">
        <v>43993</v>
      </c>
      <c r="Y299" s="96" t="s">
        <v>1156</v>
      </c>
      <c r="Z299" s="96" t="s">
        <v>668</v>
      </c>
      <c r="AA299" s="96">
        <v>6</v>
      </c>
      <c r="AB299" s="96" t="s">
        <v>13</v>
      </c>
      <c r="AC299" s="96" t="s">
        <v>1157</v>
      </c>
      <c r="AD299" s="96"/>
      <c r="AE299" s="103"/>
      <c r="AF299" s="104"/>
      <c r="AG299" s="103"/>
      <c r="AH299" s="100"/>
      <c r="AI299" s="99" t="s">
        <v>1640</v>
      </c>
      <c r="AJ299" s="99" t="s">
        <v>1642</v>
      </c>
    </row>
    <row r="300" spans="1:36" s="105" customFormat="1" ht="91.8" x14ac:dyDescent="0.3">
      <c r="A300" s="96">
        <v>510788</v>
      </c>
      <c r="B300" s="97" t="s">
        <v>1643</v>
      </c>
      <c r="C300" s="96" t="s">
        <v>44</v>
      </c>
      <c r="D300" s="96" t="s">
        <v>1068</v>
      </c>
      <c r="E300" s="96" t="s">
        <v>2</v>
      </c>
      <c r="F300" s="96" t="s">
        <v>1158</v>
      </c>
      <c r="G300" s="98">
        <v>43985.458685219899</v>
      </c>
      <c r="H300" s="96" t="s">
        <v>4</v>
      </c>
      <c r="I300" s="96" t="s">
        <v>5</v>
      </c>
      <c r="J300" s="96" t="s">
        <v>18</v>
      </c>
      <c r="K300" s="96" t="s">
        <v>1761</v>
      </c>
      <c r="L300" s="99" t="s">
        <v>1631</v>
      </c>
      <c r="M300" s="99" t="s">
        <v>1578</v>
      </c>
      <c r="N300" s="96" t="s">
        <v>1160</v>
      </c>
      <c r="O300" s="96" t="s">
        <v>9</v>
      </c>
      <c r="P300" s="96" t="s">
        <v>1160</v>
      </c>
      <c r="Q300" s="96" t="s">
        <v>1159</v>
      </c>
      <c r="R300" s="98">
        <v>44000.458680555603</v>
      </c>
      <c r="S300" s="96">
        <v>10</v>
      </c>
      <c r="T300" s="96" t="s">
        <v>5</v>
      </c>
      <c r="U300" s="96" t="s">
        <v>10</v>
      </c>
      <c r="V300" s="100">
        <v>515989</v>
      </c>
      <c r="W300" s="101">
        <v>20205210137381</v>
      </c>
      <c r="X300" s="102">
        <v>44007</v>
      </c>
      <c r="Y300" s="96" t="s">
        <v>185</v>
      </c>
      <c r="Z300" s="96" t="s">
        <v>182</v>
      </c>
      <c r="AA300" s="96">
        <v>14</v>
      </c>
      <c r="AB300" s="96" t="s">
        <v>13</v>
      </c>
      <c r="AC300" s="100"/>
      <c r="AD300" s="96"/>
      <c r="AE300" s="103"/>
      <c r="AF300" s="96"/>
      <c r="AG300" s="103"/>
      <c r="AH300" s="100"/>
      <c r="AI300" s="99" t="s">
        <v>1640</v>
      </c>
      <c r="AJ300" s="99" t="s">
        <v>1642</v>
      </c>
    </row>
    <row r="301" spans="1:36" s="105" customFormat="1" ht="71.400000000000006" x14ac:dyDescent="0.3">
      <c r="A301" s="96">
        <v>510801</v>
      </c>
      <c r="B301" s="97" t="s">
        <v>1643</v>
      </c>
      <c r="C301" s="96" t="s">
        <v>44</v>
      </c>
      <c r="D301" s="96" t="s">
        <v>1068</v>
      </c>
      <c r="E301" s="96" t="s">
        <v>2</v>
      </c>
      <c r="F301" s="96" t="s">
        <v>1161</v>
      </c>
      <c r="G301" s="98">
        <v>43985.482759838</v>
      </c>
      <c r="H301" s="96" t="s">
        <v>4</v>
      </c>
      <c r="I301" s="96" t="s">
        <v>5</v>
      </c>
      <c r="J301" s="96" t="s">
        <v>25</v>
      </c>
      <c r="K301" s="96" t="s">
        <v>1762</v>
      </c>
      <c r="L301" s="99" t="s">
        <v>1631</v>
      </c>
      <c r="M301" s="99" t="s">
        <v>1578</v>
      </c>
      <c r="N301" s="96" t="s">
        <v>27</v>
      </c>
      <c r="O301" s="96" t="s">
        <v>9</v>
      </c>
      <c r="P301" s="96" t="s">
        <v>27</v>
      </c>
      <c r="Q301" s="96" t="s">
        <v>1162</v>
      </c>
      <c r="R301" s="98">
        <v>44007.482758368104</v>
      </c>
      <c r="S301" s="96">
        <v>15</v>
      </c>
      <c r="T301" s="96" t="s">
        <v>5</v>
      </c>
      <c r="U301" s="96" t="s">
        <v>28</v>
      </c>
      <c r="V301" s="100">
        <v>516008</v>
      </c>
      <c r="W301" s="101">
        <v>20205210137421</v>
      </c>
      <c r="X301" s="102">
        <v>44007</v>
      </c>
      <c r="Y301" s="96" t="s">
        <v>214</v>
      </c>
      <c r="Z301" s="96" t="s">
        <v>182</v>
      </c>
      <c r="AA301" s="96" t="s">
        <v>1163</v>
      </c>
      <c r="AB301" s="96" t="s">
        <v>13</v>
      </c>
      <c r="AC301" s="96" t="s">
        <v>1164</v>
      </c>
      <c r="AD301" s="96"/>
      <c r="AE301" s="103"/>
      <c r="AF301" s="96" t="s">
        <v>1165</v>
      </c>
      <c r="AG301" s="103"/>
      <c r="AH301" s="100"/>
      <c r="AI301" s="99" t="s">
        <v>1640</v>
      </c>
      <c r="AJ301" s="99" t="s">
        <v>1642</v>
      </c>
    </row>
    <row r="302" spans="1:36" s="105" customFormat="1" ht="132.6" x14ac:dyDescent="0.3">
      <c r="A302" s="96">
        <v>510819</v>
      </c>
      <c r="B302" s="97" t="s">
        <v>1643</v>
      </c>
      <c r="C302" s="96" t="s">
        <v>44</v>
      </c>
      <c r="D302" s="96" t="s">
        <v>1068</v>
      </c>
      <c r="E302" s="96" t="s">
        <v>2</v>
      </c>
      <c r="F302" s="96" t="s">
        <v>1166</v>
      </c>
      <c r="G302" s="98">
        <v>43985.518529247704</v>
      </c>
      <c r="H302" s="96" t="s">
        <v>4</v>
      </c>
      <c r="I302" s="96" t="s">
        <v>5</v>
      </c>
      <c r="J302" s="96" t="s">
        <v>200</v>
      </c>
      <c r="K302" s="96" t="s">
        <v>1167</v>
      </c>
      <c r="L302" s="99" t="s">
        <v>1635</v>
      </c>
      <c r="M302" s="99" t="s">
        <v>1623</v>
      </c>
      <c r="N302" s="96" t="s">
        <v>1168</v>
      </c>
      <c r="O302" s="96" t="s">
        <v>9</v>
      </c>
      <c r="P302" s="96" t="s">
        <v>1168</v>
      </c>
      <c r="Q302" s="96" t="s">
        <v>1167</v>
      </c>
      <c r="R302" s="98">
        <v>44007.518527974498</v>
      </c>
      <c r="S302" s="96">
        <v>15</v>
      </c>
      <c r="T302" s="96" t="s">
        <v>5</v>
      </c>
      <c r="U302" s="96" t="s">
        <v>10</v>
      </c>
      <c r="V302" s="96">
        <v>512434</v>
      </c>
      <c r="W302" s="101">
        <v>20202210124721</v>
      </c>
      <c r="X302" s="102">
        <v>43991</v>
      </c>
      <c r="Y302" s="96" t="s">
        <v>33</v>
      </c>
      <c r="Z302" s="96" t="s">
        <v>34</v>
      </c>
      <c r="AA302" s="96">
        <v>4</v>
      </c>
      <c r="AB302" s="96" t="s">
        <v>13</v>
      </c>
      <c r="AC302" s="100"/>
      <c r="AD302" s="96"/>
      <c r="AE302" s="103"/>
      <c r="AF302" s="96"/>
      <c r="AG302" s="103"/>
      <c r="AH302" s="100"/>
      <c r="AI302" s="99" t="s">
        <v>1639</v>
      </c>
      <c r="AJ302" s="99" t="s">
        <v>1642</v>
      </c>
    </row>
    <row r="303" spans="1:36" s="105" customFormat="1" ht="183.6" x14ac:dyDescent="0.3">
      <c r="A303" s="96">
        <v>510831</v>
      </c>
      <c r="B303" s="97" t="s">
        <v>1754</v>
      </c>
      <c r="C303" s="96" t="s">
        <v>44</v>
      </c>
      <c r="D303" s="96" t="s">
        <v>1068</v>
      </c>
      <c r="E303" s="96" t="s">
        <v>2</v>
      </c>
      <c r="F303" s="96" t="s">
        <v>1169</v>
      </c>
      <c r="G303" s="98">
        <v>43985.548190196801</v>
      </c>
      <c r="H303" s="96" t="s">
        <v>4</v>
      </c>
      <c r="I303" s="96" t="s">
        <v>5</v>
      </c>
      <c r="J303" s="31" t="s">
        <v>6</v>
      </c>
      <c r="K303" s="96" t="s">
        <v>1170</v>
      </c>
      <c r="L303" s="99" t="s">
        <v>1629</v>
      </c>
      <c r="M303" s="99" t="s">
        <v>1628</v>
      </c>
      <c r="N303" s="96" t="s">
        <v>1143</v>
      </c>
      <c r="O303" s="96" t="s">
        <v>9</v>
      </c>
      <c r="P303" s="96" t="s">
        <v>1143</v>
      </c>
      <c r="Q303" s="96" t="s">
        <v>1170</v>
      </c>
      <c r="R303" s="98">
        <v>44007.548188773202</v>
      </c>
      <c r="S303" s="96">
        <v>15</v>
      </c>
      <c r="T303" s="96" t="s">
        <v>5</v>
      </c>
      <c r="U303" s="96" t="s">
        <v>10</v>
      </c>
      <c r="V303" s="100">
        <v>514469</v>
      </c>
      <c r="W303" s="101">
        <v>20201400131151</v>
      </c>
      <c r="X303" s="102">
        <v>43999</v>
      </c>
      <c r="Y303" s="96" t="s">
        <v>881</v>
      </c>
      <c r="Z303" s="96" t="s">
        <v>60</v>
      </c>
      <c r="AA303" s="96">
        <v>9</v>
      </c>
      <c r="AB303" s="96" t="s">
        <v>13</v>
      </c>
      <c r="AC303" s="100"/>
      <c r="AD303" s="96"/>
      <c r="AE303" s="103"/>
      <c r="AF303" s="96" t="s">
        <v>1131</v>
      </c>
      <c r="AG303" s="103"/>
      <c r="AH303" s="100"/>
      <c r="AI303" s="99" t="s">
        <v>1640</v>
      </c>
      <c r="AJ303" s="99" t="s">
        <v>1641</v>
      </c>
    </row>
    <row r="304" spans="1:36" s="105" customFormat="1" ht="204" x14ac:dyDescent="0.3">
      <c r="A304" s="96">
        <v>510832</v>
      </c>
      <c r="B304" s="97" t="s">
        <v>1654</v>
      </c>
      <c r="C304" s="96" t="s">
        <v>44</v>
      </c>
      <c r="D304" s="96" t="s">
        <v>1068</v>
      </c>
      <c r="E304" s="96" t="s">
        <v>2</v>
      </c>
      <c r="F304" s="96" t="s">
        <v>1171</v>
      </c>
      <c r="G304" s="98">
        <v>43985.552303703698</v>
      </c>
      <c r="H304" s="96" t="s">
        <v>4</v>
      </c>
      <c r="I304" s="96" t="s">
        <v>5</v>
      </c>
      <c r="J304" s="31" t="s">
        <v>6</v>
      </c>
      <c r="K304" s="96" t="s">
        <v>1172</v>
      </c>
      <c r="L304" s="99" t="s">
        <v>1631</v>
      </c>
      <c r="M304" s="99" t="s">
        <v>1578</v>
      </c>
      <c r="N304" s="96" t="s">
        <v>1173</v>
      </c>
      <c r="O304" s="96" t="s">
        <v>9</v>
      </c>
      <c r="P304" s="96" t="s">
        <v>1173</v>
      </c>
      <c r="Q304" s="96" t="s">
        <v>1172</v>
      </c>
      <c r="R304" s="98">
        <v>44008.552291666703</v>
      </c>
      <c r="S304" s="96">
        <v>15</v>
      </c>
      <c r="T304" s="96" t="s">
        <v>5</v>
      </c>
      <c r="U304" s="96" t="s">
        <v>10</v>
      </c>
      <c r="V304" s="100">
        <v>514479</v>
      </c>
      <c r="W304" s="101">
        <v>20204310131221</v>
      </c>
      <c r="X304" s="102">
        <v>43999</v>
      </c>
      <c r="Y304" s="96" t="s">
        <v>64</v>
      </c>
      <c r="Z304" s="96" t="s">
        <v>12</v>
      </c>
      <c r="AA304" s="96">
        <v>9</v>
      </c>
      <c r="AB304" s="96" t="s">
        <v>13</v>
      </c>
      <c r="AC304" s="96" t="s">
        <v>1174</v>
      </c>
      <c r="AD304" s="96"/>
      <c r="AE304" s="103"/>
      <c r="AF304" s="96" t="s">
        <v>1165</v>
      </c>
      <c r="AG304" s="103"/>
      <c r="AH304" s="100"/>
      <c r="AI304" s="99" t="s">
        <v>1640</v>
      </c>
      <c r="AJ304" s="99" t="s">
        <v>1642</v>
      </c>
    </row>
    <row r="305" spans="1:36" s="105" customFormat="1" ht="204" x14ac:dyDescent="0.3">
      <c r="A305" s="96">
        <v>510869</v>
      </c>
      <c r="B305" s="97" t="s">
        <v>1643</v>
      </c>
      <c r="C305" s="96" t="s">
        <v>44</v>
      </c>
      <c r="D305" s="96" t="s">
        <v>1068</v>
      </c>
      <c r="E305" s="96" t="s">
        <v>2</v>
      </c>
      <c r="F305" s="96" t="s">
        <v>1175</v>
      </c>
      <c r="G305" s="98">
        <v>43985.608151701403</v>
      </c>
      <c r="H305" s="96" t="s">
        <v>4</v>
      </c>
      <c r="I305" s="96" t="s">
        <v>5</v>
      </c>
      <c r="J305" s="31" t="s">
        <v>6</v>
      </c>
      <c r="K305" s="96" t="s">
        <v>1176</v>
      </c>
      <c r="L305" s="99" t="s">
        <v>1629</v>
      </c>
      <c r="M305" s="99" t="s">
        <v>1628</v>
      </c>
      <c r="N305" s="96" t="s">
        <v>1177</v>
      </c>
      <c r="O305" s="96" t="s">
        <v>9</v>
      </c>
      <c r="P305" s="96" t="s">
        <v>1177</v>
      </c>
      <c r="Q305" s="96" t="s">
        <v>1176</v>
      </c>
      <c r="R305" s="98">
        <v>44007.608150462998</v>
      </c>
      <c r="S305" s="96">
        <v>15</v>
      </c>
      <c r="T305" s="96" t="s">
        <v>5</v>
      </c>
      <c r="U305" s="96" t="s">
        <v>10</v>
      </c>
      <c r="V305" s="100">
        <v>514479</v>
      </c>
      <c r="W305" s="101">
        <v>20204310131221</v>
      </c>
      <c r="X305" s="102">
        <v>43999</v>
      </c>
      <c r="Y305" s="96" t="s">
        <v>64</v>
      </c>
      <c r="Z305" s="96" t="s">
        <v>12</v>
      </c>
      <c r="AA305" s="96">
        <v>9</v>
      </c>
      <c r="AB305" s="96" t="s">
        <v>13</v>
      </c>
      <c r="AC305" s="96" t="s">
        <v>1178</v>
      </c>
      <c r="AD305" s="96"/>
      <c r="AE305" s="103"/>
      <c r="AF305" s="96" t="s">
        <v>1165</v>
      </c>
      <c r="AG305" s="103"/>
      <c r="AH305" s="100"/>
      <c r="AI305" s="99" t="s">
        <v>1640</v>
      </c>
      <c r="AJ305" s="99" t="s">
        <v>1641</v>
      </c>
    </row>
    <row r="306" spans="1:36" s="105" customFormat="1" ht="61.2" x14ac:dyDescent="0.3">
      <c r="A306" s="96">
        <v>511011</v>
      </c>
      <c r="B306" s="97" t="s">
        <v>1643</v>
      </c>
      <c r="C306" s="96" t="s">
        <v>44</v>
      </c>
      <c r="D306" s="96" t="s">
        <v>1068</v>
      </c>
      <c r="E306" s="96"/>
      <c r="F306" s="96" t="s">
        <v>1179</v>
      </c>
      <c r="G306" s="98">
        <v>43985.778327314802</v>
      </c>
      <c r="H306" s="96" t="s">
        <v>305</v>
      </c>
      <c r="I306" s="96" t="s">
        <v>34</v>
      </c>
      <c r="J306" s="96" t="s">
        <v>325</v>
      </c>
      <c r="K306" s="96" t="s">
        <v>1180</v>
      </c>
      <c r="L306" s="99" t="s">
        <v>1629</v>
      </c>
      <c r="M306" s="99" t="s">
        <v>1585</v>
      </c>
      <c r="N306" s="96" t="s">
        <v>1181</v>
      </c>
      <c r="O306" s="96" t="s">
        <v>9</v>
      </c>
      <c r="P306" s="96" t="s">
        <v>1181</v>
      </c>
      <c r="Q306" s="96" t="s">
        <v>1180</v>
      </c>
      <c r="R306" s="98">
        <v>43986.778326423599</v>
      </c>
      <c r="S306" s="96">
        <v>0</v>
      </c>
      <c r="T306" s="96" t="s">
        <v>305</v>
      </c>
      <c r="U306" s="96" t="s">
        <v>1078</v>
      </c>
      <c r="V306" s="100">
        <v>0</v>
      </c>
      <c r="W306" s="101">
        <v>0</v>
      </c>
      <c r="X306" s="101">
        <v>0</v>
      </c>
      <c r="Y306" s="96" t="s">
        <v>1182</v>
      </c>
      <c r="Z306" s="96" t="s">
        <v>181</v>
      </c>
      <c r="AA306" s="96">
        <v>0</v>
      </c>
      <c r="AB306" s="96"/>
      <c r="AC306" s="96" t="s">
        <v>1183</v>
      </c>
      <c r="AD306" s="96"/>
      <c r="AE306" s="103"/>
      <c r="AF306" s="98"/>
      <c r="AG306" s="103"/>
      <c r="AH306" s="96" t="s">
        <v>1184</v>
      </c>
      <c r="AI306" s="99" t="s">
        <v>1640</v>
      </c>
      <c r="AJ306" s="99" t="s">
        <v>1642</v>
      </c>
    </row>
    <row r="307" spans="1:36" s="105" customFormat="1" ht="71.400000000000006" x14ac:dyDescent="0.3">
      <c r="A307" s="96">
        <v>511017</v>
      </c>
      <c r="B307" s="97" t="s">
        <v>1643</v>
      </c>
      <c r="C307" s="96" t="s">
        <v>44</v>
      </c>
      <c r="D307" s="96" t="s">
        <v>1068</v>
      </c>
      <c r="E307" s="96"/>
      <c r="F307" s="96" t="s">
        <v>1185</v>
      </c>
      <c r="G307" s="98">
        <v>43985.787445219903</v>
      </c>
      <c r="H307" s="96" t="s">
        <v>4</v>
      </c>
      <c r="I307" s="96" t="s">
        <v>898</v>
      </c>
      <c r="J307" s="31" t="s">
        <v>6</v>
      </c>
      <c r="K307" s="96" t="s">
        <v>1186</v>
      </c>
      <c r="L307" s="99" t="s">
        <v>1629</v>
      </c>
      <c r="M307" s="99" t="s">
        <v>1585</v>
      </c>
      <c r="N307" s="96" t="s">
        <v>277</v>
      </c>
      <c r="O307" s="96" t="s">
        <v>9</v>
      </c>
      <c r="P307" s="96" t="s">
        <v>277</v>
      </c>
      <c r="Q307" s="96" t="s">
        <v>1186</v>
      </c>
      <c r="R307" s="98">
        <v>43986.7874439468</v>
      </c>
      <c r="S307" s="96">
        <v>0</v>
      </c>
      <c r="T307" s="96" t="s">
        <v>898</v>
      </c>
      <c r="U307" s="96" t="s">
        <v>917</v>
      </c>
      <c r="V307" s="100">
        <v>0</v>
      </c>
      <c r="W307" s="101">
        <v>0</v>
      </c>
      <c r="X307" s="101">
        <v>0</v>
      </c>
      <c r="Y307" s="96" t="s">
        <v>823</v>
      </c>
      <c r="Z307" s="96" t="s">
        <v>824</v>
      </c>
      <c r="AA307" s="96">
        <v>0</v>
      </c>
      <c r="AB307" s="96"/>
      <c r="AC307" s="96" t="s">
        <v>1187</v>
      </c>
      <c r="AD307" s="96"/>
      <c r="AE307" s="103"/>
      <c r="AF307" s="96"/>
      <c r="AG307" s="103"/>
      <c r="AH307" s="96" t="s">
        <v>1030</v>
      </c>
      <c r="AI307" s="99" t="s">
        <v>1640</v>
      </c>
      <c r="AJ307" s="99" t="s">
        <v>1642</v>
      </c>
    </row>
    <row r="308" spans="1:36" s="105" customFormat="1" ht="81.599999999999994" x14ac:dyDescent="0.3">
      <c r="A308" s="96">
        <v>511022</v>
      </c>
      <c r="B308" s="97" t="s">
        <v>1643</v>
      </c>
      <c r="C308" s="96" t="s">
        <v>44</v>
      </c>
      <c r="D308" s="96" t="s">
        <v>1068</v>
      </c>
      <c r="E308" s="96"/>
      <c r="F308" s="96" t="s">
        <v>1188</v>
      </c>
      <c r="G308" s="98">
        <v>43985.792823148098</v>
      </c>
      <c r="H308" s="96" t="s">
        <v>4</v>
      </c>
      <c r="I308" s="96" t="s">
        <v>898</v>
      </c>
      <c r="J308" s="31" t="s">
        <v>6</v>
      </c>
      <c r="K308" s="96" t="s">
        <v>1189</v>
      </c>
      <c r="L308" s="99" t="s">
        <v>1629</v>
      </c>
      <c r="M308" s="99" t="s">
        <v>1585</v>
      </c>
      <c r="N308" s="96" t="s">
        <v>277</v>
      </c>
      <c r="O308" s="96" t="s">
        <v>9</v>
      </c>
      <c r="P308" s="96" t="s">
        <v>277</v>
      </c>
      <c r="Q308" s="96" t="s">
        <v>1189</v>
      </c>
      <c r="R308" s="98">
        <v>43986.792822071802</v>
      </c>
      <c r="S308" s="96">
        <v>0</v>
      </c>
      <c r="T308" s="96" t="s">
        <v>898</v>
      </c>
      <c r="U308" s="96" t="s">
        <v>917</v>
      </c>
      <c r="V308" s="100">
        <v>0</v>
      </c>
      <c r="W308" s="101">
        <v>0</v>
      </c>
      <c r="X308" s="101">
        <v>0</v>
      </c>
      <c r="Y308" s="96" t="s">
        <v>1190</v>
      </c>
      <c r="Z308" s="96" t="s">
        <v>60</v>
      </c>
      <c r="AA308" s="96">
        <v>0</v>
      </c>
      <c r="AB308" s="96"/>
      <c r="AC308" s="96" t="s">
        <v>1191</v>
      </c>
      <c r="AD308" s="96"/>
      <c r="AE308" s="103"/>
      <c r="AF308" s="96"/>
      <c r="AG308" s="103"/>
      <c r="AH308" s="96" t="s">
        <v>1030</v>
      </c>
      <c r="AI308" s="99" t="s">
        <v>1640</v>
      </c>
      <c r="AJ308" s="99" t="s">
        <v>1642</v>
      </c>
    </row>
    <row r="309" spans="1:36" s="105" customFormat="1" ht="91.8" x14ac:dyDescent="0.3">
      <c r="A309" s="96">
        <v>511065</v>
      </c>
      <c r="B309" s="97" t="s">
        <v>1643</v>
      </c>
      <c r="C309" s="96" t="s">
        <v>44</v>
      </c>
      <c r="D309" s="96" t="s">
        <v>1068</v>
      </c>
      <c r="E309" s="96" t="s">
        <v>2</v>
      </c>
      <c r="F309" s="96" t="s">
        <v>1192</v>
      </c>
      <c r="G309" s="98">
        <v>43986.2779485301</v>
      </c>
      <c r="H309" s="96" t="s">
        <v>4</v>
      </c>
      <c r="I309" s="96" t="s">
        <v>5</v>
      </c>
      <c r="J309" s="96" t="s">
        <v>325</v>
      </c>
      <c r="K309" s="96" t="s">
        <v>1193</v>
      </c>
      <c r="L309" s="99" t="s">
        <v>1629</v>
      </c>
      <c r="M309" s="99" t="s">
        <v>1628</v>
      </c>
      <c r="N309" s="96" t="s">
        <v>1194</v>
      </c>
      <c r="O309" s="96" t="s">
        <v>9</v>
      </c>
      <c r="P309" s="96" t="s">
        <v>1194</v>
      </c>
      <c r="Q309" s="96" t="s">
        <v>1193</v>
      </c>
      <c r="R309" s="98">
        <v>44012.277939814798</v>
      </c>
      <c r="S309" s="96">
        <v>15</v>
      </c>
      <c r="T309" s="96" t="s">
        <v>5</v>
      </c>
      <c r="U309" s="96" t="s">
        <v>10</v>
      </c>
      <c r="V309" s="100">
        <v>511238</v>
      </c>
      <c r="W309" s="101">
        <v>20206410122381</v>
      </c>
      <c r="X309" s="102">
        <v>43986</v>
      </c>
      <c r="Y309" s="96" t="s">
        <v>10</v>
      </c>
      <c r="Z309" s="96" t="s">
        <v>5</v>
      </c>
      <c r="AA309" s="96">
        <v>1</v>
      </c>
      <c r="AB309" s="96" t="s">
        <v>13</v>
      </c>
      <c r="AC309" s="96" t="s">
        <v>1195</v>
      </c>
      <c r="AD309" s="96"/>
      <c r="AE309" s="103"/>
      <c r="AF309" s="96"/>
      <c r="AG309" s="103"/>
      <c r="AH309" s="100"/>
      <c r="AI309" s="99" t="s">
        <v>1640</v>
      </c>
      <c r="AJ309" s="99" t="s">
        <v>1641</v>
      </c>
    </row>
    <row r="310" spans="1:36" s="105" customFormat="1" ht="81.599999999999994" x14ac:dyDescent="0.3">
      <c r="A310" s="96">
        <v>511129</v>
      </c>
      <c r="B310" s="97" t="s">
        <v>1764</v>
      </c>
      <c r="C310" s="96" t="s">
        <v>44</v>
      </c>
      <c r="D310" s="96" t="s">
        <v>1068</v>
      </c>
      <c r="E310" s="96" t="s">
        <v>2</v>
      </c>
      <c r="F310" s="96" t="s">
        <v>1196</v>
      </c>
      <c r="G310" s="98">
        <v>43986.430802627299</v>
      </c>
      <c r="H310" s="96" t="s">
        <v>4</v>
      </c>
      <c r="I310" s="96" t="s">
        <v>5</v>
      </c>
      <c r="J310" s="31" t="s">
        <v>6</v>
      </c>
      <c r="K310" s="96" t="s">
        <v>1763</v>
      </c>
      <c r="L310" s="99" t="s">
        <v>1629</v>
      </c>
      <c r="M310" s="99" t="s">
        <v>1628</v>
      </c>
      <c r="N310" s="96" t="s">
        <v>1197</v>
      </c>
      <c r="O310" s="96" t="s">
        <v>9</v>
      </c>
      <c r="P310" s="96" t="s">
        <v>1197</v>
      </c>
      <c r="Q310" s="96" t="s">
        <v>99</v>
      </c>
      <c r="R310" s="98">
        <v>44012.430798611102</v>
      </c>
      <c r="S310" s="96">
        <v>15</v>
      </c>
      <c r="T310" s="96" t="s">
        <v>5</v>
      </c>
      <c r="U310" s="96" t="s">
        <v>10</v>
      </c>
      <c r="V310" s="100">
        <v>516066</v>
      </c>
      <c r="W310" s="101">
        <v>20201400137801</v>
      </c>
      <c r="X310" s="102">
        <v>44007</v>
      </c>
      <c r="Y310" s="96" t="s">
        <v>887</v>
      </c>
      <c r="Z310" s="96" t="s">
        <v>60</v>
      </c>
      <c r="AA310" s="96">
        <v>13</v>
      </c>
      <c r="AB310" s="96" t="s">
        <v>13</v>
      </c>
      <c r="AC310" s="100"/>
      <c r="AD310" s="96"/>
      <c r="AE310" s="103"/>
      <c r="AF310" s="96" t="s">
        <v>1165</v>
      </c>
      <c r="AG310" s="103"/>
      <c r="AH310" s="100"/>
      <c r="AI310" s="99" t="s">
        <v>1640</v>
      </c>
      <c r="AJ310" s="99" t="s">
        <v>1641</v>
      </c>
    </row>
    <row r="311" spans="1:36" s="105" customFormat="1" ht="81.599999999999994" x14ac:dyDescent="0.3">
      <c r="A311" s="96">
        <v>511130</v>
      </c>
      <c r="B311" s="97" t="s">
        <v>1643</v>
      </c>
      <c r="C311" s="96" t="s">
        <v>44</v>
      </c>
      <c r="D311" s="96" t="s">
        <v>1068</v>
      </c>
      <c r="E311" s="96" t="s">
        <v>2</v>
      </c>
      <c r="F311" s="96" t="s">
        <v>1198</v>
      </c>
      <c r="G311" s="98">
        <v>43986.4343196759</v>
      </c>
      <c r="H311" s="96" t="s">
        <v>4</v>
      </c>
      <c r="I311" s="96" t="s">
        <v>5</v>
      </c>
      <c r="J311" s="96" t="s">
        <v>18</v>
      </c>
      <c r="K311" s="96" t="s">
        <v>1765</v>
      </c>
      <c r="L311" s="99" t="s">
        <v>1629</v>
      </c>
      <c r="M311" s="99" t="s">
        <v>1628</v>
      </c>
      <c r="N311" s="96" t="s">
        <v>1200</v>
      </c>
      <c r="O311" s="96" t="s">
        <v>9</v>
      </c>
      <c r="P311" s="96" t="s">
        <v>1200</v>
      </c>
      <c r="Q311" s="96" t="s">
        <v>1199</v>
      </c>
      <c r="R311" s="98">
        <v>44001.434317129599</v>
      </c>
      <c r="S311" s="96">
        <v>10</v>
      </c>
      <c r="T311" s="96" t="s">
        <v>5</v>
      </c>
      <c r="U311" s="96" t="s">
        <v>10</v>
      </c>
      <c r="V311" s="100">
        <v>511845</v>
      </c>
      <c r="W311" s="101">
        <v>20206410123941</v>
      </c>
      <c r="X311" s="102">
        <v>43989</v>
      </c>
      <c r="Y311" s="96" t="s">
        <v>10</v>
      </c>
      <c r="Z311" s="96" t="s">
        <v>5</v>
      </c>
      <c r="AA311" s="96">
        <v>1</v>
      </c>
      <c r="AB311" s="96" t="s">
        <v>13</v>
      </c>
      <c r="AC311" s="100"/>
      <c r="AD311" s="96"/>
      <c r="AE311" s="103"/>
      <c r="AF311" s="96"/>
      <c r="AG311" s="103"/>
      <c r="AH311" s="100"/>
      <c r="AI311" s="99" t="s">
        <v>1640</v>
      </c>
      <c r="AJ311" s="99" t="s">
        <v>1641</v>
      </c>
    </row>
    <row r="312" spans="1:36" s="105" customFormat="1" ht="71.400000000000006" x14ac:dyDescent="0.3">
      <c r="A312" s="96">
        <v>511257</v>
      </c>
      <c r="B312" s="97" t="s">
        <v>1643</v>
      </c>
      <c r="C312" s="96" t="s">
        <v>44</v>
      </c>
      <c r="D312" s="96" t="s">
        <v>1068</v>
      </c>
      <c r="E312" s="96" t="s">
        <v>2</v>
      </c>
      <c r="F312" s="96" t="s">
        <v>1201</v>
      </c>
      <c r="G312" s="98">
        <v>43986.653082754601</v>
      </c>
      <c r="H312" s="96" t="s">
        <v>4</v>
      </c>
      <c r="I312" s="96" t="s">
        <v>5</v>
      </c>
      <c r="J312" s="96" t="s">
        <v>325</v>
      </c>
      <c r="K312" s="96" t="s">
        <v>1202</v>
      </c>
      <c r="L312" s="99" t="s">
        <v>1632</v>
      </c>
      <c r="M312" s="99" t="s">
        <v>1594</v>
      </c>
      <c r="N312" s="96" t="s">
        <v>1203</v>
      </c>
      <c r="O312" s="96" t="s">
        <v>9</v>
      </c>
      <c r="P312" s="96" t="s">
        <v>1203</v>
      </c>
      <c r="Q312" s="96" t="s">
        <v>1202</v>
      </c>
      <c r="R312" s="98">
        <v>44012.653078703697</v>
      </c>
      <c r="S312" s="96">
        <v>0</v>
      </c>
      <c r="T312" s="96" t="s">
        <v>5</v>
      </c>
      <c r="U312" s="96" t="s">
        <v>10</v>
      </c>
      <c r="V312" s="100">
        <v>0</v>
      </c>
      <c r="W312" s="101">
        <v>0</v>
      </c>
      <c r="X312" s="101">
        <v>0</v>
      </c>
      <c r="Y312" s="96" t="s">
        <v>828</v>
      </c>
      <c r="Z312" s="96" t="s">
        <v>747</v>
      </c>
      <c r="AA312" s="96" t="s">
        <v>1204</v>
      </c>
      <c r="AB312" s="96" t="s">
        <v>13</v>
      </c>
      <c r="AC312" s="100"/>
      <c r="AD312" s="96"/>
      <c r="AE312" s="103"/>
      <c r="AF312" s="96"/>
      <c r="AG312" s="103"/>
      <c r="AH312" s="96" t="s">
        <v>1205</v>
      </c>
      <c r="AI312" s="99" t="s">
        <v>1640</v>
      </c>
      <c r="AJ312" s="99" t="s">
        <v>1642</v>
      </c>
    </row>
    <row r="313" spans="1:36" s="105" customFormat="1" ht="81.599999999999994" x14ac:dyDescent="0.3">
      <c r="A313" s="96">
        <v>511355</v>
      </c>
      <c r="B313" s="97" t="s">
        <v>1767</v>
      </c>
      <c r="C313" s="96" t="s">
        <v>44</v>
      </c>
      <c r="D313" s="96" t="s">
        <v>1068</v>
      </c>
      <c r="E313" s="96" t="s">
        <v>2</v>
      </c>
      <c r="F313" s="96" t="s">
        <v>1206</v>
      </c>
      <c r="G313" s="98">
        <v>43986.861473298603</v>
      </c>
      <c r="H313" s="96" t="s">
        <v>4</v>
      </c>
      <c r="I313" s="96" t="s">
        <v>5</v>
      </c>
      <c r="J313" s="96" t="s">
        <v>18</v>
      </c>
      <c r="K313" s="96" t="s">
        <v>1766</v>
      </c>
      <c r="L313" s="99" t="s">
        <v>1636</v>
      </c>
      <c r="M313" s="99" t="s">
        <v>1625</v>
      </c>
      <c r="N313" s="96" t="s">
        <v>1208</v>
      </c>
      <c r="O313" s="96" t="s">
        <v>9</v>
      </c>
      <c r="P313" s="96" t="s">
        <v>1208</v>
      </c>
      <c r="Q313" s="96" t="s">
        <v>1207</v>
      </c>
      <c r="R313" s="98">
        <v>44001.861469907402</v>
      </c>
      <c r="S313" s="96">
        <v>10</v>
      </c>
      <c r="T313" s="96" t="s">
        <v>5</v>
      </c>
      <c r="U313" s="96" t="s">
        <v>10</v>
      </c>
      <c r="V313" s="100">
        <v>516717</v>
      </c>
      <c r="W313" s="101">
        <v>20206410140831</v>
      </c>
      <c r="X313" s="102">
        <v>44012</v>
      </c>
      <c r="Y313" s="96" t="s">
        <v>10</v>
      </c>
      <c r="Z313" s="96" t="s">
        <v>5</v>
      </c>
      <c r="AA313" s="96">
        <v>15</v>
      </c>
      <c r="AB313" s="96" t="s">
        <v>13</v>
      </c>
      <c r="AC313" s="96" t="s">
        <v>1209</v>
      </c>
      <c r="AD313" s="96"/>
      <c r="AE313" s="103"/>
      <c r="AF313" s="96" t="s">
        <v>1210</v>
      </c>
      <c r="AG313" s="103"/>
      <c r="AH313" s="100"/>
      <c r="AI313" s="99" t="s">
        <v>1639</v>
      </c>
      <c r="AJ313" s="99" t="s">
        <v>1642</v>
      </c>
    </row>
    <row r="314" spans="1:36" s="105" customFormat="1" ht="91.8" x14ac:dyDescent="0.3">
      <c r="A314" s="96">
        <v>511373</v>
      </c>
      <c r="B314" s="97" t="s">
        <v>1643</v>
      </c>
      <c r="C314" s="96" t="s">
        <v>44</v>
      </c>
      <c r="D314" s="96" t="s">
        <v>1068</v>
      </c>
      <c r="E314" s="96" t="s">
        <v>863</v>
      </c>
      <c r="F314" s="96" t="s">
        <v>1211</v>
      </c>
      <c r="G314" s="98">
        <v>43987.322184340301</v>
      </c>
      <c r="H314" s="96" t="s">
        <v>4</v>
      </c>
      <c r="I314" s="96" t="s">
        <v>5</v>
      </c>
      <c r="J314" s="31" t="s">
        <v>6</v>
      </c>
      <c r="K314" s="96" t="s">
        <v>1212</v>
      </c>
      <c r="L314" s="99" t="s">
        <v>1636</v>
      </c>
      <c r="M314" s="99" t="s">
        <v>1614</v>
      </c>
      <c r="N314" s="96" t="s">
        <v>1213</v>
      </c>
      <c r="O314" s="96" t="s">
        <v>9</v>
      </c>
      <c r="P314" s="96" t="s">
        <v>1213</v>
      </c>
      <c r="Q314" s="96" t="s">
        <v>1212</v>
      </c>
      <c r="R314" s="98">
        <v>44013.322182719901</v>
      </c>
      <c r="S314" s="96">
        <v>15</v>
      </c>
      <c r="T314" s="96" t="s">
        <v>5</v>
      </c>
      <c r="U314" s="96" t="s">
        <v>10</v>
      </c>
      <c r="V314" s="100">
        <v>516869</v>
      </c>
      <c r="W314" s="101">
        <v>20206310141481</v>
      </c>
      <c r="X314" s="102">
        <v>44012</v>
      </c>
      <c r="Y314" s="96" t="s">
        <v>1214</v>
      </c>
      <c r="Z314" s="96" t="s">
        <v>209</v>
      </c>
      <c r="AA314" s="96">
        <v>14</v>
      </c>
      <c r="AB314" s="96" t="s">
        <v>868</v>
      </c>
      <c r="AC314" s="96" t="s">
        <v>1215</v>
      </c>
      <c r="AD314" s="96"/>
      <c r="AE314" s="103"/>
      <c r="AF314" s="96" t="s">
        <v>1216</v>
      </c>
      <c r="AG314" s="103"/>
      <c r="AH314" s="100"/>
      <c r="AI314" s="99" t="s">
        <v>1640</v>
      </c>
      <c r="AJ314" s="99" t="s">
        <v>1642</v>
      </c>
    </row>
    <row r="315" spans="1:36" s="105" customFormat="1" ht="408" x14ac:dyDescent="0.3">
      <c r="A315" s="96">
        <v>511421</v>
      </c>
      <c r="B315" s="97" t="s">
        <v>1643</v>
      </c>
      <c r="C315" s="96" t="s">
        <v>44</v>
      </c>
      <c r="D315" s="96" t="s">
        <v>1068</v>
      </c>
      <c r="E315" s="96" t="s">
        <v>2</v>
      </c>
      <c r="F315" s="96" t="s">
        <v>1217</v>
      </c>
      <c r="G315" s="98">
        <v>43987.434921562497</v>
      </c>
      <c r="H315" s="96" t="s">
        <v>4</v>
      </c>
      <c r="I315" s="96" t="s">
        <v>5</v>
      </c>
      <c r="J315" s="96" t="s">
        <v>18</v>
      </c>
      <c r="K315" s="96" t="s">
        <v>1218</v>
      </c>
      <c r="L315" s="99" t="s">
        <v>1629</v>
      </c>
      <c r="M315" s="99" t="s">
        <v>1628</v>
      </c>
      <c r="N315" s="96" t="s">
        <v>1219</v>
      </c>
      <c r="O315" s="96" t="s">
        <v>9</v>
      </c>
      <c r="P315" s="96" t="s">
        <v>1219</v>
      </c>
      <c r="Q315" s="96" t="s">
        <v>1218</v>
      </c>
      <c r="R315" s="98">
        <v>44005.434918981497</v>
      </c>
      <c r="S315" s="96">
        <v>10</v>
      </c>
      <c r="T315" s="96" t="s">
        <v>5</v>
      </c>
      <c r="U315" s="96" t="s">
        <v>10</v>
      </c>
      <c r="V315" s="100">
        <v>513596</v>
      </c>
      <c r="W315" s="101">
        <v>20201000127901</v>
      </c>
      <c r="X315" s="102">
        <v>43994</v>
      </c>
      <c r="Y315" s="96" t="s">
        <v>38</v>
      </c>
      <c r="Z315" s="96" t="s">
        <v>16</v>
      </c>
      <c r="AA315" s="96">
        <v>5</v>
      </c>
      <c r="AB315" s="96" t="s">
        <v>13</v>
      </c>
      <c r="AC315" s="100"/>
      <c r="AD315" s="96" t="s">
        <v>1220</v>
      </c>
      <c r="AE315" s="103"/>
      <c r="AF315" s="96"/>
      <c r="AG315" s="103"/>
      <c r="AH315" s="100"/>
      <c r="AI315" s="99" t="s">
        <v>1640</v>
      </c>
      <c r="AJ315" s="99" t="s">
        <v>1641</v>
      </c>
    </row>
    <row r="316" spans="1:36" s="105" customFormat="1" ht="224.4" x14ac:dyDescent="0.3">
      <c r="A316" s="96">
        <v>511464</v>
      </c>
      <c r="B316" s="97" t="s">
        <v>1643</v>
      </c>
      <c r="C316" s="96" t="s">
        <v>44</v>
      </c>
      <c r="D316" s="96" t="s">
        <v>1068</v>
      </c>
      <c r="E316" s="96" t="s">
        <v>2</v>
      </c>
      <c r="F316" s="96" t="s">
        <v>1221</v>
      </c>
      <c r="G316" s="98">
        <v>43987.510735069402</v>
      </c>
      <c r="H316" s="96" t="s">
        <v>4</v>
      </c>
      <c r="I316" s="96" t="s">
        <v>5</v>
      </c>
      <c r="J316" s="31" t="s">
        <v>6</v>
      </c>
      <c r="K316" s="96" t="s">
        <v>1222</v>
      </c>
      <c r="L316" s="99" t="s">
        <v>1629</v>
      </c>
      <c r="M316" s="99" t="s">
        <v>1628</v>
      </c>
      <c r="N316" s="96" t="s">
        <v>1124</v>
      </c>
      <c r="O316" s="96" t="s">
        <v>9</v>
      </c>
      <c r="P316" s="96" t="s">
        <v>1124</v>
      </c>
      <c r="Q316" s="96" t="s">
        <v>1222</v>
      </c>
      <c r="R316" s="98">
        <v>44013.510729166701</v>
      </c>
      <c r="S316" s="96">
        <v>15</v>
      </c>
      <c r="T316" s="96" t="s">
        <v>5</v>
      </c>
      <c r="U316" s="96" t="s">
        <v>10</v>
      </c>
      <c r="V316" s="100">
        <v>516648</v>
      </c>
      <c r="W316" s="101">
        <v>20206410140341</v>
      </c>
      <c r="X316" s="102">
        <v>44011</v>
      </c>
      <c r="Y316" s="96" t="s">
        <v>10</v>
      </c>
      <c r="Z316" s="96" t="s">
        <v>5</v>
      </c>
      <c r="AA316" s="96">
        <v>13</v>
      </c>
      <c r="AB316" s="96" t="s">
        <v>13</v>
      </c>
      <c r="AC316" s="96" t="s">
        <v>1223</v>
      </c>
      <c r="AD316" s="96"/>
      <c r="AE316" s="103"/>
      <c r="AF316" s="98"/>
      <c r="AG316" s="103"/>
      <c r="AH316" s="100"/>
      <c r="AI316" s="99" t="s">
        <v>1640</v>
      </c>
      <c r="AJ316" s="99" t="s">
        <v>1641</v>
      </c>
    </row>
    <row r="317" spans="1:36" s="105" customFormat="1" ht="122.4" x14ac:dyDescent="0.3">
      <c r="A317" s="96">
        <v>511465</v>
      </c>
      <c r="B317" s="97" t="s">
        <v>1643</v>
      </c>
      <c r="C317" s="96" t="s">
        <v>44</v>
      </c>
      <c r="D317" s="96" t="s">
        <v>1068</v>
      </c>
      <c r="E317" s="96" t="s">
        <v>2</v>
      </c>
      <c r="F317" s="96" t="s">
        <v>1224</v>
      </c>
      <c r="G317" s="98">
        <v>43987.510898923603</v>
      </c>
      <c r="H317" s="96" t="s">
        <v>4</v>
      </c>
      <c r="I317" s="96" t="s">
        <v>5</v>
      </c>
      <c r="J317" s="96" t="s">
        <v>18</v>
      </c>
      <c r="K317" s="96" t="s">
        <v>1225</v>
      </c>
      <c r="L317" s="99" t="s">
        <v>1635</v>
      </c>
      <c r="M317" s="99" t="s">
        <v>1623</v>
      </c>
      <c r="N317" s="96" t="s">
        <v>1226</v>
      </c>
      <c r="O317" s="96" t="s">
        <v>9</v>
      </c>
      <c r="P317" s="96" t="s">
        <v>1226</v>
      </c>
      <c r="Q317" s="96" t="s">
        <v>1225</v>
      </c>
      <c r="R317" s="98">
        <v>44005.510891203703</v>
      </c>
      <c r="S317" s="96">
        <v>10</v>
      </c>
      <c r="T317" s="96" t="s">
        <v>5</v>
      </c>
      <c r="U317" s="96" t="s">
        <v>10</v>
      </c>
      <c r="V317" s="100">
        <v>514407</v>
      </c>
      <c r="W317" s="101">
        <v>20202210130851</v>
      </c>
      <c r="X317" s="102">
        <v>43999</v>
      </c>
      <c r="Y317" s="96" t="s">
        <v>162</v>
      </c>
      <c r="Z317" s="96" t="s">
        <v>34</v>
      </c>
      <c r="AA317" s="96">
        <v>7</v>
      </c>
      <c r="AB317" s="96" t="s">
        <v>13</v>
      </c>
      <c r="AC317" s="96" t="s">
        <v>1227</v>
      </c>
      <c r="AD317" s="96"/>
      <c r="AE317" s="103"/>
      <c r="AF317" s="96"/>
      <c r="AG317" s="96"/>
      <c r="AH317" s="100"/>
      <c r="AI317" s="99" t="s">
        <v>1639</v>
      </c>
      <c r="AJ317" s="99" t="s">
        <v>1642</v>
      </c>
    </row>
    <row r="318" spans="1:36" s="105" customFormat="1" ht="81.599999999999994" x14ac:dyDescent="0.3">
      <c r="A318" s="96">
        <v>511466</v>
      </c>
      <c r="B318" s="97" t="s">
        <v>1643</v>
      </c>
      <c r="C318" s="96" t="s">
        <v>44</v>
      </c>
      <c r="D318" s="96" t="s">
        <v>1068</v>
      </c>
      <c r="E318" s="96" t="s">
        <v>2</v>
      </c>
      <c r="F318" s="96" t="s">
        <v>1228</v>
      </c>
      <c r="G318" s="98">
        <v>43987.5109560532</v>
      </c>
      <c r="H318" s="96" t="s">
        <v>4</v>
      </c>
      <c r="I318" s="96" t="s">
        <v>5</v>
      </c>
      <c r="J318" s="96" t="s">
        <v>18</v>
      </c>
      <c r="K318" s="96" t="s">
        <v>1229</v>
      </c>
      <c r="L318" s="99" t="s">
        <v>1635</v>
      </c>
      <c r="M318" s="99" t="s">
        <v>1623</v>
      </c>
      <c r="N318" s="96" t="s">
        <v>1230</v>
      </c>
      <c r="O318" s="96" t="s">
        <v>9</v>
      </c>
      <c r="P318" s="96" t="s">
        <v>1230</v>
      </c>
      <c r="Q318" s="96" t="s">
        <v>1229</v>
      </c>
      <c r="R318" s="98">
        <v>44005.510949074102</v>
      </c>
      <c r="S318" s="96">
        <v>10</v>
      </c>
      <c r="T318" s="96" t="s">
        <v>5</v>
      </c>
      <c r="U318" s="96" t="s">
        <v>10</v>
      </c>
      <c r="V318" s="100">
        <v>514336</v>
      </c>
      <c r="W318" s="101">
        <v>20202210130661</v>
      </c>
      <c r="X318" s="102">
        <v>43999</v>
      </c>
      <c r="Y318" s="96" t="s">
        <v>162</v>
      </c>
      <c r="Z318" s="96" t="s">
        <v>34</v>
      </c>
      <c r="AA318" s="96">
        <v>7</v>
      </c>
      <c r="AB318" s="96" t="s">
        <v>13</v>
      </c>
      <c r="AC318" s="96" t="s">
        <v>1231</v>
      </c>
      <c r="AD318" s="96"/>
      <c r="AE318" s="103"/>
      <c r="AF318" s="96"/>
      <c r="AG318" s="103"/>
      <c r="AH318" s="100"/>
      <c r="AI318" s="99" t="s">
        <v>1639</v>
      </c>
      <c r="AJ318" s="99" t="s">
        <v>1642</v>
      </c>
    </row>
    <row r="319" spans="1:36" s="105" customFormat="1" ht="295.8" x14ac:dyDescent="0.3">
      <c r="A319" s="96">
        <v>511515</v>
      </c>
      <c r="B319" s="97" t="s">
        <v>1643</v>
      </c>
      <c r="C319" s="96" t="s">
        <v>44</v>
      </c>
      <c r="D319" s="96" t="s">
        <v>1068</v>
      </c>
      <c r="E319" s="96" t="s">
        <v>2</v>
      </c>
      <c r="F319" s="96" t="s">
        <v>1232</v>
      </c>
      <c r="G319" s="98">
        <v>43987.625451701402</v>
      </c>
      <c r="H319" s="96" t="s">
        <v>4</v>
      </c>
      <c r="I319" s="96" t="s">
        <v>5</v>
      </c>
      <c r="J319" s="31" t="s">
        <v>6</v>
      </c>
      <c r="K319" s="96" t="s">
        <v>1233</v>
      </c>
      <c r="L319" s="99" t="s">
        <v>1629</v>
      </c>
      <c r="M319" s="99" t="s">
        <v>1628</v>
      </c>
      <c r="N319" s="96" t="s">
        <v>1124</v>
      </c>
      <c r="O319" s="96" t="s">
        <v>9</v>
      </c>
      <c r="P319" s="96" t="s">
        <v>1124</v>
      </c>
      <c r="Q319" s="96" t="s">
        <v>1233</v>
      </c>
      <c r="R319" s="98">
        <v>44013.625439814801</v>
      </c>
      <c r="S319" s="96">
        <v>15</v>
      </c>
      <c r="T319" s="96" t="s">
        <v>5</v>
      </c>
      <c r="U319" s="96" t="s">
        <v>10</v>
      </c>
      <c r="V319" s="100">
        <v>516648</v>
      </c>
      <c r="W319" s="101">
        <v>20206410140341</v>
      </c>
      <c r="X319" s="102">
        <v>44011</v>
      </c>
      <c r="Y319" s="96" t="s">
        <v>10</v>
      </c>
      <c r="Z319" s="96" t="s">
        <v>5</v>
      </c>
      <c r="AA319" s="96">
        <v>13</v>
      </c>
      <c r="AB319" s="96" t="s">
        <v>13</v>
      </c>
      <c r="AC319" s="100"/>
      <c r="AD319" s="96"/>
      <c r="AE319" s="103"/>
      <c r="AF319" s="96" t="s">
        <v>1165</v>
      </c>
      <c r="AG319" s="103"/>
      <c r="AH319" s="100"/>
      <c r="AI319" s="99" t="s">
        <v>1640</v>
      </c>
      <c r="AJ319" s="99" t="s">
        <v>1641</v>
      </c>
    </row>
    <row r="320" spans="1:36" s="105" customFormat="1" ht="214.2" x14ac:dyDescent="0.3">
      <c r="A320" s="96">
        <v>511626</v>
      </c>
      <c r="B320" s="97" t="s">
        <v>1643</v>
      </c>
      <c r="C320" s="96" t="s">
        <v>44</v>
      </c>
      <c r="D320" s="96" t="s">
        <v>1068</v>
      </c>
      <c r="E320" s="96" t="s">
        <v>2</v>
      </c>
      <c r="F320" s="96" t="s">
        <v>1234</v>
      </c>
      <c r="G320" s="98">
        <v>43987.747191238399</v>
      </c>
      <c r="H320" s="96" t="s">
        <v>4</v>
      </c>
      <c r="I320" s="96" t="s">
        <v>5</v>
      </c>
      <c r="J320" s="31" t="s">
        <v>6</v>
      </c>
      <c r="K320" s="96" t="s">
        <v>1235</v>
      </c>
      <c r="L320" s="99" t="s">
        <v>1629</v>
      </c>
      <c r="M320" s="99" t="s">
        <v>1628</v>
      </c>
      <c r="N320" s="96" t="s">
        <v>1124</v>
      </c>
      <c r="O320" s="96" t="s">
        <v>9</v>
      </c>
      <c r="P320" s="96" t="s">
        <v>1124</v>
      </c>
      <c r="Q320" s="96" t="s">
        <v>1235</v>
      </c>
      <c r="R320" s="98">
        <v>44012.747189965303</v>
      </c>
      <c r="S320" s="96">
        <v>15</v>
      </c>
      <c r="T320" s="96" t="s">
        <v>5</v>
      </c>
      <c r="U320" s="96" t="s">
        <v>10</v>
      </c>
      <c r="V320" s="100">
        <v>516648</v>
      </c>
      <c r="W320" s="101">
        <v>20206410140341</v>
      </c>
      <c r="X320" s="102">
        <v>44011</v>
      </c>
      <c r="Y320" s="96" t="s">
        <v>10</v>
      </c>
      <c r="Z320" s="96" t="s">
        <v>5</v>
      </c>
      <c r="AA320" s="96">
        <v>13</v>
      </c>
      <c r="AB320" s="96" t="s">
        <v>13</v>
      </c>
      <c r="AC320" s="100"/>
      <c r="AD320" s="96"/>
      <c r="AE320" s="103"/>
      <c r="AF320" s="96"/>
      <c r="AG320" s="103"/>
      <c r="AH320" s="96"/>
      <c r="AI320" s="99" t="s">
        <v>1640</v>
      </c>
      <c r="AJ320" s="99" t="s">
        <v>1641</v>
      </c>
    </row>
    <row r="321" spans="1:36" s="105" customFormat="1" ht="102" x14ac:dyDescent="0.3">
      <c r="A321" s="96">
        <v>511659</v>
      </c>
      <c r="B321" s="97" t="s">
        <v>1643</v>
      </c>
      <c r="C321" s="96" t="s">
        <v>44</v>
      </c>
      <c r="D321" s="96" t="s">
        <v>1068</v>
      </c>
      <c r="E321" s="96"/>
      <c r="F321" s="96" t="s">
        <v>1236</v>
      </c>
      <c r="G321" s="98">
        <v>43987.779968668998</v>
      </c>
      <c r="H321" s="96" t="s">
        <v>93</v>
      </c>
      <c r="I321" s="96" t="s">
        <v>12</v>
      </c>
      <c r="J321" s="96" t="s">
        <v>18</v>
      </c>
      <c r="K321" s="96" t="s">
        <v>1237</v>
      </c>
      <c r="L321" s="99" t="s">
        <v>1632</v>
      </c>
      <c r="M321" s="99" t="s">
        <v>1594</v>
      </c>
      <c r="N321" s="96" t="s">
        <v>391</v>
      </c>
      <c r="O321" s="96" t="s">
        <v>9</v>
      </c>
      <c r="P321" s="96" t="s">
        <v>391</v>
      </c>
      <c r="Q321" s="96" t="s">
        <v>1237</v>
      </c>
      <c r="R321" s="98">
        <v>43988.779967557901</v>
      </c>
      <c r="S321" s="96">
        <v>0</v>
      </c>
      <c r="T321" s="96" t="s">
        <v>12</v>
      </c>
      <c r="U321" s="96" t="s">
        <v>96</v>
      </c>
      <c r="V321" s="100">
        <v>0</v>
      </c>
      <c r="W321" s="101">
        <v>0</v>
      </c>
      <c r="X321" s="101">
        <v>0</v>
      </c>
      <c r="Y321" s="96" t="s">
        <v>1238</v>
      </c>
      <c r="Z321" s="96" t="s">
        <v>204</v>
      </c>
      <c r="AA321" s="96">
        <v>0</v>
      </c>
      <c r="AB321" s="96" t="s">
        <v>13</v>
      </c>
      <c r="AC321" s="100"/>
      <c r="AD321" s="96"/>
      <c r="AE321" s="103"/>
      <c r="AF321" s="96"/>
      <c r="AG321" s="103"/>
      <c r="AH321" s="96" t="s">
        <v>1239</v>
      </c>
      <c r="AI321" s="99" t="s">
        <v>1640</v>
      </c>
      <c r="AJ321" s="99" t="s">
        <v>1642</v>
      </c>
    </row>
    <row r="322" spans="1:36" s="105" customFormat="1" ht="91.8" x14ac:dyDescent="0.3">
      <c r="A322" s="96">
        <v>511702</v>
      </c>
      <c r="B322" s="97" t="s">
        <v>1643</v>
      </c>
      <c r="C322" s="96" t="s">
        <v>44</v>
      </c>
      <c r="D322" s="96" t="s">
        <v>1068</v>
      </c>
      <c r="E322" s="96" t="s">
        <v>2</v>
      </c>
      <c r="F322" s="96" t="s">
        <v>1240</v>
      </c>
      <c r="G322" s="98">
        <v>43987.8337476042</v>
      </c>
      <c r="H322" s="96" t="s">
        <v>4</v>
      </c>
      <c r="I322" s="96" t="s">
        <v>5</v>
      </c>
      <c r="J322" s="96" t="s">
        <v>18</v>
      </c>
      <c r="K322" s="96" t="s">
        <v>1241</v>
      </c>
      <c r="L322" s="99" t="s">
        <v>1635</v>
      </c>
      <c r="M322" s="99" t="s">
        <v>1623</v>
      </c>
      <c r="N322" s="96" t="s">
        <v>1242</v>
      </c>
      <c r="O322" s="96" t="s">
        <v>9</v>
      </c>
      <c r="P322" s="96" t="s">
        <v>1242</v>
      </c>
      <c r="Q322" s="96" t="s">
        <v>1241</v>
      </c>
      <c r="R322" s="98">
        <v>44005.833738425899</v>
      </c>
      <c r="S322" s="96">
        <v>10</v>
      </c>
      <c r="T322" s="96" t="s">
        <v>5</v>
      </c>
      <c r="U322" s="96" t="s">
        <v>10</v>
      </c>
      <c r="V322" s="100">
        <v>514812</v>
      </c>
      <c r="W322" s="101">
        <v>20202210132241</v>
      </c>
      <c r="X322" s="102">
        <v>44001</v>
      </c>
      <c r="Y322" s="96" t="s">
        <v>10</v>
      </c>
      <c r="Z322" s="96" t="s">
        <v>5</v>
      </c>
      <c r="AA322" s="96">
        <v>9</v>
      </c>
      <c r="AB322" s="96" t="s">
        <v>13</v>
      </c>
      <c r="AC322" s="100"/>
      <c r="AD322" s="96"/>
      <c r="AE322" s="103"/>
      <c r="AF322" s="96" t="s">
        <v>1165</v>
      </c>
      <c r="AG322" s="103"/>
      <c r="AH322" s="96"/>
      <c r="AI322" s="99" t="s">
        <v>1640</v>
      </c>
      <c r="AJ322" s="99" t="s">
        <v>1642</v>
      </c>
    </row>
    <row r="323" spans="1:36" s="105" customFormat="1" ht="409.6" x14ac:dyDescent="0.3">
      <c r="A323" s="96">
        <v>511866</v>
      </c>
      <c r="B323" s="97" t="s">
        <v>1698</v>
      </c>
      <c r="C323" s="96" t="s">
        <v>44</v>
      </c>
      <c r="D323" s="96" t="s">
        <v>1068</v>
      </c>
      <c r="E323" s="96" t="s">
        <v>863</v>
      </c>
      <c r="F323" s="96" t="s">
        <v>1243</v>
      </c>
      <c r="G323" s="98">
        <v>43989.863126701399</v>
      </c>
      <c r="H323" s="96" t="s">
        <v>4</v>
      </c>
      <c r="I323" s="96" t="s">
        <v>5</v>
      </c>
      <c r="J323" s="31" t="s">
        <v>6</v>
      </c>
      <c r="K323" s="96" t="s">
        <v>1244</v>
      </c>
      <c r="L323" s="99" t="s">
        <v>1631</v>
      </c>
      <c r="M323" s="99" t="s">
        <v>1583</v>
      </c>
      <c r="N323" s="96" t="s">
        <v>1245</v>
      </c>
      <c r="O323" s="96" t="s">
        <v>9</v>
      </c>
      <c r="P323" s="96" t="s">
        <v>1245</v>
      </c>
      <c r="Q323" s="96" t="s">
        <v>1244</v>
      </c>
      <c r="R323" s="98">
        <v>44014.863122534698</v>
      </c>
      <c r="S323" s="96">
        <v>15</v>
      </c>
      <c r="T323" s="96" t="s">
        <v>5</v>
      </c>
      <c r="U323" s="96" t="s">
        <v>10</v>
      </c>
      <c r="V323" s="100">
        <v>512475</v>
      </c>
      <c r="W323" s="101">
        <v>20206310124731</v>
      </c>
      <c r="X323" s="102">
        <v>43991</v>
      </c>
      <c r="Y323" s="96" t="s">
        <v>1034</v>
      </c>
      <c r="Z323" s="96" t="s">
        <v>209</v>
      </c>
      <c r="AA323" s="96">
        <v>2</v>
      </c>
      <c r="AB323" s="96" t="s">
        <v>868</v>
      </c>
      <c r="AC323" s="96" t="s">
        <v>1246</v>
      </c>
      <c r="AD323" s="96"/>
      <c r="AE323" s="103"/>
      <c r="AF323" s="96" t="s">
        <v>1247</v>
      </c>
      <c r="AG323" s="96" t="s">
        <v>1248</v>
      </c>
      <c r="AH323" s="100"/>
      <c r="AI323" s="99" t="s">
        <v>1640</v>
      </c>
      <c r="AJ323" s="99" t="s">
        <v>1642</v>
      </c>
    </row>
    <row r="324" spans="1:36" s="105" customFormat="1" ht="112.2" x14ac:dyDescent="0.3">
      <c r="A324" s="96">
        <v>511890</v>
      </c>
      <c r="B324" s="97" t="s">
        <v>1643</v>
      </c>
      <c r="C324" s="96" t="s">
        <v>44</v>
      </c>
      <c r="D324" s="96" t="s">
        <v>1068</v>
      </c>
      <c r="E324" s="96" t="s">
        <v>2</v>
      </c>
      <c r="F324" s="96" t="s">
        <v>1249</v>
      </c>
      <c r="G324" s="98">
        <v>43990.347433368101</v>
      </c>
      <c r="H324" s="96" t="s">
        <v>4</v>
      </c>
      <c r="I324" s="96" t="s">
        <v>5</v>
      </c>
      <c r="J324" s="31" t="s">
        <v>6</v>
      </c>
      <c r="K324" s="96" t="s">
        <v>1250</v>
      </c>
      <c r="L324" s="99" t="s">
        <v>1629</v>
      </c>
      <c r="M324" s="99" t="s">
        <v>1628</v>
      </c>
      <c r="N324" s="96" t="s">
        <v>739</v>
      </c>
      <c r="O324" s="96" t="s">
        <v>9</v>
      </c>
      <c r="P324" s="96" t="s">
        <v>739</v>
      </c>
      <c r="Q324" s="96" t="s">
        <v>1250</v>
      </c>
      <c r="R324" s="98">
        <v>44014.347430555601</v>
      </c>
      <c r="S324" s="96">
        <v>15</v>
      </c>
      <c r="T324" s="96" t="s">
        <v>5</v>
      </c>
      <c r="U324" s="96" t="s">
        <v>10</v>
      </c>
      <c r="V324" s="100">
        <v>514471</v>
      </c>
      <c r="W324" s="101">
        <v>20201400131171</v>
      </c>
      <c r="X324" s="102">
        <v>43999</v>
      </c>
      <c r="Y324" s="96" t="s">
        <v>881</v>
      </c>
      <c r="Z324" s="96" t="s">
        <v>60</v>
      </c>
      <c r="AA324" s="96">
        <v>6</v>
      </c>
      <c r="AB324" s="96" t="s">
        <v>13</v>
      </c>
      <c r="AC324" s="96" t="s">
        <v>1251</v>
      </c>
      <c r="AD324" s="96"/>
      <c r="AE324" s="103"/>
      <c r="AF324" s="104" t="s">
        <v>1247</v>
      </c>
      <c r="AG324" s="103"/>
      <c r="AH324" s="100"/>
      <c r="AI324" s="99" t="s">
        <v>1640</v>
      </c>
      <c r="AJ324" s="99" t="s">
        <v>1641</v>
      </c>
    </row>
    <row r="325" spans="1:36" s="105" customFormat="1" ht="234.6" x14ac:dyDescent="0.3">
      <c r="A325" s="96">
        <v>511891</v>
      </c>
      <c r="B325" s="97" t="s">
        <v>1643</v>
      </c>
      <c r="C325" s="96" t="s">
        <v>44</v>
      </c>
      <c r="D325" s="96" t="s">
        <v>1068</v>
      </c>
      <c r="E325" s="96" t="s">
        <v>2</v>
      </c>
      <c r="F325" s="96" t="s">
        <v>1252</v>
      </c>
      <c r="G325" s="98">
        <v>43990.3475925116</v>
      </c>
      <c r="H325" s="96" t="s">
        <v>4</v>
      </c>
      <c r="I325" s="96" t="s">
        <v>5</v>
      </c>
      <c r="J325" s="96" t="s">
        <v>18</v>
      </c>
      <c r="K325" s="96" t="s">
        <v>1253</v>
      </c>
      <c r="L325" s="99" t="s">
        <v>1635</v>
      </c>
      <c r="M325" s="99" t="s">
        <v>1623</v>
      </c>
      <c r="N325" s="96" t="s">
        <v>414</v>
      </c>
      <c r="O325" s="96" t="s">
        <v>9</v>
      </c>
      <c r="P325" s="96" t="s">
        <v>414</v>
      </c>
      <c r="Q325" s="96" t="s">
        <v>1253</v>
      </c>
      <c r="R325" s="98">
        <v>44006.347581018497</v>
      </c>
      <c r="S325" s="96">
        <v>10</v>
      </c>
      <c r="T325" s="96" t="s">
        <v>5</v>
      </c>
      <c r="U325" s="96" t="s">
        <v>10</v>
      </c>
      <c r="V325" s="100">
        <v>515004</v>
      </c>
      <c r="W325" s="101">
        <v>20202210132881</v>
      </c>
      <c r="X325" s="102">
        <v>44001</v>
      </c>
      <c r="Y325" s="96" t="s">
        <v>1254</v>
      </c>
      <c r="Z325" s="96" t="s">
        <v>34</v>
      </c>
      <c r="AA325" s="96" t="s">
        <v>1255</v>
      </c>
      <c r="AB325" s="96" t="s">
        <v>13</v>
      </c>
      <c r="AC325" s="96" t="s">
        <v>1256</v>
      </c>
      <c r="AD325" s="96"/>
      <c r="AE325" s="103"/>
      <c r="AF325" s="96" t="s">
        <v>1165</v>
      </c>
      <c r="AG325" s="103"/>
      <c r="AH325" s="100"/>
      <c r="AI325" s="99" t="s">
        <v>1639</v>
      </c>
      <c r="AJ325" s="99" t="s">
        <v>1642</v>
      </c>
    </row>
    <row r="326" spans="1:36" s="105" customFormat="1" ht="295.8" x14ac:dyDescent="0.3">
      <c r="A326" s="96">
        <v>511893</v>
      </c>
      <c r="B326" s="97" t="s">
        <v>1643</v>
      </c>
      <c r="C326" s="96" t="s">
        <v>44</v>
      </c>
      <c r="D326" s="96" t="s">
        <v>1068</v>
      </c>
      <c r="E326" s="96" t="s">
        <v>2</v>
      </c>
      <c r="F326" s="96" t="s">
        <v>1257</v>
      </c>
      <c r="G326" s="98">
        <v>43990.350778043998</v>
      </c>
      <c r="H326" s="96" t="s">
        <v>4</v>
      </c>
      <c r="I326" s="96" t="s">
        <v>5</v>
      </c>
      <c r="J326" s="31" t="s">
        <v>6</v>
      </c>
      <c r="K326" s="96" t="s">
        <v>1258</v>
      </c>
      <c r="L326" s="99" t="s">
        <v>1629</v>
      </c>
      <c r="M326" s="99" t="s">
        <v>1628</v>
      </c>
      <c r="N326" s="96" t="s">
        <v>1124</v>
      </c>
      <c r="O326" s="96" t="s">
        <v>9</v>
      </c>
      <c r="P326" s="96" t="s">
        <v>1124</v>
      </c>
      <c r="Q326" s="96" t="s">
        <v>1258</v>
      </c>
      <c r="R326" s="98">
        <v>44014.350775462997</v>
      </c>
      <c r="S326" s="96">
        <v>15</v>
      </c>
      <c r="T326" s="96" t="s">
        <v>5</v>
      </c>
      <c r="U326" s="96" t="s">
        <v>10</v>
      </c>
      <c r="V326" s="100">
        <v>516648</v>
      </c>
      <c r="W326" s="101">
        <v>20206410140341</v>
      </c>
      <c r="X326" s="102">
        <v>44011</v>
      </c>
      <c r="Y326" s="96" t="s">
        <v>10</v>
      </c>
      <c r="Z326" s="96" t="s">
        <v>5</v>
      </c>
      <c r="AA326" s="96">
        <v>12</v>
      </c>
      <c r="AB326" s="96" t="s">
        <v>13</v>
      </c>
      <c r="AC326" s="100"/>
      <c r="AD326" s="96"/>
      <c r="AE326" s="103"/>
      <c r="AF326" s="96"/>
      <c r="AG326" s="103"/>
      <c r="AH326" s="96"/>
      <c r="AI326" s="99" t="s">
        <v>1639</v>
      </c>
      <c r="AJ326" s="99" t="s">
        <v>1641</v>
      </c>
    </row>
    <row r="327" spans="1:36" s="105" customFormat="1" ht="275.39999999999998" x14ac:dyDescent="0.3">
      <c r="A327" s="96">
        <v>511894</v>
      </c>
      <c r="B327" s="97" t="s">
        <v>1643</v>
      </c>
      <c r="C327" s="96" t="s">
        <v>44</v>
      </c>
      <c r="D327" s="96" t="s">
        <v>1068</v>
      </c>
      <c r="E327" s="96" t="s">
        <v>2</v>
      </c>
      <c r="F327" s="96" t="s">
        <v>1259</v>
      </c>
      <c r="G327" s="98">
        <v>43990.350823113396</v>
      </c>
      <c r="H327" s="96" t="s">
        <v>4</v>
      </c>
      <c r="I327" s="96" t="s">
        <v>5</v>
      </c>
      <c r="J327" s="31" t="s">
        <v>6</v>
      </c>
      <c r="K327" s="96" t="s">
        <v>1260</v>
      </c>
      <c r="L327" s="99" t="s">
        <v>1629</v>
      </c>
      <c r="M327" s="99" t="s">
        <v>1628</v>
      </c>
      <c r="N327" s="96" t="s">
        <v>1124</v>
      </c>
      <c r="O327" s="96" t="s">
        <v>9</v>
      </c>
      <c r="P327" s="96" t="s">
        <v>1124</v>
      </c>
      <c r="Q327" s="96" t="s">
        <v>1260</v>
      </c>
      <c r="R327" s="98">
        <v>44014.350821759297</v>
      </c>
      <c r="S327" s="96">
        <v>15</v>
      </c>
      <c r="T327" s="96" t="s">
        <v>5</v>
      </c>
      <c r="U327" s="96" t="s">
        <v>10</v>
      </c>
      <c r="V327" s="100">
        <v>516648</v>
      </c>
      <c r="W327" s="101">
        <v>20206410140341</v>
      </c>
      <c r="X327" s="102">
        <v>44011</v>
      </c>
      <c r="Y327" s="96" t="s">
        <v>10</v>
      </c>
      <c r="Z327" s="96" t="s">
        <v>5</v>
      </c>
      <c r="AA327" s="96">
        <v>12</v>
      </c>
      <c r="AB327" s="96" t="s">
        <v>13</v>
      </c>
      <c r="AC327" s="100"/>
      <c r="AD327" s="96"/>
      <c r="AE327" s="103"/>
      <c r="AF327" s="96"/>
      <c r="AG327" s="103"/>
      <c r="AH327" s="100"/>
      <c r="AI327" s="99" t="s">
        <v>1639</v>
      </c>
      <c r="AJ327" s="99" t="s">
        <v>1641</v>
      </c>
    </row>
    <row r="328" spans="1:36" s="105" customFormat="1" ht="71.400000000000006" x14ac:dyDescent="0.3">
      <c r="A328" s="96">
        <v>511897</v>
      </c>
      <c r="B328" s="97" t="s">
        <v>1643</v>
      </c>
      <c r="C328" s="96" t="s">
        <v>44</v>
      </c>
      <c r="D328" s="96" t="s">
        <v>1068</v>
      </c>
      <c r="E328" s="96" t="s">
        <v>2</v>
      </c>
      <c r="F328" s="96" t="s">
        <v>1261</v>
      </c>
      <c r="G328" s="98">
        <v>43990.354379548597</v>
      </c>
      <c r="H328" s="96" t="s">
        <v>4</v>
      </c>
      <c r="I328" s="96" t="s">
        <v>5</v>
      </c>
      <c r="J328" s="96" t="s">
        <v>18</v>
      </c>
      <c r="K328" s="96" t="s">
        <v>1262</v>
      </c>
      <c r="L328" s="99" t="s">
        <v>1635</v>
      </c>
      <c r="M328" s="99" t="s">
        <v>1623</v>
      </c>
      <c r="N328" s="96" t="s">
        <v>1263</v>
      </c>
      <c r="O328" s="96" t="s">
        <v>9</v>
      </c>
      <c r="P328" s="96" t="s">
        <v>1263</v>
      </c>
      <c r="Q328" s="96" t="s">
        <v>1262</v>
      </c>
      <c r="R328" s="98">
        <v>44006.354375000003</v>
      </c>
      <c r="S328" s="96">
        <v>10</v>
      </c>
      <c r="T328" s="96" t="s">
        <v>5</v>
      </c>
      <c r="U328" s="96" t="s">
        <v>10</v>
      </c>
      <c r="V328" s="100">
        <v>514338</v>
      </c>
      <c r="W328" s="101">
        <v>20202210130671</v>
      </c>
      <c r="X328" s="102">
        <v>43999</v>
      </c>
      <c r="Y328" s="96" t="s">
        <v>451</v>
      </c>
      <c r="Z328" s="96" t="s">
        <v>34</v>
      </c>
      <c r="AA328" s="96">
        <v>6</v>
      </c>
      <c r="AB328" s="96" t="s">
        <v>13</v>
      </c>
      <c r="AC328" s="96" t="s">
        <v>1264</v>
      </c>
      <c r="AD328" s="96"/>
      <c r="AE328" s="103"/>
      <c r="AF328" s="96"/>
      <c r="AG328" s="103"/>
      <c r="AH328" s="96"/>
      <c r="AI328" s="99" t="s">
        <v>1639</v>
      </c>
      <c r="AJ328" s="99" t="s">
        <v>1642</v>
      </c>
    </row>
    <row r="329" spans="1:36" s="105" customFormat="1" ht="91.8" x14ac:dyDescent="0.3">
      <c r="A329" s="96">
        <v>511927</v>
      </c>
      <c r="B329" s="97" t="s">
        <v>1643</v>
      </c>
      <c r="C329" s="96" t="s">
        <v>44</v>
      </c>
      <c r="D329" s="96" t="s">
        <v>1068</v>
      </c>
      <c r="E329" s="96" t="s">
        <v>2</v>
      </c>
      <c r="F329" s="96" t="s">
        <v>1265</v>
      </c>
      <c r="G329" s="98">
        <v>43990.402944363399</v>
      </c>
      <c r="H329" s="96" t="s">
        <v>4</v>
      </c>
      <c r="I329" s="96" t="s">
        <v>5</v>
      </c>
      <c r="J329" s="96" t="s">
        <v>858</v>
      </c>
      <c r="K329" s="96" t="s">
        <v>1266</v>
      </c>
      <c r="L329" s="99" t="s">
        <v>1631</v>
      </c>
      <c r="M329" s="99" t="s">
        <v>1576</v>
      </c>
      <c r="N329" s="96" t="s">
        <v>1194</v>
      </c>
      <c r="O329" s="96" t="s">
        <v>9</v>
      </c>
      <c r="P329" s="96" t="s">
        <v>1194</v>
      </c>
      <c r="Q329" s="96" t="s">
        <v>1266</v>
      </c>
      <c r="R329" s="98">
        <v>44014.402939814812</v>
      </c>
      <c r="S329" s="96">
        <v>15</v>
      </c>
      <c r="T329" s="96" t="s">
        <v>5</v>
      </c>
      <c r="U329" s="96" t="s">
        <v>10</v>
      </c>
      <c r="V329" s="100">
        <v>515943</v>
      </c>
      <c r="W329" s="101">
        <v>20206410137221</v>
      </c>
      <c r="X329" s="102">
        <v>44007</v>
      </c>
      <c r="Y329" s="96" t="s">
        <v>10</v>
      </c>
      <c r="Z329" s="96" t="s">
        <v>5</v>
      </c>
      <c r="AA329" s="96">
        <v>11</v>
      </c>
      <c r="AB329" s="96" t="s">
        <v>13</v>
      </c>
      <c r="AC329" s="100"/>
      <c r="AD329" s="96"/>
      <c r="AE329" s="103"/>
      <c r="AF329" s="96"/>
      <c r="AG329" s="103"/>
      <c r="AH329" s="100"/>
      <c r="AI329" s="99" t="s">
        <v>1640</v>
      </c>
      <c r="AJ329" s="99" t="s">
        <v>1642</v>
      </c>
    </row>
    <row r="330" spans="1:36" s="105" customFormat="1" ht="40.799999999999997" x14ac:dyDescent="0.3">
      <c r="A330" s="96">
        <v>511938</v>
      </c>
      <c r="B330" s="97" t="s">
        <v>1643</v>
      </c>
      <c r="C330" s="96" t="s">
        <v>44</v>
      </c>
      <c r="D330" s="96" t="s">
        <v>1068</v>
      </c>
      <c r="E330" s="96"/>
      <c r="F330" s="96" t="s">
        <v>1267</v>
      </c>
      <c r="G330" s="98">
        <v>43990.420223726898</v>
      </c>
      <c r="H330" s="96" t="s">
        <v>4</v>
      </c>
      <c r="I330" s="96" t="s">
        <v>209</v>
      </c>
      <c r="J330" s="96" t="s">
        <v>121</v>
      </c>
      <c r="K330" s="96" t="s">
        <v>1268</v>
      </c>
      <c r="L330" s="99" t="s">
        <v>1632</v>
      </c>
      <c r="M330" s="99" t="s">
        <v>1657</v>
      </c>
      <c r="N330" s="96" t="s">
        <v>1269</v>
      </c>
      <c r="O330" s="96" t="s">
        <v>9</v>
      </c>
      <c r="P330" s="96" t="s">
        <v>1269</v>
      </c>
      <c r="Q330" s="96" t="s">
        <v>1268</v>
      </c>
      <c r="R330" s="98">
        <v>43991.4202226505</v>
      </c>
      <c r="S330" s="96">
        <v>0</v>
      </c>
      <c r="T330" s="96" t="s">
        <v>209</v>
      </c>
      <c r="U330" s="96" t="s">
        <v>213</v>
      </c>
      <c r="V330" s="100">
        <v>0</v>
      </c>
      <c r="W330" s="101">
        <v>0</v>
      </c>
      <c r="X330" s="102">
        <v>0</v>
      </c>
      <c r="Y330" s="96" t="s">
        <v>10</v>
      </c>
      <c r="Z330" s="96" t="s">
        <v>5</v>
      </c>
      <c r="AA330" s="96">
        <v>0</v>
      </c>
      <c r="AB330" s="96" t="s">
        <v>13</v>
      </c>
      <c r="AC330" s="100"/>
      <c r="AD330" s="96"/>
      <c r="AE330" s="103"/>
      <c r="AF330" s="96"/>
      <c r="AG330" s="103"/>
      <c r="AH330" s="96" t="s">
        <v>1270</v>
      </c>
      <c r="AI330" s="99" t="s">
        <v>1640</v>
      </c>
      <c r="AJ330" s="99" t="s">
        <v>1642</v>
      </c>
    </row>
    <row r="331" spans="1:36" s="105" customFormat="1" ht="163.19999999999999" x14ac:dyDescent="0.3">
      <c r="A331" s="96">
        <v>511983</v>
      </c>
      <c r="B331" s="97" t="s">
        <v>1643</v>
      </c>
      <c r="C331" s="96" t="s">
        <v>44</v>
      </c>
      <c r="D331" s="96" t="s">
        <v>1068</v>
      </c>
      <c r="E331" s="96" t="s">
        <v>863</v>
      </c>
      <c r="F331" s="96" t="s">
        <v>1271</v>
      </c>
      <c r="G331" s="98">
        <v>43990.483351701398</v>
      </c>
      <c r="H331" s="96" t="s">
        <v>4</v>
      </c>
      <c r="I331" s="96" t="s">
        <v>5</v>
      </c>
      <c r="J331" s="31" t="s">
        <v>6</v>
      </c>
      <c r="K331" s="96" t="s">
        <v>1272</v>
      </c>
      <c r="L331" s="99" t="s">
        <v>1637</v>
      </c>
      <c r="M331" s="99" t="s">
        <v>1610</v>
      </c>
      <c r="N331" s="96" t="s">
        <v>1273</v>
      </c>
      <c r="O331" s="96" t="s">
        <v>9</v>
      </c>
      <c r="P331" s="96" t="s">
        <v>1273</v>
      </c>
      <c r="Q331" s="96" t="s">
        <v>1272</v>
      </c>
      <c r="R331" s="98">
        <v>44014.483349536997</v>
      </c>
      <c r="S331" s="96">
        <v>15</v>
      </c>
      <c r="T331" s="96" t="s">
        <v>5</v>
      </c>
      <c r="U331" s="96" t="s">
        <v>10</v>
      </c>
      <c r="V331" s="100">
        <v>516304</v>
      </c>
      <c r="W331" s="101">
        <v>20205210138481</v>
      </c>
      <c r="X331" s="102">
        <v>44008</v>
      </c>
      <c r="Y331" s="96" t="s">
        <v>214</v>
      </c>
      <c r="Z331" s="96" t="s">
        <v>182</v>
      </c>
      <c r="AA331" s="96">
        <v>12</v>
      </c>
      <c r="AB331" s="96" t="s">
        <v>868</v>
      </c>
      <c r="AC331" s="96" t="s">
        <v>1274</v>
      </c>
      <c r="AD331" s="96"/>
      <c r="AE331" s="103"/>
      <c r="AF331" s="104"/>
      <c r="AG331" s="103"/>
      <c r="AH331" s="96"/>
      <c r="AI331" s="99" t="s">
        <v>1640</v>
      </c>
      <c r="AJ331" s="99" t="s">
        <v>1642</v>
      </c>
    </row>
    <row r="332" spans="1:36" s="105" customFormat="1" ht="91.8" x14ac:dyDescent="0.3">
      <c r="A332" s="96">
        <v>512125</v>
      </c>
      <c r="B332" s="97" t="s">
        <v>1700</v>
      </c>
      <c r="C332" s="96" t="s">
        <v>44</v>
      </c>
      <c r="D332" s="96" t="s">
        <v>1068</v>
      </c>
      <c r="E332" s="96" t="s">
        <v>2</v>
      </c>
      <c r="F332" s="96" t="s">
        <v>1275</v>
      </c>
      <c r="G332" s="98">
        <v>43990.607972372702</v>
      </c>
      <c r="H332" s="96" t="s">
        <v>4</v>
      </c>
      <c r="I332" s="96" t="s">
        <v>5</v>
      </c>
      <c r="J332" s="96" t="s">
        <v>325</v>
      </c>
      <c r="K332" s="96" t="s">
        <v>1276</v>
      </c>
      <c r="L332" s="99" t="s">
        <v>1629</v>
      </c>
      <c r="M332" s="99" t="s">
        <v>1628</v>
      </c>
      <c r="N332" s="96" t="s">
        <v>938</v>
      </c>
      <c r="O332" s="96" t="s">
        <v>9</v>
      </c>
      <c r="P332" s="96" t="s">
        <v>938</v>
      </c>
      <c r="Q332" s="96" t="s">
        <v>1276</v>
      </c>
      <c r="R332" s="98">
        <v>44014.607962962997</v>
      </c>
      <c r="S332" s="96">
        <v>15</v>
      </c>
      <c r="T332" s="96" t="s">
        <v>5</v>
      </c>
      <c r="U332" s="96" t="s">
        <v>10</v>
      </c>
      <c r="V332" s="100">
        <v>513090</v>
      </c>
      <c r="W332" s="101">
        <v>20201300126421</v>
      </c>
      <c r="X332" s="102">
        <v>43992</v>
      </c>
      <c r="Y332" s="96" t="s">
        <v>1277</v>
      </c>
      <c r="Z332" s="96" t="s">
        <v>17</v>
      </c>
      <c r="AA332" s="96">
        <v>2</v>
      </c>
      <c r="AB332" s="96" t="s">
        <v>13</v>
      </c>
      <c r="AC332" s="100"/>
      <c r="AD332" s="96"/>
      <c r="AE332" s="103"/>
      <c r="AF332" s="96" t="s">
        <v>1278</v>
      </c>
      <c r="AG332" s="103"/>
      <c r="AH332" s="96"/>
      <c r="AI332" s="99" t="s">
        <v>1640</v>
      </c>
      <c r="AJ332" s="99" t="s">
        <v>1641</v>
      </c>
    </row>
    <row r="333" spans="1:36" s="105" customFormat="1" ht="91.8" x14ac:dyDescent="0.3">
      <c r="A333" s="96">
        <v>512138</v>
      </c>
      <c r="B333" s="97" t="s">
        <v>1643</v>
      </c>
      <c r="C333" s="96" t="s">
        <v>44</v>
      </c>
      <c r="D333" s="96" t="s">
        <v>1068</v>
      </c>
      <c r="E333" s="96" t="s">
        <v>2</v>
      </c>
      <c r="F333" s="96" t="s">
        <v>1279</v>
      </c>
      <c r="G333" s="98">
        <v>43990.628857291696</v>
      </c>
      <c r="H333" s="96" t="s">
        <v>4</v>
      </c>
      <c r="I333" s="96" t="s">
        <v>5</v>
      </c>
      <c r="J333" s="96" t="s">
        <v>1743</v>
      </c>
      <c r="K333" s="96" t="s">
        <v>1280</v>
      </c>
      <c r="L333" s="99" t="s">
        <v>1629</v>
      </c>
      <c r="M333" s="99" t="s">
        <v>1628</v>
      </c>
      <c r="N333" s="96" t="s">
        <v>938</v>
      </c>
      <c r="O333" s="96" t="s">
        <v>9</v>
      </c>
      <c r="P333" s="96" t="s">
        <v>938</v>
      </c>
      <c r="Q333" s="96" t="s">
        <v>1280</v>
      </c>
      <c r="R333" s="98">
        <v>44014.628854166702</v>
      </c>
      <c r="S333" s="96">
        <v>15</v>
      </c>
      <c r="T333" s="96" t="s">
        <v>5</v>
      </c>
      <c r="U333" s="96" t="s">
        <v>10</v>
      </c>
      <c r="V333" s="100">
        <v>513090</v>
      </c>
      <c r="W333" s="101">
        <v>20201300126421</v>
      </c>
      <c r="X333" s="102">
        <v>43992</v>
      </c>
      <c r="Y333" s="96" t="s">
        <v>1277</v>
      </c>
      <c r="Z333" s="96" t="s">
        <v>17</v>
      </c>
      <c r="AA333" s="96">
        <v>2</v>
      </c>
      <c r="AB333" s="96" t="s">
        <v>13</v>
      </c>
      <c r="AC333" s="100"/>
      <c r="AD333" s="96"/>
      <c r="AE333" s="103"/>
      <c r="AF333" s="104"/>
      <c r="AG333" s="103"/>
      <c r="AH333" s="96"/>
      <c r="AI333" s="99" t="s">
        <v>1640</v>
      </c>
      <c r="AJ333" s="99" t="s">
        <v>1642</v>
      </c>
    </row>
    <row r="334" spans="1:36" s="105" customFormat="1" ht="112.2" x14ac:dyDescent="0.3">
      <c r="A334" s="96">
        <v>512249</v>
      </c>
      <c r="B334" s="97" t="s">
        <v>1643</v>
      </c>
      <c r="C334" s="96" t="s">
        <v>44</v>
      </c>
      <c r="D334" s="96" t="s">
        <v>1068</v>
      </c>
      <c r="E334" s="96" t="s">
        <v>2</v>
      </c>
      <c r="F334" s="96" t="s">
        <v>1281</v>
      </c>
      <c r="G334" s="98">
        <v>43990.736839201403</v>
      </c>
      <c r="H334" s="96" t="s">
        <v>4</v>
      </c>
      <c r="I334" s="96" t="s">
        <v>5</v>
      </c>
      <c r="J334" s="96" t="s">
        <v>368</v>
      </c>
      <c r="K334" s="96" t="s">
        <v>1282</v>
      </c>
      <c r="L334" s="99" t="s">
        <v>1631</v>
      </c>
      <c r="M334" s="99" t="s">
        <v>1576</v>
      </c>
      <c r="N334" s="96" t="s">
        <v>1283</v>
      </c>
      <c r="O334" s="96" t="s">
        <v>9</v>
      </c>
      <c r="P334" s="96" t="s">
        <v>1283</v>
      </c>
      <c r="Q334" s="96" t="s">
        <v>1282</v>
      </c>
      <c r="R334" s="96" t="s">
        <v>21</v>
      </c>
      <c r="S334" s="96">
        <v>0</v>
      </c>
      <c r="T334" s="96" t="s">
        <v>5</v>
      </c>
      <c r="U334" s="96" t="s">
        <v>28</v>
      </c>
      <c r="V334" s="100">
        <v>0</v>
      </c>
      <c r="W334" s="101">
        <v>0</v>
      </c>
      <c r="X334" s="102">
        <v>0</v>
      </c>
      <c r="Y334" s="96" t="s">
        <v>1284</v>
      </c>
      <c r="Z334" s="96" t="s">
        <v>482</v>
      </c>
      <c r="AA334" s="96">
        <v>0</v>
      </c>
      <c r="AB334" s="96" t="s">
        <v>13</v>
      </c>
      <c r="AC334" s="100"/>
      <c r="AD334" s="96"/>
      <c r="AE334" s="103"/>
      <c r="AF334" s="96"/>
      <c r="AG334" s="103"/>
      <c r="AH334" s="96" t="s">
        <v>1285</v>
      </c>
      <c r="AI334" s="99" t="s">
        <v>1640</v>
      </c>
      <c r="AJ334" s="99" t="s">
        <v>1642</v>
      </c>
    </row>
    <row r="335" spans="1:36" s="105" customFormat="1" ht="71.400000000000006" x14ac:dyDescent="0.3">
      <c r="A335" s="96">
        <v>512350</v>
      </c>
      <c r="B335" s="97" t="s">
        <v>1654</v>
      </c>
      <c r="C335" s="96" t="s">
        <v>44</v>
      </c>
      <c r="D335" s="96" t="s">
        <v>1068</v>
      </c>
      <c r="E335" s="96" t="s">
        <v>2</v>
      </c>
      <c r="F335" s="96" t="s">
        <v>1286</v>
      </c>
      <c r="G335" s="98">
        <v>43990.904621840302</v>
      </c>
      <c r="H335" s="96" t="s">
        <v>4</v>
      </c>
      <c r="I335" s="96" t="s">
        <v>5</v>
      </c>
      <c r="J335" s="96" t="s">
        <v>258</v>
      </c>
      <c r="K335" s="96" t="s">
        <v>1768</v>
      </c>
      <c r="L335" s="99" t="s">
        <v>1631</v>
      </c>
      <c r="M335" s="99" t="s">
        <v>1576</v>
      </c>
      <c r="N335" s="96" t="s">
        <v>1288</v>
      </c>
      <c r="O335" s="96" t="s">
        <v>9</v>
      </c>
      <c r="P335" s="96" t="s">
        <v>1288</v>
      </c>
      <c r="Q335" s="96" t="s">
        <v>1287</v>
      </c>
      <c r="R335" s="98">
        <v>44013.904620752299</v>
      </c>
      <c r="S335" s="96">
        <v>0</v>
      </c>
      <c r="T335" s="96" t="s">
        <v>5</v>
      </c>
      <c r="U335" s="96" t="s">
        <v>10</v>
      </c>
      <c r="V335" s="100">
        <v>0</v>
      </c>
      <c r="W335" s="101">
        <v>0</v>
      </c>
      <c r="X335" s="106">
        <v>0</v>
      </c>
      <c r="Y335" s="96" t="s">
        <v>485</v>
      </c>
      <c r="Z335" s="96" t="s">
        <v>482</v>
      </c>
      <c r="AA335" s="96">
        <v>0</v>
      </c>
      <c r="AB335" s="96" t="s">
        <v>13</v>
      </c>
      <c r="AC335" s="100"/>
      <c r="AD335" s="96"/>
      <c r="AE335" s="103"/>
      <c r="AF335" s="104"/>
      <c r="AG335" s="103"/>
      <c r="AH335" s="96" t="s">
        <v>1289</v>
      </c>
      <c r="AI335" s="99" t="s">
        <v>1640</v>
      </c>
      <c r="AJ335" s="99" t="s">
        <v>1642</v>
      </c>
    </row>
    <row r="336" spans="1:36" s="105" customFormat="1" ht="163.19999999999999" x14ac:dyDescent="0.3">
      <c r="A336" s="96">
        <v>512445</v>
      </c>
      <c r="B336" s="97" t="s">
        <v>1643</v>
      </c>
      <c r="C336" s="96" t="s">
        <v>44</v>
      </c>
      <c r="D336" s="96" t="s">
        <v>1068</v>
      </c>
      <c r="E336" s="96" t="s">
        <v>2</v>
      </c>
      <c r="F336" s="96" t="s">
        <v>1290</v>
      </c>
      <c r="G336" s="98">
        <v>43991.420362812503</v>
      </c>
      <c r="H336" s="96" t="s">
        <v>4</v>
      </c>
      <c r="I336" s="96" t="s">
        <v>5</v>
      </c>
      <c r="J336" s="96" t="s">
        <v>18</v>
      </c>
      <c r="K336" s="96" t="s">
        <v>1291</v>
      </c>
      <c r="L336" s="99" t="s">
        <v>1635</v>
      </c>
      <c r="M336" s="99" t="s">
        <v>1623</v>
      </c>
      <c r="N336" s="96" t="s">
        <v>297</v>
      </c>
      <c r="O336" s="96" t="s">
        <v>9</v>
      </c>
      <c r="P336" s="96" t="s">
        <v>297</v>
      </c>
      <c r="Q336" s="96" t="s">
        <v>1291</v>
      </c>
      <c r="R336" s="98">
        <v>44007.420358796298</v>
      </c>
      <c r="S336" s="96">
        <v>10</v>
      </c>
      <c r="T336" s="96" t="s">
        <v>5</v>
      </c>
      <c r="U336" s="96" t="s">
        <v>10</v>
      </c>
      <c r="V336" s="100">
        <v>515603</v>
      </c>
      <c r="W336" s="101">
        <v>20202210135741</v>
      </c>
      <c r="X336" s="102">
        <v>44006</v>
      </c>
      <c r="Y336" s="96" t="s">
        <v>451</v>
      </c>
      <c r="Z336" s="96" t="s">
        <v>34</v>
      </c>
      <c r="AA336" s="96">
        <v>9</v>
      </c>
      <c r="AB336" s="96" t="s">
        <v>13</v>
      </c>
      <c r="AC336" s="96" t="s">
        <v>1292</v>
      </c>
      <c r="AD336" s="96"/>
      <c r="AE336" s="103"/>
      <c r="AF336" s="100" t="s">
        <v>1293</v>
      </c>
      <c r="AG336" s="103"/>
      <c r="AH336" s="96"/>
      <c r="AI336" s="99" t="s">
        <v>1639</v>
      </c>
      <c r="AJ336" s="99" t="s">
        <v>1642</v>
      </c>
    </row>
    <row r="337" spans="1:36" s="105" customFormat="1" ht="163.19999999999999" x14ac:dyDescent="0.3">
      <c r="A337" s="96">
        <v>512447</v>
      </c>
      <c r="B337" s="97" t="s">
        <v>1643</v>
      </c>
      <c r="C337" s="96" t="s">
        <v>44</v>
      </c>
      <c r="D337" s="96" t="s">
        <v>1068</v>
      </c>
      <c r="E337" s="96" t="s">
        <v>2</v>
      </c>
      <c r="F337" s="96" t="s">
        <v>1294</v>
      </c>
      <c r="G337" s="98">
        <v>43991.420533530101</v>
      </c>
      <c r="H337" s="96" t="s">
        <v>4</v>
      </c>
      <c r="I337" s="96" t="s">
        <v>5</v>
      </c>
      <c r="J337" s="96" t="s">
        <v>18</v>
      </c>
      <c r="K337" s="96" t="s">
        <v>1295</v>
      </c>
      <c r="L337" s="99" t="s">
        <v>1635</v>
      </c>
      <c r="M337" s="99" t="s">
        <v>1623</v>
      </c>
      <c r="N337" s="96" t="s">
        <v>455</v>
      </c>
      <c r="O337" s="96" t="s">
        <v>9</v>
      </c>
      <c r="P337" s="96" t="s">
        <v>455</v>
      </c>
      <c r="Q337" s="96" t="s">
        <v>1295</v>
      </c>
      <c r="R337" s="98">
        <v>44007.420532407399</v>
      </c>
      <c r="S337" s="96">
        <v>10</v>
      </c>
      <c r="T337" s="96" t="s">
        <v>5</v>
      </c>
      <c r="U337" s="96" t="s">
        <v>10</v>
      </c>
      <c r="V337" s="100">
        <v>515577</v>
      </c>
      <c r="W337" s="101">
        <v>20202210135621</v>
      </c>
      <c r="X337" s="102">
        <v>44006</v>
      </c>
      <c r="Y337" s="96" t="s">
        <v>451</v>
      </c>
      <c r="Z337" s="96" t="s">
        <v>34</v>
      </c>
      <c r="AA337" s="96" t="s">
        <v>805</v>
      </c>
      <c r="AB337" s="96" t="s">
        <v>13</v>
      </c>
      <c r="AC337" s="96" t="s">
        <v>1292</v>
      </c>
      <c r="AD337" s="96"/>
      <c r="AE337" s="103"/>
      <c r="AF337" s="100" t="s">
        <v>1293</v>
      </c>
      <c r="AG337" s="103"/>
      <c r="AH337" s="96"/>
      <c r="AI337" s="99" t="s">
        <v>1639</v>
      </c>
      <c r="AJ337" s="99" t="s">
        <v>1642</v>
      </c>
    </row>
    <row r="338" spans="1:36" s="105" customFormat="1" ht="295.8" x14ac:dyDescent="0.3">
      <c r="A338" s="96">
        <v>512458</v>
      </c>
      <c r="B338" s="97" t="s">
        <v>1643</v>
      </c>
      <c r="C338" s="96" t="s">
        <v>44</v>
      </c>
      <c r="D338" s="96" t="s">
        <v>1068</v>
      </c>
      <c r="E338" s="96" t="s">
        <v>2</v>
      </c>
      <c r="F338" s="96" t="s">
        <v>1296</v>
      </c>
      <c r="G338" s="98">
        <v>43991.439959756899</v>
      </c>
      <c r="H338" s="96" t="s">
        <v>4</v>
      </c>
      <c r="I338" s="96" t="s">
        <v>5</v>
      </c>
      <c r="J338" s="96" t="s">
        <v>200</v>
      </c>
      <c r="K338" s="96" t="s">
        <v>1297</v>
      </c>
      <c r="L338" s="99" t="s">
        <v>1632</v>
      </c>
      <c r="M338" s="99" t="s">
        <v>1657</v>
      </c>
      <c r="N338" s="96" t="s">
        <v>1298</v>
      </c>
      <c r="O338" s="96" t="s">
        <v>9</v>
      </c>
      <c r="P338" s="96" t="s">
        <v>1298</v>
      </c>
      <c r="Q338" s="96" t="s">
        <v>1297</v>
      </c>
      <c r="R338" s="98">
        <v>44014.439958680603</v>
      </c>
      <c r="S338" s="96">
        <v>15</v>
      </c>
      <c r="T338" s="96" t="s">
        <v>5</v>
      </c>
      <c r="U338" s="96" t="s">
        <v>10</v>
      </c>
      <c r="V338" s="100">
        <v>516849</v>
      </c>
      <c r="W338" s="101">
        <v>20206410141301</v>
      </c>
      <c r="X338" s="102">
        <v>44012</v>
      </c>
      <c r="Y338" s="96" t="s">
        <v>240</v>
      </c>
      <c r="Z338" s="96" t="s">
        <v>109</v>
      </c>
      <c r="AA338" s="96">
        <v>12</v>
      </c>
      <c r="AB338" s="96" t="s">
        <v>13</v>
      </c>
      <c r="AC338" s="96" t="s">
        <v>1299</v>
      </c>
      <c r="AD338" s="96"/>
      <c r="AE338" s="103"/>
      <c r="AF338" s="100"/>
      <c r="AG338" s="103"/>
      <c r="AH338" s="96"/>
      <c r="AI338" s="99" t="s">
        <v>1640</v>
      </c>
      <c r="AJ338" s="99" t="s">
        <v>1642</v>
      </c>
    </row>
    <row r="339" spans="1:36" s="105" customFormat="1" ht="61.2" x14ac:dyDescent="0.3">
      <c r="A339" s="96">
        <v>512471</v>
      </c>
      <c r="B339" s="97" t="s">
        <v>1654</v>
      </c>
      <c r="C339" s="96" t="s">
        <v>44</v>
      </c>
      <c r="D339" s="96" t="s">
        <v>1068</v>
      </c>
      <c r="E339" s="96" t="s">
        <v>2</v>
      </c>
      <c r="F339" s="96" t="s">
        <v>1300</v>
      </c>
      <c r="G339" s="98">
        <v>43991.468930868097</v>
      </c>
      <c r="H339" s="96" t="s">
        <v>93</v>
      </c>
      <c r="I339" s="96" t="s">
        <v>12</v>
      </c>
      <c r="J339" s="96" t="s">
        <v>258</v>
      </c>
      <c r="K339" s="96" t="s">
        <v>1751</v>
      </c>
      <c r="L339" s="96" t="s">
        <v>1791</v>
      </c>
      <c r="M339" s="99" t="s">
        <v>1621</v>
      </c>
      <c r="N339" s="96" t="s">
        <v>1302</v>
      </c>
      <c r="O339" s="96" t="s">
        <v>9</v>
      </c>
      <c r="P339" s="96" t="s">
        <v>1302</v>
      </c>
      <c r="Q339" s="96" t="s">
        <v>1301</v>
      </c>
      <c r="R339" s="98">
        <v>43992.468929247698</v>
      </c>
      <c r="S339" s="96">
        <v>0</v>
      </c>
      <c r="T339" s="96"/>
      <c r="U339" s="96"/>
      <c r="V339" s="100">
        <v>0</v>
      </c>
      <c r="W339" s="101">
        <v>0</v>
      </c>
      <c r="X339" s="102">
        <v>0</v>
      </c>
      <c r="Y339" s="96" t="s">
        <v>75</v>
      </c>
      <c r="Z339" s="96" t="s">
        <v>12</v>
      </c>
      <c r="AA339" s="96">
        <v>0</v>
      </c>
      <c r="AB339" s="96" t="s">
        <v>13</v>
      </c>
      <c r="AC339" s="100"/>
      <c r="AD339" s="96"/>
      <c r="AE339" s="103"/>
      <c r="AF339" s="102"/>
      <c r="AG339" s="103"/>
      <c r="AH339" s="96" t="s">
        <v>1303</v>
      </c>
      <c r="AI339" s="99" t="s">
        <v>1640</v>
      </c>
      <c r="AJ339" s="99" t="s">
        <v>1642</v>
      </c>
    </row>
    <row r="340" spans="1:36" s="105" customFormat="1" ht="81.599999999999994" x14ac:dyDescent="0.3">
      <c r="A340" s="96">
        <v>512503</v>
      </c>
      <c r="B340" s="97" t="s">
        <v>1754</v>
      </c>
      <c r="C340" s="96" t="s">
        <v>44</v>
      </c>
      <c r="D340" s="96" t="s">
        <v>1068</v>
      </c>
      <c r="E340" s="96" t="s">
        <v>2</v>
      </c>
      <c r="F340" s="96" t="s">
        <v>1304</v>
      </c>
      <c r="G340" s="98">
        <v>43991.498844641203</v>
      </c>
      <c r="H340" s="96" t="s">
        <v>4</v>
      </c>
      <c r="I340" s="96" t="s">
        <v>5</v>
      </c>
      <c r="J340" s="96" t="s">
        <v>368</v>
      </c>
      <c r="K340" s="96" t="s">
        <v>1769</v>
      </c>
      <c r="L340" s="99" t="s">
        <v>1632</v>
      </c>
      <c r="M340" s="99" t="s">
        <v>1594</v>
      </c>
      <c r="N340" s="96" t="s">
        <v>1306</v>
      </c>
      <c r="O340" s="96" t="s">
        <v>9</v>
      </c>
      <c r="P340" s="96" t="s">
        <v>1306</v>
      </c>
      <c r="Q340" s="96" t="s">
        <v>1305</v>
      </c>
      <c r="R340" s="96" t="s">
        <v>21</v>
      </c>
      <c r="S340" s="96">
        <v>0</v>
      </c>
      <c r="T340" s="96" t="s">
        <v>5</v>
      </c>
      <c r="U340" s="96" t="s">
        <v>28</v>
      </c>
      <c r="V340" s="100">
        <v>0</v>
      </c>
      <c r="W340" s="101">
        <v>0</v>
      </c>
      <c r="X340" s="102">
        <v>0</v>
      </c>
      <c r="Y340" s="96" t="s">
        <v>881</v>
      </c>
      <c r="Z340" s="96" t="s">
        <v>60</v>
      </c>
      <c r="AA340" s="96">
        <v>0</v>
      </c>
      <c r="AB340" s="96" t="s">
        <v>13</v>
      </c>
      <c r="AC340" s="100"/>
      <c r="AD340" s="96"/>
      <c r="AE340" s="103"/>
      <c r="AF340" s="100"/>
      <c r="AG340" s="103"/>
      <c r="AH340" s="96" t="s">
        <v>1307</v>
      </c>
      <c r="AI340" s="99" t="s">
        <v>1640</v>
      </c>
      <c r="AJ340" s="99" t="s">
        <v>1642</v>
      </c>
    </row>
    <row r="341" spans="1:36" s="105" customFormat="1" ht="40.799999999999997" x14ac:dyDescent="0.3">
      <c r="A341" s="96">
        <v>512559</v>
      </c>
      <c r="B341" s="97" t="s">
        <v>1754</v>
      </c>
      <c r="C341" s="96" t="s">
        <v>44</v>
      </c>
      <c r="D341" s="96" t="s">
        <v>1068</v>
      </c>
      <c r="E341" s="96" t="s">
        <v>2</v>
      </c>
      <c r="F341" s="96" t="s">
        <v>1308</v>
      </c>
      <c r="G341" s="98">
        <v>43991.597976886602</v>
      </c>
      <c r="H341" s="96" t="s">
        <v>4</v>
      </c>
      <c r="I341" s="96" t="s">
        <v>5</v>
      </c>
      <c r="J341" s="96" t="s">
        <v>368</v>
      </c>
      <c r="K341" s="96" t="s">
        <v>1770</v>
      </c>
      <c r="L341" s="99" t="s">
        <v>1631</v>
      </c>
      <c r="M341" s="99" t="s">
        <v>1581</v>
      </c>
      <c r="N341" s="96" t="s">
        <v>1310</v>
      </c>
      <c r="O341" s="96" t="s">
        <v>9</v>
      </c>
      <c r="P341" s="96" t="s">
        <v>1310</v>
      </c>
      <c r="Q341" s="96" t="s">
        <v>1309</v>
      </c>
      <c r="R341" s="96" t="s">
        <v>21</v>
      </c>
      <c r="S341" s="96">
        <v>0</v>
      </c>
      <c r="T341" s="96" t="s">
        <v>5</v>
      </c>
      <c r="U341" s="96" t="s">
        <v>28</v>
      </c>
      <c r="V341" s="100">
        <v>0</v>
      </c>
      <c r="W341" s="101">
        <v>0</v>
      </c>
      <c r="X341" s="102">
        <v>0</v>
      </c>
      <c r="Y341" s="96" t="s">
        <v>10</v>
      </c>
      <c r="Z341" s="96" t="s">
        <v>5</v>
      </c>
      <c r="AA341" s="96">
        <v>0</v>
      </c>
      <c r="AB341" s="96" t="s">
        <v>13</v>
      </c>
      <c r="AC341" s="100"/>
      <c r="AD341" s="96"/>
      <c r="AE341" s="103"/>
      <c r="AF341" s="102"/>
      <c r="AG341" s="103"/>
      <c r="AH341" s="96" t="s">
        <v>1311</v>
      </c>
      <c r="AI341" s="99" t="s">
        <v>1640</v>
      </c>
      <c r="AJ341" s="99" t="s">
        <v>1642</v>
      </c>
    </row>
    <row r="342" spans="1:36" s="105" customFormat="1" ht="102" x14ac:dyDescent="0.3">
      <c r="A342" s="96">
        <v>512563</v>
      </c>
      <c r="B342" s="97" t="s">
        <v>1643</v>
      </c>
      <c r="C342" s="96" t="s">
        <v>44</v>
      </c>
      <c r="D342" s="96" t="s">
        <v>1068</v>
      </c>
      <c r="E342" s="96" t="s">
        <v>2</v>
      </c>
      <c r="F342" s="96" t="s">
        <v>1312</v>
      </c>
      <c r="G342" s="98">
        <v>43991.600956828697</v>
      </c>
      <c r="H342" s="96" t="s">
        <v>4</v>
      </c>
      <c r="I342" s="96" t="s">
        <v>5</v>
      </c>
      <c r="J342" s="96" t="s">
        <v>18</v>
      </c>
      <c r="K342" s="96" t="s">
        <v>1313</v>
      </c>
      <c r="L342" s="99" t="s">
        <v>1635</v>
      </c>
      <c r="M342" s="99" t="s">
        <v>1623</v>
      </c>
      <c r="N342" s="96" t="s">
        <v>1314</v>
      </c>
      <c r="O342" s="96" t="s">
        <v>9</v>
      </c>
      <c r="P342" s="96" t="s">
        <v>1314</v>
      </c>
      <c r="Q342" s="96" t="s">
        <v>1313</v>
      </c>
      <c r="R342" s="98">
        <v>44007.600949074098</v>
      </c>
      <c r="S342" s="96">
        <v>10</v>
      </c>
      <c r="T342" s="96" t="s">
        <v>5</v>
      </c>
      <c r="U342" s="96" t="s">
        <v>10</v>
      </c>
      <c r="V342" s="100">
        <v>515005</v>
      </c>
      <c r="W342" s="101">
        <v>20202210132891</v>
      </c>
      <c r="X342" s="102">
        <v>44001</v>
      </c>
      <c r="Y342" s="96" t="s">
        <v>1254</v>
      </c>
      <c r="Z342" s="96" t="s">
        <v>34</v>
      </c>
      <c r="AA342" s="96" t="s">
        <v>805</v>
      </c>
      <c r="AB342" s="96" t="s">
        <v>13</v>
      </c>
      <c r="AC342" s="96" t="s">
        <v>1315</v>
      </c>
      <c r="AD342" s="96"/>
      <c r="AE342" s="103"/>
      <c r="AF342" s="102" t="s">
        <v>1293</v>
      </c>
      <c r="AG342" s="103"/>
      <c r="AH342" s="96"/>
      <c r="AI342" s="99" t="s">
        <v>1639</v>
      </c>
      <c r="AJ342" s="99" t="s">
        <v>1642</v>
      </c>
    </row>
    <row r="343" spans="1:36" s="105" customFormat="1" ht="112.2" x14ac:dyDescent="0.3">
      <c r="A343" s="96">
        <v>512592</v>
      </c>
      <c r="B343" s="97" t="s">
        <v>1643</v>
      </c>
      <c r="C343" s="96" t="s">
        <v>44</v>
      </c>
      <c r="D343" s="96" t="s">
        <v>1068</v>
      </c>
      <c r="E343" s="96" t="s">
        <v>2</v>
      </c>
      <c r="F343" s="96" t="s">
        <v>1316</v>
      </c>
      <c r="G343" s="98">
        <v>43991.623780127302</v>
      </c>
      <c r="H343" s="96" t="s">
        <v>4</v>
      </c>
      <c r="I343" s="96" t="s">
        <v>5</v>
      </c>
      <c r="J343" s="96" t="s">
        <v>258</v>
      </c>
      <c r="K343" s="96" t="s">
        <v>1771</v>
      </c>
      <c r="L343" s="99" t="s">
        <v>1586</v>
      </c>
      <c r="M343" s="99" t="s">
        <v>1622</v>
      </c>
      <c r="N343" s="96" t="s">
        <v>54</v>
      </c>
      <c r="O343" s="96" t="s">
        <v>9</v>
      </c>
      <c r="P343" s="96" t="s">
        <v>54</v>
      </c>
      <c r="Q343" s="96" t="s">
        <v>1317</v>
      </c>
      <c r="R343" s="98">
        <v>43992.623778669004</v>
      </c>
      <c r="S343" s="96">
        <v>0</v>
      </c>
      <c r="T343" s="96" t="s">
        <v>5</v>
      </c>
      <c r="U343" s="96"/>
      <c r="V343" s="100">
        <v>0</v>
      </c>
      <c r="W343" s="101">
        <v>0</v>
      </c>
      <c r="X343" s="102">
        <v>0</v>
      </c>
      <c r="Y343" s="96" t="s">
        <v>11</v>
      </c>
      <c r="Z343" s="96" t="s">
        <v>12</v>
      </c>
      <c r="AA343" s="96">
        <v>0</v>
      </c>
      <c r="AB343" s="96" t="s">
        <v>13</v>
      </c>
      <c r="AC343" s="100"/>
      <c r="AD343" s="96"/>
      <c r="AE343" s="103"/>
      <c r="AF343" s="102"/>
      <c r="AG343" s="103"/>
      <c r="AH343" s="96" t="s">
        <v>1318</v>
      </c>
      <c r="AI343" s="99" t="s">
        <v>1640</v>
      </c>
      <c r="AJ343" s="99" t="s">
        <v>1642</v>
      </c>
    </row>
    <row r="344" spans="1:36" s="105" customFormat="1" ht="112.2" x14ac:dyDescent="0.3">
      <c r="A344" s="96">
        <v>512791</v>
      </c>
      <c r="B344" s="97" t="s">
        <v>1643</v>
      </c>
      <c r="C344" s="96" t="s">
        <v>44</v>
      </c>
      <c r="D344" s="96" t="s">
        <v>1068</v>
      </c>
      <c r="E344" s="96" t="s">
        <v>863</v>
      </c>
      <c r="F344" s="96" t="s">
        <v>1319</v>
      </c>
      <c r="G344" s="98">
        <v>43992.395376851899</v>
      </c>
      <c r="H344" s="96" t="s">
        <v>4</v>
      </c>
      <c r="I344" s="96" t="s">
        <v>5</v>
      </c>
      <c r="J344" s="96" t="s">
        <v>18</v>
      </c>
      <c r="K344" s="96" t="s">
        <v>1320</v>
      </c>
      <c r="L344" s="99" t="s">
        <v>1635</v>
      </c>
      <c r="M344" s="99" t="s">
        <v>1623</v>
      </c>
      <c r="N344" s="96" t="s">
        <v>1321</v>
      </c>
      <c r="O344" s="96" t="s">
        <v>9</v>
      </c>
      <c r="P344" s="96" t="s">
        <v>1321</v>
      </c>
      <c r="Q344" s="96" t="s">
        <v>1320</v>
      </c>
      <c r="R344" s="98">
        <v>44008.395374687498</v>
      </c>
      <c r="S344" s="96">
        <v>10</v>
      </c>
      <c r="T344" s="96" t="s">
        <v>5</v>
      </c>
      <c r="U344" s="96" t="s">
        <v>10</v>
      </c>
      <c r="V344" s="100">
        <v>516539</v>
      </c>
      <c r="W344" s="101">
        <v>20201400139531</v>
      </c>
      <c r="X344" s="102">
        <v>44008</v>
      </c>
      <c r="Y344" s="96" t="s">
        <v>948</v>
      </c>
      <c r="Z344" s="96" t="s">
        <v>34</v>
      </c>
      <c r="AA344" s="96">
        <v>10</v>
      </c>
      <c r="AB344" s="96" t="s">
        <v>868</v>
      </c>
      <c r="AC344" s="96" t="s">
        <v>1322</v>
      </c>
      <c r="AD344" s="96"/>
      <c r="AE344" s="103"/>
      <c r="AF344" s="100" t="s">
        <v>1293</v>
      </c>
      <c r="AG344" s="103"/>
      <c r="AH344" s="96"/>
      <c r="AI344" s="99" t="s">
        <v>1639</v>
      </c>
      <c r="AJ344" s="99" t="s">
        <v>1642</v>
      </c>
    </row>
    <row r="345" spans="1:36" s="105" customFormat="1" ht="81.599999999999994" x14ac:dyDescent="0.3">
      <c r="A345" s="96">
        <v>512812</v>
      </c>
      <c r="B345" s="97" t="s">
        <v>1643</v>
      </c>
      <c r="C345" s="96" t="s">
        <v>44</v>
      </c>
      <c r="D345" s="96" t="s">
        <v>1068</v>
      </c>
      <c r="E345" s="96" t="s">
        <v>2</v>
      </c>
      <c r="F345" s="96" t="s">
        <v>1323</v>
      </c>
      <c r="G345" s="98">
        <v>43992.423811111097</v>
      </c>
      <c r="H345" s="96" t="s">
        <v>4</v>
      </c>
      <c r="I345" s="96" t="s">
        <v>5</v>
      </c>
      <c r="J345" s="96" t="s">
        <v>368</v>
      </c>
      <c r="K345" s="96" t="s">
        <v>1324</v>
      </c>
      <c r="L345" s="99" t="s">
        <v>1631</v>
      </c>
      <c r="M345" s="99" t="s">
        <v>1581</v>
      </c>
      <c r="N345" s="96" t="s">
        <v>1325</v>
      </c>
      <c r="O345" s="96" t="s">
        <v>9</v>
      </c>
      <c r="P345" s="96" t="s">
        <v>1325</v>
      </c>
      <c r="Q345" s="96" t="s">
        <v>1324</v>
      </c>
      <c r="R345" s="96" t="s">
        <v>21</v>
      </c>
      <c r="S345" s="96">
        <v>0</v>
      </c>
      <c r="T345" s="96" t="s">
        <v>5</v>
      </c>
      <c r="U345" s="96" t="s">
        <v>28</v>
      </c>
      <c r="V345" s="100">
        <v>0</v>
      </c>
      <c r="W345" s="101">
        <v>0</v>
      </c>
      <c r="X345" s="102">
        <v>0</v>
      </c>
      <c r="Y345" s="96" t="s">
        <v>11</v>
      </c>
      <c r="Z345" s="96" t="s">
        <v>12</v>
      </c>
      <c r="AA345" s="96" t="s">
        <v>176</v>
      </c>
      <c r="AB345" s="96" t="s">
        <v>13</v>
      </c>
      <c r="AC345" s="100"/>
      <c r="AD345" s="96"/>
      <c r="AE345" s="103"/>
      <c r="AF345" s="100"/>
      <c r="AG345" s="103"/>
      <c r="AH345" s="96" t="s">
        <v>1326</v>
      </c>
      <c r="AI345" s="99" t="s">
        <v>1640</v>
      </c>
      <c r="AJ345" s="99" t="s">
        <v>1642</v>
      </c>
    </row>
    <row r="346" spans="1:36" s="105" customFormat="1" ht="244.8" x14ac:dyDescent="0.3">
      <c r="A346" s="96">
        <v>512867</v>
      </c>
      <c r="B346" s="97" t="s">
        <v>1643</v>
      </c>
      <c r="C346" s="96" t="s">
        <v>44</v>
      </c>
      <c r="D346" s="96" t="s">
        <v>1068</v>
      </c>
      <c r="E346" s="96" t="s">
        <v>2</v>
      </c>
      <c r="F346" s="96" t="s">
        <v>1327</v>
      </c>
      <c r="G346" s="98">
        <v>43992.493293599502</v>
      </c>
      <c r="H346" s="96" t="s">
        <v>4</v>
      </c>
      <c r="I346" s="96" t="s">
        <v>5</v>
      </c>
      <c r="J346" s="96" t="s">
        <v>18</v>
      </c>
      <c r="K346" s="96" t="s">
        <v>488</v>
      </c>
      <c r="L346" s="99" t="s">
        <v>1635</v>
      </c>
      <c r="M346" s="99" t="s">
        <v>1623</v>
      </c>
      <c r="N346" s="96" t="s">
        <v>1328</v>
      </c>
      <c r="O346" s="96" t="s">
        <v>9</v>
      </c>
      <c r="P346" s="96" t="s">
        <v>1328</v>
      </c>
      <c r="Q346" s="96" t="s">
        <v>488</v>
      </c>
      <c r="R346" s="98">
        <v>44008.493287037003</v>
      </c>
      <c r="S346" s="96">
        <v>10</v>
      </c>
      <c r="T346" s="96" t="s">
        <v>5</v>
      </c>
      <c r="U346" s="96" t="s">
        <v>10</v>
      </c>
      <c r="V346" s="100">
        <v>515597</v>
      </c>
      <c r="W346" s="101">
        <v>20202210135691</v>
      </c>
      <c r="X346" s="102">
        <v>44006</v>
      </c>
      <c r="Y346" s="96" t="s">
        <v>948</v>
      </c>
      <c r="Z346" s="96" t="s">
        <v>34</v>
      </c>
      <c r="AA346" s="96">
        <v>8</v>
      </c>
      <c r="AB346" s="96" t="s">
        <v>13</v>
      </c>
      <c r="AC346" s="96" t="s">
        <v>1329</v>
      </c>
      <c r="AD346" s="96"/>
      <c r="AE346" s="103"/>
      <c r="AF346" s="100" t="s">
        <v>1293</v>
      </c>
      <c r="AG346" s="103"/>
      <c r="AH346" s="96"/>
      <c r="AI346" s="99" t="s">
        <v>1639</v>
      </c>
      <c r="AJ346" s="99" t="s">
        <v>1642</v>
      </c>
    </row>
    <row r="347" spans="1:36" s="105" customFormat="1" ht="51" x14ac:dyDescent="0.3">
      <c r="A347" s="96">
        <v>512958</v>
      </c>
      <c r="B347" s="97" t="s">
        <v>1643</v>
      </c>
      <c r="C347" s="96" t="s">
        <v>44</v>
      </c>
      <c r="D347" s="96" t="s">
        <v>1068</v>
      </c>
      <c r="E347" s="96"/>
      <c r="F347" s="96" t="s">
        <v>1330</v>
      </c>
      <c r="G347" s="98">
        <v>43992.675716898098</v>
      </c>
      <c r="H347" s="96" t="s">
        <v>4</v>
      </c>
      <c r="I347" s="96" t="s">
        <v>526</v>
      </c>
      <c r="J347" s="96" t="s">
        <v>121</v>
      </c>
      <c r="K347" s="96" t="s">
        <v>1331</v>
      </c>
      <c r="L347" s="99" t="s">
        <v>1632</v>
      </c>
      <c r="M347" s="99" t="s">
        <v>1657</v>
      </c>
      <c r="N347" s="96" t="s">
        <v>1332</v>
      </c>
      <c r="O347" s="96" t="s">
        <v>9</v>
      </c>
      <c r="P347" s="96" t="s">
        <v>1332</v>
      </c>
      <c r="Q347" s="96" t="s">
        <v>1331</v>
      </c>
      <c r="R347" s="98">
        <v>43993.675715821802</v>
      </c>
      <c r="S347" s="96">
        <v>0</v>
      </c>
      <c r="T347" s="96" t="s">
        <v>209</v>
      </c>
      <c r="U347" s="96" t="s">
        <v>1082</v>
      </c>
      <c r="V347" s="100">
        <v>0</v>
      </c>
      <c r="W347" s="101">
        <v>0</v>
      </c>
      <c r="X347" s="102">
        <v>0</v>
      </c>
      <c r="Y347" s="96" t="s">
        <v>1333</v>
      </c>
      <c r="Z347" s="96" t="s">
        <v>898</v>
      </c>
      <c r="AA347" s="96">
        <v>0</v>
      </c>
      <c r="AB347" s="96"/>
      <c r="AC347" s="100"/>
      <c r="AD347" s="96"/>
      <c r="AE347" s="103"/>
      <c r="AF347" s="100"/>
      <c r="AG347" s="103"/>
      <c r="AH347" s="96" t="s">
        <v>1334</v>
      </c>
      <c r="AI347" s="99" t="s">
        <v>1640</v>
      </c>
      <c r="AJ347" s="99" t="s">
        <v>1642</v>
      </c>
    </row>
    <row r="348" spans="1:36" s="105" customFormat="1" ht="91.8" x14ac:dyDescent="0.3">
      <c r="A348" s="96">
        <v>513126</v>
      </c>
      <c r="B348" s="97" t="s">
        <v>1643</v>
      </c>
      <c r="C348" s="96" t="s">
        <v>44</v>
      </c>
      <c r="D348" s="96" t="s">
        <v>1068</v>
      </c>
      <c r="E348" s="96" t="s">
        <v>2</v>
      </c>
      <c r="F348" s="96" t="s">
        <v>1335</v>
      </c>
      <c r="G348" s="98">
        <v>43993.379003356502</v>
      </c>
      <c r="H348" s="96" t="s">
        <v>4</v>
      </c>
      <c r="I348" s="96" t="s">
        <v>5</v>
      </c>
      <c r="J348" s="31" t="s">
        <v>6</v>
      </c>
      <c r="K348" s="96" t="s">
        <v>1336</v>
      </c>
      <c r="L348" s="99" t="s">
        <v>1629</v>
      </c>
      <c r="M348" s="99" t="s">
        <v>1628</v>
      </c>
      <c r="N348" s="96" t="s">
        <v>1337</v>
      </c>
      <c r="O348" s="96" t="s">
        <v>9</v>
      </c>
      <c r="P348" s="96" t="s">
        <v>1337</v>
      </c>
      <c r="Q348" s="96" t="s">
        <v>1336</v>
      </c>
      <c r="R348" s="98">
        <v>44019.378993055601</v>
      </c>
      <c r="S348" s="96">
        <v>15</v>
      </c>
      <c r="T348" s="96" t="s">
        <v>5</v>
      </c>
      <c r="U348" s="96" t="s">
        <v>10</v>
      </c>
      <c r="V348" s="100">
        <v>515216</v>
      </c>
      <c r="W348" s="101">
        <v>20204310133731</v>
      </c>
      <c r="X348" s="102">
        <v>44005</v>
      </c>
      <c r="Y348" s="96" t="s">
        <v>64</v>
      </c>
      <c r="Z348" s="96" t="s">
        <v>12</v>
      </c>
      <c r="AA348" s="96">
        <v>6</v>
      </c>
      <c r="AB348" s="96" t="s">
        <v>13</v>
      </c>
      <c r="AC348" s="100"/>
      <c r="AD348" s="96"/>
      <c r="AE348" s="103"/>
      <c r="AF348" s="100"/>
      <c r="AG348" s="103"/>
      <c r="AH348" s="96"/>
      <c r="AI348" s="99" t="s">
        <v>1640</v>
      </c>
      <c r="AJ348" s="99" t="s">
        <v>1642</v>
      </c>
    </row>
    <row r="349" spans="1:36" s="105" customFormat="1" ht="122.4" x14ac:dyDescent="0.3">
      <c r="A349" s="96">
        <v>513155</v>
      </c>
      <c r="B349" s="97" t="s">
        <v>1643</v>
      </c>
      <c r="C349" s="96" t="s">
        <v>44</v>
      </c>
      <c r="D349" s="96" t="s">
        <v>1068</v>
      </c>
      <c r="E349" s="96" t="s">
        <v>2</v>
      </c>
      <c r="F349" s="96" t="s">
        <v>1338</v>
      </c>
      <c r="G349" s="98">
        <v>43993.423794675902</v>
      </c>
      <c r="H349" s="96" t="s">
        <v>4</v>
      </c>
      <c r="I349" s="96" t="s">
        <v>5</v>
      </c>
      <c r="J349" s="96" t="s">
        <v>749</v>
      </c>
      <c r="K349" s="96" t="s">
        <v>1772</v>
      </c>
      <c r="L349" s="99" t="s">
        <v>1632</v>
      </c>
      <c r="M349" s="99" t="s">
        <v>1587</v>
      </c>
      <c r="N349" s="96" t="s">
        <v>1340</v>
      </c>
      <c r="O349" s="96" t="s">
        <v>9</v>
      </c>
      <c r="P349" s="96" t="s">
        <v>1340</v>
      </c>
      <c r="Q349" s="96" t="s">
        <v>1339</v>
      </c>
      <c r="R349" s="98">
        <v>44041.423784722203</v>
      </c>
      <c r="S349" s="96">
        <v>30</v>
      </c>
      <c r="T349" s="96" t="s">
        <v>5</v>
      </c>
      <c r="U349" s="96" t="s">
        <v>10</v>
      </c>
      <c r="V349" s="100">
        <v>516620</v>
      </c>
      <c r="W349" s="101">
        <v>20203020140071</v>
      </c>
      <c r="X349" s="102">
        <v>44011</v>
      </c>
      <c r="Y349" s="96" t="s">
        <v>10</v>
      </c>
      <c r="Z349" s="96" t="s">
        <v>5</v>
      </c>
      <c r="AA349" s="96">
        <v>9</v>
      </c>
      <c r="AB349" s="96" t="s">
        <v>13</v>
      </c>
      <c r="AC349" s="100"/>
      <c r="AD349" s="96"/>
      <c r="AE349" s="103"/>
      <c r="AF349" s="100"/>
      <c r="AG349" s="103"/>
      <c r="AH349" s="96"/>
      <c r="AI349" s="99" t="s">
        <v>1640</v>
      </c>
      <c r="AJ349" s="99" t="s">
        <v>1642</v>
      </c>
    </row>
    <row r="350" spans="1:36" s="105" customFormat="1" ht="91.8" x14ac:dyDescent="0.3">
      <c r="A350" s="96">
        <v>513367</v>
      </c>
      <c r="B350" s="97" t="s">
        <v>1643</v>
      </c>
      <c r="C350" s="96" t="s">
        <v>44</v>
      </c>
      <c r="D350" s="96" t="s">
        <v>1068</v>
      </c>
      <c r="E350" s="96" t="s">
        <v>2</v>
      </c>
      <c r="F350" s="96" t="s">
        <v>1341</v>
      </c>
      <c r="G350" s="98">
        <v>43994.298802511599</v>
      </c>
      <c r="H350" s="96" t="s">
        <v>4</v>
      </c>
      <c r="I350" s="96" t="s">
        <v>5</v>
      </c>
      <c r="J350" s="96" t="s">
        <v>18</v>
      </c>
      <c r="K350" s="96" t="s">
        <v>1773</v>
      </c>
      <c r="L350" s="99" t="s">
        <v>1632</v>
      </c>
      <c r="M350" s="99" t="s">
        <v>1587</v>
      </c>
      <c r="N350" s="96" t="s">
        <v>1343</v>
      </c>
      <c r="O350" s="96" t="s">
        <v>9</v>
      </c>
      <c r="P350" s="96" t="s">
        <v>1343</v>
      </c>
      <c r="Q350" s="96" t="s">
        <v>1342</v>
      </c>
      <c r="R350" s="98">
        <v>44013.298796296302</v>
      </c>
      <c r="S350" s="96">
        <v>10</v>
      </c>
      <c r="T350" s="96" t="s">
        <v>5</v>
      </c>
      <c r="U350" s="96" t="s">
        <v>10</v>
      </c>
      <c r="V350" s="100">
        <v>513576</v>
      </c>
      <c r="W350" s="101">
        <v>20206410127851</v>
      </c>
      <c r="X350" s="102">
        <v>43994</v>
      </c>
      <c r="Y350" s="96" t="s">
        <v>10</v>
      </c>
      <c r="Z350" s="96" t="s">
        <v>5</v>
      </c>
      <c r="AA350" s="96">
        <v>1</v>
      </c>
      <c r="AB350" s="96" t="s">
        <v>13</v>
      </c>
      <c r="AC350" s="96" t="s">
        <v>1344</v>
      </c>
      <c r="AD350" s="96"/>
      <c r="AE350" s="103"/>
      <c r="AF350" s="102"/>
      <c r="AG350" s="103"/>
      <c r="AH350" s="96"/>
      <c r="AI350" s="99" t="s">
        <v>1640</v>
      </c>
      <c r="AJ350" s="99" t="s">
        <v>1642</v>
      </c>
    </row>
    <row r="351" spans="1:36" s="105" customFormat="1" ht="91.8" x14ac:dyDescent="0.3">
      <c r="A351" s="96">
        <v>513372</v>
      </c>
      <c r="B351" s="97" t="s">
        <v>1643</v>
      </c>
      <c r="C351" s="96" t="s">
        <v>44</v>
      </c>
      <c r="D351" s="96" t="s">
        <v>1068</v>
      </c>
      <c r="E351" s="96" t="s">
        <v>2</v>
      </c>
      <c r="F351" s="96" t="s">
        <v>1345</v>
      </c>
      <c r="G351" s="98">
        <v>43994.312641550903</v>
      </c>
      <c r="H351" s="96" t="s">
        <v>4</v>
      </c>
      <c r="I351" s="96" t="s">
        <v>5</v>
      </c>
      <c r="J351" s="96" t="s">
        <v>18</v>
      </c>
      <c r="K351" s="96" t="s">
        <v>1346</v>
      </c>
      <c r="L351" s="99" t="s">
        <v>1637</v>
      </c>
      <c r="M351" s="99" t="s">
        <v>1596</v>
      </c>
      <c r="N351" s="96" t="s">
        <v>1194</v>
      </c>
      <c r="O351" s="96" t="s">
        <v>9</v>
      </c>
      <c r="P351" s="96" t="s">
        <v>1194</v>
      </c>
      <c r="Q351" s="96" t="s">
        <v>1346</v>
      </c>
      <c r="R351" s="98">
        <v>44013.3126388889</v>
      </c>
      <c r="S351" s="96">
        <v>10</v>
      </c>
      <c r="T351" s="96" t="s">
        <v>5</v>
      </c>
      <c r="U351" s="96" t="s">
        <v>10</v>
      </c>
      <c r="V351" s="100">
        <v>514535</v>
      </c>
      <c r="W351" s="101">
        <v>20206410131581</v>
      </c>
      <c r="X351" s="102">
        <v>43999</v>
      </c>
      <c r="Y351" s="96" t="s">
        <v>10</v>
      </c>
      <c r="Z351" s="96" t="s">
        <v>5</v>
      </c>
      <c r="AA351" s="96">
        <v>2</v>
      </c>
      <c r="AB351" s="96" t="s">
        <v>13</v>
      </c>
      <c r="AC351" s="96" t="s">
        <v>1347</v>
      </c>
      <c r="AD351" s="96"/>
      <c r="AE351" s="103"/>
      <c r="AF351" s="102"/>
      <c r="AG351" s="103"/>
      <c r="AH351" s="96"/>
      <c r="AI351" s="99" t="s">
        <v>1639</v>
      </c>
      <c r="AJ351" s="99" t="s">
        <v>1642</v>
      </c>
    </row>
    <row r="352" spans="1:36" s="105" customFormat="1" ht="122.4" x14ac:dyDescent="0.3">
      <c r="A352" s="96">
        <v>513420</v>
      </c>
      <c r="B352" s="97" t="s">
        <v>1699</v>
      </c>
      <c r="C352" s="96" t="s">
        <v>44</v>
      </c>
      <c r="D352" s="96" t="s">
        <v>1068</v>
      </c>
      <c r="E352" s="96" t="s">
        <v>2</v>
      </c>
      <c r="F352" s="96" t="s">
        <v>1348</v>
      </c>
      <c r="G352" s="98">
        <v>43994.382886226798</v>
      </c>
      <c r="H352" s="96" t="s">
        <v>4</v>
      </c>
      <c r="I352" s="96" t="s">
        <v>5</v>
      </c>
      <c r="J352" s="96" t="s">
        <v>368</v>
      </c>
      <c r="K352" s="96" t="s">
        <v>1349</v>
      </c>
      <c r="L352" s="99" t="s">
        <v>1631</v>
      </c>
      <c r="M352" s="99" t="s">
        <v>1577</v>
      </c>
      <c r="N352" s="96" t="s">
        <v>1350</v>
      </c>
      <c r="O352" s="96" t="s">
        <v>9</v>
      </c>
      <c r="P352" s="96" t="s">
        <v>1350</v>
      </c>
      <c r="Q352" s="96" t="s">
        <v>1349</v>
      </c>
      <c r="R352" s="96" t="s">
        <v>21</v>
      </c>
      <c r="S352" s="96">
        <v>0</v>
      </c>
      <c r="T352" s="96" t="s">
        <v>5</v>
      </c>
      <c r="U352" s="96" t="s">
        <v>28</v>
      </c>
      <c r="V352" s="100">
        <v>0</v>
      </c>
      <c r="W352" s="101">
        <v>0</v>
      </c>
      <c r="X352" s="102">
        <v>0</v>
      </c>
      <c r="Y352" s="96" t="s">
        <v>10</v>
      </c>
      <c r="Z352" s="96" t="s">
        <v>5</v>
      </c>
      <c r="AA352" s="96">
        <v>0</v>
      </c>
      <c r="AB352" s="96" t="s">
        <v>13</v>
      </c>
      <c r="AC352" s="100"/>
      <c r="AD352" s="96"/>
      <c r="AE352" s="103"/>
      <c r="AF352" s="100"/>
      <c r="AG352" s="103"/>
      <c r="AH352" s="96" t="s">
        <v>1351</v>
      </c>
      <c r="AI352" s="99" t="s">
        <v>1640</v>
      </c>
      <c r="AJ352" s="99" t="s">
        <v>1642</v>
      </c>
    </row>
    <row r="353" spans="1:36" s="105" customFormat="1" ht="122.4" x14ac:dyDescent="0.3">
      <c r="A353" s="96">
        <v>513446</v>
      </c>
      <c r="B353" s="97" t="s">
        <v>1643</v>
      </c>
      <c r="C353" s="96" t="s">
        <v>44</v>
      </c>
      <c r="D353" s="96" t="s">
        <v>1068</v>
      </c>
      <c r="E353" s="96" t="s">
        <v>2</v>
      </c>
      <c r="F353" s="96" t="s">
        <v>1352</v>
      </c>
      <c r="G353" s="98">
        <v>43994.434973726798</v>
      </c>
      <c r="H353" s="96" t="s">
        <v>4</v>
      </c>
      <c r="I353" s="96" t="s">
        <v>5</v>
      </c>
      <c r="J353" s="96" t="s">
        <v>368</v>
      </c>
      <c r="K353" s="96" t="s">
        <v>1353</v>
      </c>
      <c r="L353" s="99" t="s">
        <v>1632</v>
      </c>
      <c r="M353" s="99" t="s">
        <v>1657</v>
      </c>
      <c r="N353" s="96" t="s">
        <v>1354</v>
      </c>
      <c r="O353" s="96" t="s">
        <v>9</v>
      </c>
      <c r="P353" s="96" t="s">
        <v>1354</v>
      </c>
      <c r="Q353" s="96" t="s">
        <v>1353</v>
      </c>
      <c r="R353" s="96" t="s">
        <v>21</v>
      </c>
      <c r="S353" s="96">
        <v>0</v>
      </c>
      <c r="T353" s="96" t="s">
        <v>5</v>
      </c>
      <c r="U353" s="96" t="s">
        <v>28</v>
      </c>
      <c r="V353" s="100">
        <v>0</v>
      </c>
      <c r="W353" s="101">
        <v>0</v>
      </c>
      <c r="X353" s="102">
        <v>0</v>
      </c>
      <c r="Y353" s="96" t="s">
        <v>10</v>
      </c>
      <c r="Z353" s="96" t="s">
        <v>5</v>
      </c>
      <c r="AA353" s="96">
        <v>0</v>
      </c>
      <c r="AB353" s="96" t="s">
        <v>13</v>
      </c>
      <c r="AC353" s="100"/>
      <c r="AD353" s="96"/>
      <c r="AE353" s="103"/>
      <c r="AF353" s="100"/>
      <c r="AG353" s="103"/>
      <c r="AH353" s="96" t="s">
        <v>1355</v>
      </c>
      <c r="AI353" s="99" t="s">
        <v>1640</v>
      </c>
      <c r="AJ353" s="99" t="s">
        <v>1642</v>
      </c>
    </row>
    <row r="354" spans="1:36" s="105" customFormat="1" ht="91.8" x14ac:dyDescent="0.3">
      <c r="A354" s="96">
        <v>513460</v>
      </c>
      <c r="B354" s="97" t="s">
        <v>1643</v>
      </c>
      <c r="C354" s="96" t="s">
        <v>44</v>
      </c>
      <c r="D354" s="96" t="s">
        <v>1068</v>
      </c>
      <c r="E354" s="96" t="s">
        <v>2</v>
      </c>
      <c r="F354" s="96" t="s">
        <v>1356</v>
      </c>
      <c r="G354" s="98">
        <v>43994.451697418997</v>
      </c>
      <c r="H354" s="96" t="s">
        <v>4</v>
      </c>
      <c r="I354" s="96" t="s">
        <v>5</v>
      </c>
      <c r="J354" s="31" t="s">
        <v>6</v>
      </c>
      <c r="K354" s="96" t="s">
        <v>1357</v>
      </c>
      <c r="L354" s="99" t="s">
        <v>1629</v>
      </c>
      <c r="M354" s="99" t="s">
        <v>1628</v>
      </c>
      <c r="N354" s="96" t="s">
        <v>1358</v>
      </c>
      <c r="O354" s="96" t="s">
        <v>9</v>
      </c>
      <c r="P354" s="96" t="s">
        <v>1358</v>
      </c>
      <c r="Q354" s="96" t="s">
        <v>1357</v>
      </c>
      <c r="R354" s="98">
        <v>44020.451689814799</v>
      </c>
      <c r="S354" s="96">
        <v>15</v>
      </c>
      <c r="T354" s="96" t="s">
        <v>5</v>
      </c>
      <c r="U354" s="96" t="s">
        <v>10</v>
      </c>
      <c r="V354" s="100">
        <v>516537</v>
      </c>
      <c r="W354" s="101">
        <v>20201400139511</v>
      </c>
      <c r="X354" s="102">
        <v>44008</v>
      </c>
      <c r="Y354" s="96" t="s">
        <v>96</v>
      </c>
      <c r="Z354" s="96" t="s">
        <v>12</v>
      </c>
      <c r="AA354" s="96">
        <v>8</v>
      </c>
      <c r="AB354" s="96" t="s">
        <v>13</v>
      </c>
      <c r="AC354" s="100"/>
      <c r="AD354" s="96"/>
      <c r="AE354" s="103"/>
      <c r="AF354" s="100"/>
      <c r="AG354" s="103"/>
      <c r="AH354" s="96"/>
      <c r="AI354" s="99" t="s">
        <v>1640</v>
      </c>
      <c r="AJ354" s="99" t="s">
        <v>1642</v>
      </c>
    </row>
    <row r="355" spans="1:36" s="105" customFormat="1" ht="183.6" x14ac:dyDescent="0.3">
      <c r="A355" s="96">
        <v>513579</v>
      </c>
      <c r="B355" s="97" t="s">
        <v>1643</v>
      </c>
      <c r="C355" s="96" t="s">
        <v>44</v>
      </c>
      <c r="D355" s="96" t="s">
        <v>1068</v>
      </c>
      <c r="E355" s="96" t="s">
        <v>2</v>
      </c>
      <c r="F355" s="96" t="s">
        <v>1359</v>
      </c>
      <c r="G355" s="98">
        <v>43994.649732905098</v>
      </c>
      <c r="H355" s="96" t="s">
        <v>4</v>
      </c>
      <c r="I355" s="96" t="s">
        <v>5</v>
      </c>
      <c r="J355" s="31" t="s">
        <v>6</v>
      </c>
      <c r="K355" s="96" t="s">
        <v>1774</v>
      </c>
      <c r="L355" s="99" t="s">
        <v>1631</v>
      </c>
      <c r="M355" s="99" t="s">
        <v>1581</v>
      </c>
      <c r="N355" s="96" t="s">
        <v>1124</v>
      </c>
      <c r="O355" s="96" t="s">
        <v>9</v>
      </c>
      <c r="P355" s="96" t="s">
        <v>1124</v>
      </c>
      <c r="Q355" s="96" t="s">
        <v>1360</v>
      </c>
      <c r="R355" s="98">
        <v>44020.649722222202</v>
      </c>
      <c r="S355" s="96">
        <v>15</v>
      </c>
      <c r="T355" s="96" t="s">
        <v>5</v>
      </c>
      <c r="U355" s="96" t="s">
        <v>10</v>
      </c>
      <c r="V355" s="100">
        <v>516648</v>
      </c>
      <c r="W355" s="101">
        <v>20206410140341</v>
      </c>
      <c r="X355" s="102">
        <v>44011</v>
      </c>
      <c r="Y355" s="96" t="s">
        <v>10</v>
      </c>
      <c r="Z355" s="96" t="s">
        <v>5</v>
      </c>
      <c r="AA355" s="96">
        <v>8</v>
      </c>
      <c r="AB355" s="96" t="s">
        <v>13</v>
      </c>
      <c r="AC355" s="100"/>
      <c r="AD355" s="96"/>
      <c r="AE355" s="103"/>
      <c r="AF355" s="100"/>
      <c r="AG355" s="103"/>
      <c r="AH355" s="96"/>
      <c r="AI355" s="99" t="s">
        <v>1640</v>
      </c>
      <c r="AJ355" s="99" t="s">
        <v>1642</v>
      </c>
    </row>
    <row r="356" spans="1:36" s="105" customFormat="1" ht="51" x14ac:dyDescent="0.3">
      <c r="A356" s="96">
        <v>513726</v>
      </c>
      <c r="B356" s="97" t="s">
        <v>1643</v>
      </c>
      <c r="C356" s="96" t="s">
        <v>44</v>
      </c>
      <c r="D356" s="96" t="s">
        <v>1068</v>
      </c>
      <c r="E356" s="96"/>
      <c r="F356" s="96" t="s">
        <v>1361</v>
      </c>
      <c r="G356" s="98">
        <v>43994.863351585598</v>
      </c>
      <c r="H356" s="96" t="s">
        <v>16</v>
      </c>
      <c r="I356" s="96" t="s">
        <v>60</v>
      </c>
      <c r="J356" s="96" t="s">
        <v>121</v>
      </c>
      <c r="K356" s="96" t="s">
        <v>1362</v>
      </c>
      <c r="L356" s="99" t="s">
        <v>1632</v>
      </c>
      <c r="M356" s="99" t="s">
        <v>1657</v>
      </c>
      <c r="N356" s="96" t="s">
        <v>1363</v>
      </c>
      <c r="O356" s="96" t="s">
        <v>9</v>
      </c>
      <c r="P356" s="96" t="s">
        <v>1363</v>
      </c>
      <c r="Q356" s="96" t="s">
        <v>1362</v>
      </c>
      <c r="R356" s="98">
        <v>43995.863348877298</v>
      </c>
      <c r="S356" s="96">
        <v>0</v>
      </c>
      <c r="T356" s="96" t="s">
        <v>60</v>
      </c>
      <c r="U356" s="96" t="s">
        <v>1364</v>
      </c>
      <c r="V356" s="100">
        <v>0</v>
      </c>
      <c r="W356" s="101">
        <v>0</v>
      </c>
      <c r="X356" s="102">
        <v>0</v>
      </c>
      <c r="Y356" s="96" t="s">
        <v>1365</v>
      </c>
      <c r="Z356" s="96" t="s">
        <v>109</v>
      </c>
      <c r="AA356" s="96">
        <v>0</v>
      </c>
      <c r="AB356" s="96" t="s">
        <v>13</v>
      </c>
      <c r="AC356" s="100"/>
      <c r="AD356" s="96"/>
      <c r="AE356" s="103"/>
      <c r="AF356" s="102"/>
      <c r="AG356" s="103"/>
      <c r="AH356" s="96" t="s">
        <v>1366</v>
      </c>
      <c r="AI356" s="99" t="s">
        <v>1640</v>
      </c>
      <c r="AJ356" s="99" t="s">
        <v>1642</v>
      </c>
    </row>
    <row r="357" spans="1:36" s="105" customFormat="1" ht="51" x14ac:dyDescent="0.3">
      <c r="A357" s="96">
        <v>513730</v>
      </c>
      <c r="B357" s="97" t="s">
        <v>1643</v>
      </c>
      <c r="C357" s="96" t="s">
        <v>44</v>
      </c>
      <c r="D357" s="96" t="s">
        <v>1068</v>
      </c>
      <c r="E357" s="96"/>
      <c r="F357" s="96" t="s">
        <v>1367</v>
      </c>
      <c r="G357" s="98">
        <v>43994.876886342601</v>
      </c>
      <c r="H357" s="96" t="s">
        <v>16</v>
      </c>
      <c r="I357" s="96" t="s">
        <v>60</v>
      </c>
      <c r="J357" s="96" t="s">
        <v>121</v>
      </c>
      <c r="K357" s="96" t="s">
        <v>1362</v>
      </c>
      <c r="L357" s="99" t="s">
        <v>1632</v>
      </c>
      <c r="M357" s="99" t="s">
        <v>1657</v>
      </c>
      <c r="N357" s="96" t="s">
        <v>1363</v>
      </c>
      <c r="O357" s="96" t="s">
        <v>9</v>
      </c>
      <c r="P357" s="96" t="s">
        <v>1363</v>
      </c>
      <c r="Q357" s="96" t="s">
        <v>1362</v>
      </c>
      <c r="R357" s="98">
        <v>43995.876885266203</v>
      </c>
      <c r="S357" s="96">
        <v>0</v>
      </c>
      <c r="T357" s="96" t="s">
        <v>60</v>
      </c>
      <c r="U357" s="96" t="s">
        <v>1364</v>
      </c>
      <c r="V357" s="100">
        <v>0</v>
      </c>
      <c r="W357" s="101">
        <v>0</v>
      </c>
      <c r="X357" s="102">
        <v>0</v>
      </c>
      <c r="Y357" s="96" t="s">
        <v>1365</v>
      </c>
      <c r="Z357" s="96" t="s">
        <v>109</v>
      </c>
      <c r="AA357" s="96">
        <v>0</v>
      </c>
      <c r="AB357" s="96"/>
      <c r="AC357" s="100"/>
      <c r="AD357" s="96"/>
      <c r="AE357" s="103"/>
      <c r="AF357" s="102"/>
      <c r="AG357" s="103"/>
      <c r="AH357" s="96" t="s">
        <v>1366</v>
      </c>
      <c r="AI357" s="99" t="s">
        <v>1640</v>
      </c>
      <c r="AJ357" s="99" t="s">
        <v>1642</v>
      </c>
    </row>
    <row r="358" spans="1:36" s="105" customFormat="1" ht="142.80000000000001" x14ac:dyDescent="0.3">
      <c r="A358" s="108">
        <v>513910</v>
      </c>
      <c r="B358" s="97" t="s">
        <v>1643</v>
      </c>
      <c r="C358" s="108" t="s">
        <v>877</v>
      </c>
      <c r="D358" s="96" t="s">
        <v>1068</v>
      </c>
      <c r="E358" s="108" t="s">
        <v>2</v>
      </c>
      <c r="F358" s="108" t="s">
        <v>1368</v>
      </c>
      <c r="G358" s="109">
        <v>43998.382237881902</v>
      </c>
      <c r="H358" s="108" t="s">
        <v>4</v>
      </c>
      <c r="I358" s="108" t="s">
        <v>5</v>
      </c>
      <c r="J358" s="108" t="s">
        <v>18</v>
      </c>
      <c r="K358" s="108" t="s">
        <v>1369</v>
      </c>
      <c r="L358" s="99" t="s">
        <v>1635</v>
      </c>
      <c r="M358" s="99" t="s">
        <v>1623</v>
      </c>
      <c r="N358" s="108" t="s">
        <v>297</v>
      </c>
      <c r="O358" s="108" t="s">
        <v>9</v>
      </c>
      <c r="P358" s="108" t="s">
        <v>297</v>
      </c>
      <c r="Q358" s="108" t="s">
        <v>1369</v>
      </c>
      <c r="R358" s="109">
        <v>44014.382233796299</v>
      </c>
      <c r="S358" s="108">
        <v>10</v>
      </c>
      <c r="T358" s="108" t="s">
        <v>5</v>
      </c>
      <c r="U358" s="108" t="s">
        <v>10</v>
      </c>
      <c r="V358" s="100"/>
      <c r="W358" s="101"/>
      <c r="X358" s="102"/>
      <c r="Y358" s="108" t="s">
        <v>451</v>
      </c>
      <c r="Z358" s="108" t="s">
        <v>34</v>
      </c>
      <c r="AA358" s="108" t="s">
        <v>805</v>
      </c>
      <c r="AB358" s="108" t="s">
        <v>13</v>
      </c>
      <c r="AC358" s="108" t="s">
        <v>1370</v>
      </c>
      <c r="AD358" s="100"/>
      <c r="AE358" s="103"/>
      <c r="AF358" s="104" t="s">
        <v>1371</v>
      </c>
      <c r="AG358" s="103"/>
      <c r="AH358" s="96"/>
      <c r="AI358" s="99" t="s">
        <v>1639</v>
      </c>
      <c r="AJ358" s="99" t="s">
        <v>1642</v>
      </c>
    </row>
    <row r="359" spans="1:36" s="105" customFormat="1" ht="112.2" x14ac:dyDescent="0.3">
      <c r="A359" s="108">
        <v>513930</v>
      </c>
      <c r="B359" s="97" t="s">
        <v>1643</v>
      </c>
      <c r="C359" s="108" t="s">
        <v>44</v>
      </c>
      <c r="D359" s="96" t="s">
        <v>1068</v>
      </c>
      <c r="E359" s="108" t="s">
        <v>2</v>
      </c>
      <c r="F359" s="108" t="s">
        <v>1372</v>
      </c>
      <c r="G359" s="109">
        <v>43998.396069710601</v>
      </c>
      <c r="H359" s="108" t="s">
        <v>4</v>
      </c>
      <c r="I359" s="108" t="s">
        <v>5</v>
      </c>
      <c r="J359" s="31" t="s">
        <v>6</v>
      </c>
      <c r="K359" s="108" t="s">
        <v>1775</v>
      </c>
      <c r="L359" s="99" t="s">
        <v>1631</v>
      </c>
      <c r="M359" s="99" t="s">
        <v>1577</v>
      </c>
      <c r="N359" s="108" t="s">
        <v>1374</v>
      </c>
      <c r="O359" s="108" t="s">
        <v>9</v>
      </c>
      <c r="P359" s="108" t="s">
        <v>1374</v>
      </c>
      <c r="Q359" s="108" t="s">
        <v>1373</v>
      </c>
      <c r="R359" s="109">
        <v>44021.396064814799</v>
      </c>
      <c r="S359" s="108">
        <v>15</v>
      </c>
      <c r="T359" s="108" t="s">
        <v>5</v>
      </c>
      <c r="U359" s="108" t="s">
        <v>10</v>
      </c>
      <c r="V359" s="100">
        <v>516355</v>
      </c>
      <c r="W359" s="101">
        <v>20204310138601</v>
      </c>
      <c r="X359" s="102">
        <v>44008</v>
      </c>
      <c r="Y359" s="108" t="s">
        <v>1375</v>
      </c>
      <c r="Z359" s="108" t="s">
        <v>12</v>
      </c>
      <c r="AA359" s="108" t="s">
        <v>805</v>
      </c>
      <c r="AB359" s="108" t="s">
        <v>13</v>
      </c>
      <c r="AC359" s="108" t="s">
        <v>1376</v>
      </c>
      <c r="AD359" s="100"/>
      <c r="AE359" s="103"/>
      <c r="AF359" s="104">
        <v>43868</v>
      </c>
      <c r="AG359" s="103"/>
      <c r="AH359" s="96"/>
      <c r="AI359" s="99" t="s">
        <v>1639</v>
      </c>
      <c r="AJ359" s="99" t="s">
        <v>1642</v>
      </c>
    </row>
    <row r="360" spans="1:36" s="105" customFormat="1" ht="153" x14ac:dyDescent="0.3">
      <c r="A360" s="108">
        <v>513933</v>
      </c>
      <c r="B360" s="97" t="s">
        <v>1643</v>
      </c>
      <c r="C360" s="108" t="s">
        <v>44</v>
      </c>
      <c r="D360" s="96" t="s">
        <v>1068</v>
      </c>
      <c r="E360" s="108" t="s">
        <v>2</v>
      </c>
      <c r="F360" s="108" t="s">
        <v>1377</v>
      </c>
      <c r="G360" s="109">
        <v>43998.396212766202</v>
      </c>
      <c r="H360" s="108" t="s">
        <v>4</v>
      </c>
      <c r="I360" s="108" t="s">
        <v>5</v>
      </c>
      <c r="J360" s="108" t="s">
        <v>18</v>
      </c>
      <c r="K360" s="108" t="s">
        <v>1378</v>
      </c>
      <c r="L360" s="99" t="s">
        <v>1632</v>
      </c>
      <c r="M360" s="99" t="s">
        <v>1657</v>
      </c>
      <c r="N360" s="108"/>
      <c r="O360" s="108" t="s">
        <v>9</v>
      </c>
      <c r="P360" s="108"/>
      <c r="Q360" s="108" t="s">
        <v>1378</v>
      </c>
      <c r="R360" s="109">
        <v>44014.396203703698</v>
      </c>
      <c r="S360" s="108">
        <v>0</v>
      </c>
      <c r="T360" s="108" t="s">
        <v>5</v>
      </c>
      <c r="U360" s="108" t="s">
        <v>10</v>
      </c>
      <c r="V360" s="100">
        <v>0</v>
      </c>
      <c r="W360" s="101">
        <v>0</v>
      </c>
      <c r="X360" s="106">
        <v>0</v>
      </c>
      <c r="Y360" s="108" t="s">
        <v>10</v>
      </c>
      <c r="Z360" s="108" t="s">
        <v>5</v>
      </c>
      <c r="AA360" s="108">
        <v>0</v>
      </c>
      <c r="AB360" s="108" t="s">
        <v>13</v>
      </c>
      <c r="AC360" s="108" t="s">
        <v>497</v>
      </c>
      <c r="AD360" s="100"/>
      <c r="AE360" s="103"/>
      <c r="AF360" s="104">
        <v>43868</v>
      </c>
      <c r="AG360" s="108" t="s">
        <v>1379</v>
      </c>
      <c r="AH360" s="96" t="s">
        <v>1380</v>
      </c>
      <c r="AI360" s="99" t="s">
        <v>1640</v>
      </c>
      <c r="AJ360" s="99" t="s">
        <v>1642</v>
      </c>
    </row>
    <row r="361" spans="1:36" s="105" customFormat="1" ht="122.4" x14ac:dyDescent="0.3">
      <c r="A361" s="108">
        <v>513937</v>
      </c>
      <c r="B361" s="97" t="s">
        <v>1638</v>
      </c>
      <c r="C361" s="108" t="s">
        <v>877</v>
      </c>
      <c r="D361" s="96" t="s">
        <v>1068</v>
      </c>
      <c r="E361" s="108" t="s">
        <v>2</v>
      </c>
      <c r="F361" s="108" t="s">
        <v>1381</v>
      </c>
      <c r="G361" s="109">
        <v>43998.3994592245</v>
      </c>
      <c r="H361" s="108" t="s">
        <v>4</v>
      </c>
      <c r="I361" s="108" t="s">
        <v>5</v>
      </c>
      <c r="J361" s="31" t="s">
        <v>6</v>
      </c>
      <c r="K361" s="108" t="s">
        <v>1382</v>
      </c>
      <c r="L361" s="99" t="s">
        <v>1631</v>
      </c>
      <c r="M361" s="99" t="s">
        <v>1579</v>
      </c>
      <c r="N361" s="108" t="s">
        <v>49</v>
      </c>
      <c r="O361" s="108" t="s">
        <v>9</v>
      </c>
      <c r="P361" s="108" t="s">
        <v>49</v>
      </c>
      <c r="Q361" s="108" t="s">
        <v>1382</v>
      </c>
      <c r="R361" s="109">
        <v>44021.399456018502</v>
      </c>
      <c r="S361" s="108">
        <v>15</v>
      </c>
      <c r="T361" s="108" t="s">
        <v>5</v>
      </c>
      <c r="U361" s="108" t="s">
        <v>10</v>
      </c>
      <c r="V361" s="100">
        <v>517699</v>
      </c>
      <c r="W361" s="101">
        <v>20204310144791</v>
      </c>
      <c r="X361" s="102">
        <v>44014</v>
      </c>
      <c r="Y361" s="108" t="s">
        <v>11</v>
      </c>
      <c r="Z361" s="108" t="s">
        <v>12</v>
      </c>
      <c r="AA361" s="108">
        <v>10</v>
      </c>
      <c r="AB361" s="108" t="s">
        <v>13</v>
      </c>
      <c r="AC361" s="108" t="s">
        <v>1383</v>
      </c>
      <c r="AD361" s="100"/>
      <c r="AE361" s="96"/>
      <c r="AF361" s="104">
        <v>43868</v>
      </c>
      <c r="AG361" s="103"/>
      <c r="AH361" s="100"/>
      <c r="AI361" s="99" t="s">
        <v>1640</v>
      </c>
      <c r="AJ361" s="99" t="s">
        <v>1642</v>
      </c>
    </row>
    <row r="362" spans="1:36" s="105" customFormat="1" ht="173.4" x14ac:dyDescent="0.3">
      <c r="A362" s="108">
        <v>513938</v>
      </c>
      <c r="B362" s="97" t="s">
        <v>1643</v>
      </c>
      <c r="C362" s="108" t="s">
        <v>44</v>
      </c>
      <c r="D362" s="96" t="s">
        <v>1068</v>
      </c>
      <c r="E362" s="108" t="s">
        <v>2</v>
      </c>
      <c r="F362" s="108" t="s">
        <v>1384</v>
      </c>
      <c r="G362" s="109">
        <v>43998.399565046297</v>
      </c>
      <c r="H362" s="108" t="s">
        <v>4</v>
      </c>
      <c r="I362" s="108" t="s">
        <v>5</v>
      </c>
      <c r="J362" s="108" t="s">
        <v>18</v>
      </c>
      <c r="K362" s="108" t="s">
        <v>1378</v>
      </c>
      <c r="L362" s="99" t="s">
        <v>1635</v>
      </c>
      <c r="M362" s="99" t="s">
        <v>1623</v>
      </c>
      <c r="N362" s="108" t="s">
        <v>297</v>
      </c>
      <c r="O362" s="108" t="s">
        <v>9</v>
      </c>
      <c r="P362" s="108" t="s">
        <v>297</v>
      </c>
      <c r="Q362" s="108" t="s">
        <v>1378</v>
      </c>
      <c r="R362" s="109">
        <v>44014.3995601852</v>
      </c>
      <c r="S362" s="108">
        <v>10</v>
      </c>
      <c r="T362" s="108" t="s">
        <v>5</v>
      </c>
      <c r="U362" s="108" t="s">
        <v>10</v>
      </c>
      <c r="V362" s="100">
        <v>517803</v>
      </c>
      <c r="W362" s="101">
        <v>20202210145091</v>
      </c>
      <c r="X362" s="102">
        <v>44014</v>
      </c>
      <c r="Y362" s="108" t="s">
        <v>948</v>
      </c>
      <c r="Z362" s="108" t="s">
        <v>34</v>
      </c>
      <c r="AA362" s="108">
        <v>10</v>
      </c>
      <c r="AB362" s="108" t="s">
        <v>13</v>
      </c>
      <c r="AC362" s="108" t="s">
        <v>1385</v>
      </c>
      <c r="AD362" s="100"/>
      <c r="AE362" s="96"/>
      <c r="AF362" s="104">
        <v>43868</v>
      </c>
      <c r="AG362" s="103"/>
      <c r="AH362" s="100"/>
      <c r="AI362" s="99" t="s">
        <v>1639</v>
      </c>
      <c r="AJ362" s="99" t="s">
        <v>1642</v>
      </c>
    </row>
    <row r="363" spans="1:36" s="105" customFormat="1" ht="224.4" x14ac:dyDescent="0.3">
      <c r="A363" s="108">
        <v>513941</v>
      </c>
      <c r="B363" s="97" t="s">
        <v>1643</v>
      </c>
      <c r="C363" s="108" t="s">
        <v>44</v>
      </c>
      <c r="D363" s="96" t="s">
        <v>1068</v>
      </c>
      <c r="E363" s="108" t="s">
        <v>2</v>
      </c>
      <c r="F363" s="108" t="s">
        <v>1386</v>
      </c>
      <c r="G363" s="109">
        <v>43998.406413657402</v>
      </c>
      <c r="H363" s="108" t="s">
        <v>4</v>
      </c>
      <c r="I363" s="108" t="s">
        <v>5</v>
      </c>
      <c r="J363" s="108" t="s">
        <v>18</v>
      </c>
      <c r="K363" s="108" t="s">
        <v>1387</v>
      </c>
      <c r="L363" s="99" t="s">
        <v>1635</v>
      </c>
      <c r="M363" s="99" t="s">
        <v>1623</v>
      </c>
      <c r="N363" s="108" t="s">
        <v>297</v>
      </c>
      <c r="O363" s="108" t="s">
        <v>9</v>
      </c>
      <c r="P363" s="108" t="s">
        <v>297</v>
      </c>
      <c r="Q363" s="108" t="s">
        <v>1387</v>
      </c>
      <c r="R363" s="109">
        <v>44014.406412037002</v>
      </c>
      <c r="S363" s="108">
        <v>10</v>
      </c>
      <c r="T363" s="108" t="s">
        <v>5</v>
      </c>
      <c r="U363" s="108" t="s">
        <v>10</v>
      </c>
      <c r="V363" s="100">
        <v>516842</v>
      </c>
      <c r="W363" s="101">
        <v>20202210141261</v>
      </c>
      <c r="X363" s="102">
        <v>44012</v>
      </c>
      <c r="Y363" s="108" t="s">
        <v>162</v>
      </c>
      <c r="Z363" s="108" t="s">
        <v>34</v>
      </c>
      <c r="AA363" s="108">
        <v>8</v>
      </c>
      <c r="AB363" s="108" t="s">
        <v>13</v>
      </c>
      <c r="AC363" s="108" t="s">
        <v>1388</v>
      </c>
      <c r="AD363" s="100"/>
      <c r="AE363" s="103"/>
      <c r="AF363" s="100"/>
      <c r="AG363" s="103"/>
      <c r="AH363" s="96"/>
      <c r="AI363" s="99" t="s">
        <v>1639</v>
      </c>
      <c r="AJ363" s="99" t="s">
        <v>1642</v>
      </c>
    </row>
    <row r="364" spans="1:36" s="105" customFormat="1" ht="71.400000000000006" x14ac:dyDescent="0.3">
      <c r="A364" s="108">
        <v>513945</v>
      </c>
      <c r="B364" s="97" t="s">
        <v>1643</v>
      </c>
      <c r="C364" s="108" t="s">
        <v>44</v>
      </c>
      <c r="D364" s="96" t="s">
        <v>1068</v>
      </c>
      <c r="E364" s="108" t="s">
        <v>2</v>
      </c>
      <c r="F364" s="108" t="s">
        <v>1389</v>
      </c>
      <c r="G364" s="109">
        <v>43998.413403784703</v>
      </c>
      <c r="H364" s="108" t="s">
        <v>4</v>
      </c>
      <c r="I364" s="108" t="s">
        <v>5</v>
      </c>
      <c r="J364" s="108" t="s">
        <v>18</v>
      </c>
      <c r="K364" s="108" t="s">
        <v>1390</v>
      </c>
      <c r="L364" s="99" t="s">
        <v>1635</v>
      </c>
      <c r="M364" s="99" t="s">
        <v>1623</v>
      </c>
      <c r="N364" s="108" t="s">
        <v>297</v>
      </c>
      <c r="O364" s="108" t="s">
        <v>9</v>
      </c>
      <c r="P364" s="108" t="s">
        <v>297</v>
      </c>
      <c r="Q364" s="108" t="s">
        <v>1390</v>
      </c>
      <c r="R364" s="109">
        <v>44014.413402777798</v>
      </c>
      <c r="S364" s="108">
        <v>10</v>
      </c>
      <c r="T364" s="108" t="s">
        <v>5</v>
      </c>
      <c r="U364" s="108" t="s">
        <v>10</v>
      </c>
      <c r="V364" s="100">
        <v>515586</v>
      </c>
      <c r="W364" s="101">
        <v>20202210135661</v>
      </c>
      <c r="X364" s="102">
        <v>44006</v>
      </c>
      <c r="Y364" s="108" t="s">
        <v>451</v>
      </c>
      <c r="Z364" s="108" t="s">
        <v>34</v>
      </c>
      <c r="AA364" s="108">
        <v>5</v>
      </c>
      <c r="AB364" s="108" t="s">
        <v>13</v>
      </c>
      <c r="AC364" s="108" t="s">
        <v>497</v>
      </c>
      <c r="AD364" s="100"/>
      <c r="AE364" s="103"/>
      <c r="AF364" s="100"/>
      <c r="AG364" s="103"/>
      <c r="AH364" s="96"/>
      <c r="AI364" s="99" t="s">
        <v>1639</v>
      </c>
      <c r="AJ364" s="99" t="s">
        <v>1642</v>
      </c>
    </row>
    <row r="365" spans="1:36" s="105" customFormat="1" ht="71.400000000000006" x14ac:dyDescent="0.3">
      <c r="A365" s="108">
        <v>513946</v>
      </c>
      <c r="B365" s="97" t="s">
        <v>1643</v>
      </c>
      <c r="C365" s="108" t="s">
        <v>44</v>
      </c>
      <c r="D365" s="96" t="s">
        <v>1068</v>
      </c>
      <c r="E365" s="108" t="s">
        <v>2</v>
      </c>
      <c r="F365" s="108" t="s">
        <v>1391</v>
      </c>
      <c r="G365" s="109">
        <v>43998.413508680598</v>
      </c>
      <c r="H365" s="108" t="s">
        <v>4</v>
      </c>
      <c r="I365" s="108" t="s">
        <v>5</v>
      </c>
      <c r="J365" s="108" t="s">
        <v>18</v>
      </c>
      <c r="K365" s="108" t="s">
        <v>1392</v>
      </c>
      <c r="L365" s="99" t="s">
        <v>1635</v>
      </c>
      <c r="M365" s="99" t="s">
        <v>1623</v>
      </c>
      <c r="N365" s="108" t="s">
        <v>297</v>
      </c>
      <c r="O365" s="108" t="s">
        <v>9</v>
      </c>
      <c r="P365" s="108" t="s">
        <v>297</v>
      </c>
      <c r="Q365" s="108" t="s">
        <v>1392</v>
      </c>
      <c r="R365" s="109">
        <v>44014.413506944402</v>
      </c>
      <c r="S365" s="108">
        <v>10</v>
      </c>
      <c r="T365" s="108" t="s">
        <v>5</v>
      </c>
      <c r="U365" s="108" t="s">
        <v>10</v>
      </c>
      <c r="V365" s="100">
        <v>515773</v>
      </c>
      <c r="W365" s="101">
        <v>20202210136601</v>
      </c>
      <c r="X365" s="102">
        <v>44007</v>
      </c>
      <c r="Y365" s="108" t="s">
        <v>451</v>
      </c>
      <c r="Z365" s="108" t="s">
        <v>34</v>
      </c>
      <c r="AA365" s="108">
        <v>6</v>
      </c>
      <c r="AB365" s="108" t="s">
        <v>13</v>
      </c>
      <c r="AC365" s="108" t="s">
        <v>497</v>
      </c>
      <c r="AD365" s="100"/>
      <c r="AE365" s="96"/>
      <c r="AF365" s="102"/>
      <c r="AG365" s="103"/>
      <c r="AH365" s="96"/>
      <c r="AI365" s="99" t="s">
        <v>1639</v>
      </c>
      <c r="AJ365" s="99" t="s">
        <v>1642</v>
      </c>
    </row>
    <row r="366" spans="1:36" s="105" customFormat="1" ht="71.400000000000006" x14ac:dyDescent="0.3">
      <c r="A366" s="108">
        <v>513947</v>
      </c>
      <c r="B366" s="97" t="s">
        <v>1643</v>
      </c>
      <c r="C366" s="108" t="s">
        <v>44</v>
      </c>
      <c r="D366" s="96" t="s">
        <v>1068</v>
      </c>
      <c r="E366" s="108" t="s">
        <v>2</v>
      </c>
      <c r="F366" s="108" t="s">
        <v>1393</v>
      </c>
      <c r="G366" s="109">
        <v>43998.413593518497</v>
      </c>
      <c r="H366" s="108" t="s">
        <v>4</v>
      </c>
      <c r="I366" s="108" t="s">
        <v>5</v>
      </c>
      <c r="J366" s="108" t="s">
        <v>18</v>
      </c>
      <c r="K366" s="108" t="s">
        <v>1394</v>
      </c>
      <c r="L366" s="99" t="s">
        <v>1635</v>
      </c>
      <c r="M366" s="99" t="s">
        <v>1623</v>
      </c>
      <c r="N366" s="108" t="s">
        <v>297</v>
      </c>
      <c r="O366" s="108" t="s">
        <v>9</v>
      </c>
      <c r="P366" s="108" t="s">
        <v>297</v>
      </c>
      <c r="Q366" s="108" t="s">
        <v>1394</v>
      </c>
      <c r="R366" s="109">
        <v>44014.413587962998</v>
      </c>
      <c r="S366" s="108">
        <v>10</v>
      </c>
      <c r="T366" s="108" t="s">
        <v>5</v>
      </c>
      <c r="U366" s="108" t="s">
        <v>10</v>
      </c>
      <c r="V366" s="100">
        <v>516623</v>
      </c>
      <c r="W366" s="101">
        <v>20202210140101</v>
      </c>
      <c r="X366" s="102">
        <v>44011</v>
      </c>
      <c r="Y366" s="108" t="s">
        <v>451</v>
      </c>
      <c r="Z366" s="108" t="s">
        <v>34</v>
      </c>
      <c r="AA366" s="108" t="s">
        <v>805</v>
      </c>
      <c r="AB366" s="108" t="s">
        <v>13</v>
      </c>
      <c r="AC366" s="108" t="s">
        <v>497</v>
      </c>
      <c r="AD366" s="100"/>
      <c r="AE366" s="103"/>
      <c r="AF366" s="104"/>
      <c r="AG366" s="103"/>
      <c r="AH366" s="96"/>
      <c r="AI366" s="99" t="s">
        <v>1639</v>
      </c>
      <c r="AJ366" s="99" t="s">
        <v>1642</v>
      </c>
    </row>
    <row r="367" spans="1:36" s="105" customFormat="1" ht="71.400000000000006" x14ac:dyDescent="0.3">
      <c r="A367" s="108">
        <v>513948</v>
      </c>
      <c r="B367" s="97" t="s">
        <v>1643</v>
      </c>
      <c r="C367" s="108" t="s">
        <v>44</v>
      </c>
      <c r="D367" s="96" t="s">
        <v>1068</v>
      </c>
      <c r="E367" s="108" t="s">
        <v>2</v>
      </c>
      <c r="F367" s="108" t="s">
        <v>1395</v>
      </c>
      <c r="G367" s="109">
        <v>43998.413667280103</v>
      </c>
      <c r="H367" s="108" t="s">
        <v>4</v>
      </c>
      <c r="I367" s="108" t="s">
        <v>5</v>
      </c>
      <c r="J367" s="108" t="s">
        <v>18</v>
      </c>
      <c r="K367" s="108" t="s">
        <v>1396</v>
      </c>
      <c r="L367" s="99" t="s">
        <v>1635</v>
      </c>
      <c r="M367" s="99" t="s">
        <v>1623</v>
      </c>
      <c r="N367" s="108" t="s">
        <v>297</v>
      </c>
      <c r="O367" s="108" t="s">
        <v>9</v>
      </c>
      <c r="P367" s="108" t="s">
        <v>297</v>
      </c>
      <c r="Q367" s="108" t="s">
        <v>1396</v>
      </c>
      <c r="R367" s="109">
        <v>44014.4136574074</v>
      </c>
      <c r="S367" s="108">
        <v>10</v>
      </c>
      <c r="T367" s="108" t="s">
        <v>5</v>
      </c>
      <c r="U367" s="108" t="s">
        <v>10</v>
      </c>
      <c r="V367" s="100">
        <v>516695</v>
      </c>
      <c r="W367" s="101">
        <v>20206410140741</v>
      </c>
      <c r="X367" s="102">
        <v>44012</v>
      </c>
      <c r="Y367" s="108" t="s">
        <v>64</v>
      </c>
      <c r="Z367" s="108" t="s">
        <v>12</v>
      </c>
      <c r="AA367" s="108">
        <v>8</v>
      </c>
      <c r="AB367" s="108" t="s">
        <v>13</v>
      </c>
      <c r="AC367" s="108" t="s">
        <v>497</v>
      </c>
      <c r="AD367" s="100"/>
      <c r="AE367" s="103"/>
      <c r="AF367" s="100"/>
      <c r="AG367" s="103"/>
      <c r="AH367" s="100"/>
      <c r="AI367" s="99" t="s">
        <v>1639</v>
      </c>
      <c r="AJ367" s="99" t="s">
        <v>1642</v>
      </c>
    </row>
    <row r="368" spans="1:36" s="105" customFormat="1" ht="163.19999999999999" x14ac:dyDescent="0.3">
      <c r="A368" s="108">
        <v>513949</v>
      </c>
      <c r="B368" s="97" t="s">
        <v>1643</v>
      </c>
      <c r="C368" s="108" t="s">
        <v>44</v>
      </c>
      <c r="D368" s="96" t="s">
        <v>1068</v>
      </c>
      <c r="E368" s="108" t="s">
        <v>2</v>
      </c>
      <c r="F368" s="108" t="s">
        <v>1397</v>
      </c>
      <c r="G368" s="109">
        <v>43998.413753935201</v>
      </c>
      <c r="H368" s="108" t="s">
        <v>4</v>
      </c>
      <c r="I368" s="108" t="s">
        <v>5</v>
      </c>
      <c r="J368" s="108" t="s">
        <v>18</v>
      </c>
      <c r="K368" s="108" t="s">
        <v>1398</v>
      </c>
      <c r="L368" s="99" t="s">
        <v>1635</v>
      </c>
      <c r="M368" s="99" t="s">
        <v>1623</v>
      </c>
      <c r="N368" s="108" t="s">
        <v>297</v>
      </c>
      <c r="O368" s="108" t="s">
        <v>9</v>
      </c>
      <c r="P368" s="108" t="s">
        <v>297</v>
      </c>
      <c r="Q368" s="108" t="s">
        <v>1398</v>
      </c>
      <c r="R368" s="109">
        <v>44014.41375</v>
      </c>
      <c r="S368" s="108">
        <v>10</v>
      </c>
      <c r="T368" s="108" t="s">
        <v>5</v>
      </c>
      <c r="U368" s="108" t="s">
        <v>10</v>
      </c>
      <c r="V368" s="100">
        <v>518117</v>
      </c>
      <c r="W368" s="101">
        <v>20202210145741</v>
      </c>
      <c r="X368" s="102">
        <v>44015</v>
      </c>
      <c r="Y368" s="108" t="s">
        <v>64</v>
      </c>
      <c r="Z368" s="108" t="s">
        <v>12</v>
      </c>
      <c r="AA368" s="108">
        <v>11</v>
      </c>
      <c r="AB368" s="108" t="s">
        <v>13</v>
      </c>
      <c r="AC368" s="108" t="s">
        <v>497</v>
      </c>
      <c r="AD368" s="100"/>
      <c r="AE368" s="108" t="s">
        <v>1399</v>
      </c>
      <c r="AF368" s="104">
        <v>43868</v>
      </c>
      <c r="AG368" s="108" t="s">
        <v>1400</v>
      </c>
      <c r="AH368" s="96"/>
      <c r="AI368" s="99" t="s">
        <v>1639</v>
      </c>
      <c r="AJ368" s="99" t="s">
        <v>1642</v>
      </c>
    </row>
    <row r="369" spans="1:36" s="105" customFormat="1" ht="71.400000000000006" x14ac:dyDescent="0.3">
      <c r="A369" s="108">
        <v>513950</v>
      </c>
      <c r="B369" s="97" t="s">
        <v>1643</v>
      </c>
      <c r="C369" s="108" t="s">
        <v>44</v>
      </c>
      <c r="D369" s="96" t="s">
        <v>1068</v>
      </c>
      <c r="E369" s="108" t="s">
        <v>2</v>
      </c>
      <c r="F369" s="108" t="s">
        <v>1401</v>
      </c>
      <c r="G369" s="109">
        <v>43998.413838043998</v>
      </c>
      <c r="H369" s="108" t="s">
        <v>4</v>
      </c>
      <c r="I369" s="108" t="s">
        <v>5</v>
      </c>
      <c r="J369" s="108" t="s">
        <v>18</v>
      </c>
      <c r="K369" s="108" t="s">
        <v>1402</v>
      </c>
      <c r="L369" s="99" t="s">
        <v>1635</v>
      </c>
      <c r="M369" s="99" t="s">
        <v>1623</v>
      </c>
      <c r="N369" s="108" t="s">
        <v>297</v>
      </c>
      <c r="O369" s="108" t="s">
        <v>9</v>
      </c>
      <c r="P369" s="108" t="s">
        <v>297</v>
      </c>
      <c r="Q369" s="108" t="s">
        <v>1402</v>
      </c>
      <c r="R369" s="109">
        <v>44014.413831018501</v>
      </c>
      <c r="S369" s="108">
        <v>10</v>
      </c>
      <c r="T369" s="108" t="s">
        <v>5</v>
      </c>
      <c r="U369" s="108" t="s">
        <v>10</v>
      </c>
      <c r="V369" s="100">
        <v>517223</v>
      </c>
      <c r="W369" s="101">
        <v>20202210143671</v>
      </c>
      <c r="X369" s="102">
        <v>44013</v>
      </c>
      <c r="Y369" s="108" t="s">
        <v>162</v>
      </c>
      <c r="Z369" s="108" t="s">
        <v>34</v>
      </c>
      <c r="AA369" s="108">
        <v>9</v>
      </c>
      <c r="AB369" s="108" t="s">
        <v>13</v>
      </c>
      <c r="AC369" s="108" t="s">
        <v>497</v>
      </c>
      <c r="AD369" s="100"/>
      <c r="AE369" s="103"/>
      <c r="AF369" s="100"/>
      <c r="AG369" s="103"/>
      <c r="AH369" s="96"/>
      <c r="AI369" s="99" t="s">
        <v>1639</v>
      </c>
      <c r="AJ369" s="99" t="s">
        <v>1642</v>
      </c>
    </row>
    <row r="370" spans="1:36" s="105" customFormat="1" ht="71.400000000000006" x14ac:dyDescent="0.3">
      <c r="A370" s="108">
        <v>513951</v>
      </c>
      <c r="B370" s="97" t="s">
        <v>1643</v>
      </c>
      <c r="C370" s="108" t="s">
        <v>44</v>
      </c>
      <c r="D370" s="96" t="s">
        <v>1068</v>
      </c>
      <c r="E370" s="108" t="s">
        <v>2</v>
      </c>
      <c r="F370" s="108" t="s">
        <v>1403</v>
      </c>
      <c r="G370" s="109">
        <v>43998.413923379601</v>
      </c>
      <c r="H370" s="108" t="s">
        <v>4</v>
      </c>
      <c r="I370" s="108" t="s">
        <v>5</v>
      </c>
      <c r="J370" s="108" t="s">
        <v>18</v>
      </c>
      <c r="K370" s="108" t="s">
        <v>1404</v>
      </c>
      <c r="L370" s="99" t="s">
        <v>1635</v>
      </c>
      <c r="M370" s="99" t="s">
        <v>1623</v>
      </c>
      <c r="N370" s="108" t="s">
        <v>297</v>
      </c>
      <c r="O370" s="108" t="s">
        <v>9</v>
      </c>
      <c r="P370" s="108" t="s">
        <v>297</v>
      </c>
      <c r="Q370" s="108" t="s">
        <v>1404</v>
      </c>
      <c r="R370" s="109">
        <v>44014.413912037002</v>
      </c>
      <c r="S370" s="108">
        <v>10</v>
      </c>
      <c r="T370" s="108" t="s">
        <v>5</v>
      </c>
      <c r="U370" s="108" t="s">
        <v>10</v>
      </c>
      <c r="V370" s="100">
        <v>516700</v>
      </c>
      <c r="W370" s="101">
        <v>20206410140771</v>
      </c>
      <c r="X370" s="102">
        <v>44012</v>
      </c>
      <c r="Y370" s="108" t="s">
        <v>64</v>
      </c>
      <c r="Z370" s="108" t="s">
        <v>12</v>
      </c>
      <c r="AA370" s="108">
        <v>8</v>
      </c>
      <c r="AB370" s="108" t="s">
        <v>13</v>
      </c>
      <c r="AC370" s="108" t="s">
        <v>497</v>
      </c>
      <c r="AD370" s="100"/>
      <c r="AE370" s="103"/>
      <c r="AF370" s="100"/>
      <c r="AG370" s="103"/>
      <c r="AH370" s="96"/>
      <c r="AI370" s="99" t="s">
        <v>1639</v>
      </c>
      <c r="AJ370" s="99" t="s">
        <v>1642</v>
      </c>
    </row>
    <row r="371" spans="1:36" s="105" customFormat="1" ht="71.400000000000006" x14ac:dyDescent="0.3">
      <c r="A371" s="108">
        <v>513952</v>
      </c>
      <c r="B371" s="97" t="s">
        <v>1643</v>
      </c>
      <c r="C371" s="108" t="s">
        <v>44</v>
      </c>
      <c r="D371" s="96" t="s">
        <v>1068</v>
      </c>
      <c r="E371" s="108" t="s">
        <v>2</v>
      </c>
      <c r="F371" s="108" t="s">
        <v>1405</v>
      </c>
      <c r="G371" s="109">
        <v>43998.414004976898</v>
      </c>
      <c r="H371" s="108" t="s">
        <v>4</v>
      </c>
      <c r="I371" s="108" t="s">
        <v>5</v>
      </c>
      <c r="J371" s="108" t="s">
        <v>18</v>
      </c>
      <c r="K371" s="108" t="s">
        <v>1406</v>
      </c>
      <c r="L371" s="99" t="s">
        <v>1635</v>
      </c>
      <c r="M371" s="99" t="s">
        <v>1623</v>
      </c>
      <c r="N371" s="108" t="s">
        <v>297</v>
      </c>
      <c r="O371" s="108" t="s">
        <v>9</v>
      </c>
      <c r="P371" s="108" t="s">
        <v>297</v>
      </c>
      <c r="Q371" s="108" t="s">
        <v>1406</v>
      </c>
      <c r="R371" s="109">
        <v>44014.413993055598</v>
      </c>
      <c r="S371" s="108">
        <v>10</v>
      </c>
      <c r="T371" s="108" t="s">
        <v>5</v>
      </c>
      <c r="U371" s="108" t="s">
        <v>10</v>
      </c>
      <c r="V371" s="100">
        <v>517222</v>
      </c>
      <c r="W371" s="101">
        <v>20202210143661</v>
      </c>
      <c r="X371" s="102">
        <v>44013</v>
      </c>
      <c r="Y371" s="108" t="s">
        <v>162</v>
      </c>
      <c r="Z371" s="108" t="s">
        <v>34</v>
      </c>
      <c r="AA371" s="108">
        <v>9</v>
      </c>
      <c r="AB371" s="108" t="s">
        <v>13</v>
      </c>
      <c r="AC371" s="108" t="s">
        <v>497</v>
      </c>
      <c r="AD371" s="100"/>
      <c r="AE371" s="103"/>
      <c r="AF371" s="104"/>
      <c r="AG371" s="103"/>
      <c r="AH371" s="96"/>
      <c r="AI371" s="99" t="s">
        <v>1639</v>
      </c>
      <c r="AJ371" s="99" t="s">
        <v>1642</v>
      </c>
    </row>
    <row r="372" spans="1:36" s="105" customFormat="1" ht="71.400000000000006" x14ac:dyDescent="0.3">
      <c r="A372" s="108">
        <v>513953</v>
      </c>
      <c r="B372" s="97" t="s">
        <v>1643</v>
      </c>
      <c r="C372" s="108" t="s">
        <v>44</v>
      </c>
      <c r="D372" s="96" t="s">
        <v>1068</v>
      </c>
      <c r="E372" s="108" t="s">
        <v>2</v>
      </c>
      <c r="F372" s="108" t="s">
        <v>1407</v>
      </c>
      <c r="G372" s="109">
        <v>43998.414089236103</v>
      </c>
      <c r="H372" s="108" t="s">
        <v>4</v>
      </c>
      <c r="I372" s="108" t="s">
        <v>5</v>
      </c>
      <c r="J372" s="108" t="s">
        <v>18</v>
      </c>
      <c r="K372" s="108" t="s">
        <v>1408</v>
      </c>
      <c r="L372" s="99" t="s">
        <v>1635</v>
      </c>
      <c r="M372" s="99" t="s">
        <v>1623</v>
      </c>
      <c r="N372" s="108" t="s">
        <v>297</v>
      </c>
      <c r="O372" s="108" t="s">
        <v>9</v>
      </c>
      <c r="P372" s="108" t="s">
        <v>297</v>
      </c>
      <c r="Q372" s="108" t="s">
        <v>1408</v>
      </c>
      <c r="R372" s="109">
        <v>44014.414085648103</v>
      </c>
      <c r="S372" s="108">
        <v>10</v>
      </c>
      <c r="T372" s="108" t="s">
        <v>5</v>
      </c>
      <c r="U372" s="108" t="s">
        <v>10</v>
      </c>
      <c r="V372" s="100">
        <v>515600</v>
      </c>
      <c r="W372" s="101">
        <v>20202210135711</v>
      </c>
      <c r="X372" s="102">
        <v>44006</v>
      </c>
      <c r="Y372" s="108" t="s">
        <v>451</v>
      </c>
      <c r="Z372" s="108" t="s">
        <v>34</v>
      </c>
      <c r="AA372" s="108">
        <v>5</v>
      </c>
      <c r="AB372" s="108" t="s">
        <v>13</v>
      </c>
      <c r="AC372" s="108" t="s">
        <v>497</v>
      </c>
      <c r="AD372" s="100"/>
      <c r="AE372" s="96"/>
      <c r="AF372" s="104"/>
      <c r="AG372" s="103"/>
      <c r="AH372" s="100"/>
      <c r="AI372" s="99" t="s">
        <v>1639</v>
      </c>
      <c r="AJ372" s="99" t="s">
        <v>1642</v>
      </c>
    </row>
    <row r="373" spans="1:36" s="105" customFormat="1" ht="71.400000000000006" x14ac:dyDescent="0.3">
      <c r="A373" s="108">
        <v>513954</v>
      </c>
      <c r="B373" s="97" t="s">
        <v>1643</v>
      </c>
      <c r="C373" s="108" t="s">
        <v>44</v>
      </c>
      <c r="D373" s="96" t="s">
        <v>1068</v>
      </c>
      <c r="E373" s="108" t="s">
        <v>2</v>
      </c>
      <c r="F373" s="108" t="s">
        <v>1409</v>
      </c>
      <c r="G373" s="109">
        <v>43998.414171527802</v>
      </c>
      <c r="H373" s="108" t="s">
        <v>4</v>
      </c>
      <c r="I373" s="108" t="s">
        <v>5</v>
      </c>
      <c r="J373" s="108" t="s">
        <v>18</v>
      </c>
      <c r="K373" s="108" t="s">
        <v>1410</v>
      </c>
      <c r="L373" s="99" t="s">
        <v>1635</v>
      </c>
      <c r="M373" s="99" t="s">
        <v>1623</v>
      </c>
      <c r="N373" s="108" t="s">
        <v>297</v>
      </c>
      <c r="O373" s="108" t="s">
        <v>9</v>
      </c>
      <c r="P373" s="108" t="s">
        <v>297</v>
      </c>
      <c r="Q373" s="108" t="s">
        <v>1410</v>
      </c>
      <c r="R373" s="109">
        <v>44014.414166666698</v>
      </c>
      <c r="S373" s="108">
        <v>10</v>
      </c>
      <c r="T373" s="108" t="s">
        <v>5</v>
      </c>
      <c r="U373" s="108" t="s">
        <v>10</v>
      </c>
      <c r="V373" s="100">
        <v>518199</v>
      </c>
      <c r="W373" s="101">
        <v>20202210145971</v>
      </c>
      <c r="X373" s="102">
        <v>44016</v>
      </c>
      <c r="Y373" s="108" t="s">
        <v>162</v>
      </c>
      <c r="Z373" s="108" t="s">
        <v>34</v>
      </c>
      <c r="AA373" s="108">
        <v>11</v>
      </c>
      <c r="AB373" s="108" t="s">
        <v>13</v>
      </c>
      <c r="AC373" s="108" t="s">
        <v>497</v>
      </c>
      <c r="AD373" s="100"/>
      <c r="AE373" s="103"/>
      <c r="AF373" s="102">
        <v>43868</v>
      </c>
      <c r="AG373" s="103"/>
      <c r="AH373" s="96"/>
      <c r="AI373" s="99" t="s">
        <v>1639</v>
      </c>
      <c r="AJ373" s="99" t="s">
        <v>1642</v>
      </c>
    </row>
    <row r="374" spans="1:36" s="105" customFormat="1" ht="91.8" x14ac:dyDescent="0.3">
      <c r="A374" s="108">
        <v>514138</v>
      </c>
      <c r="B374" s="97" t="s">
        <v>1643</v>
      </c>
      <c r="C374" s="108" t="s">
        <v>44</v>
      </c>
      <c r="D374" s="96" t="s">
        <v>1068</v>
      </c>
      <c r="E374" s="108" t="s">
        <v>2</v>
      </c>
      <c r="F374" s="108" t="s">
        <v>1411</v>
      </c>
      <c r="G374" s="109">
        <v>43998.659929513902</v>
      </c>
      <c r="H374" s="108" t="s">
        <v>4</v>
      </c>
      <c r="I374" s="108" t="s">
        <v>5</v>
      </c>
      <c r="J374" s="108" t="s">
        <v>18</v>
      </c>
      <c r="K374" s="108" t="s">
        <v>1412</v>
      </c>
      <c r="L374" s="99" t="s">
        <v>1637</v>
      </c>
      <c r="M374" s="99" t="s">
        <v>1610</v>
      </c>
      <c r="N374" s="108" t="s">
        <v>1413</v>
      </c>
      <c r="O374" s="108" t="s">
        <v>9</v>
      </c>
      <c r="P374" s="108" t="s">
        <v>1413</v>
      </c>
      <c r="Q374" s="108" t="s">
        <v>1412</v>
      </c>
      <c r="R374" s="109">
        <v>44014.659918981502</v>
      </c>
      <c r="S374" s="108">
        <v>10</v>
      </c>
      <c r="T374" s="108" t="s">
        <v>5</v>
      </c>
      <c r="U374" s="108" t="s">
        <v>10</v>
      </c>
      <c r="V374" s="100">
        <v>517692</v>
      </c>
      <c r="W374" s="101">
        <v>20205210144761</v>
      </c>
      <c r="X374" s="102">
        <v>44014</v>
      </c>
      <c r="Y374" s="108" t="s">
        <v>185</v>
      </c>
      <c r="Z374" s="108" t="s">
        <v>182</v>
      </c>
      <c r="AA374" s="108">
        <v>10</v>
      </c>
      <c r="AB374" s="108" t="s">
        <v>13</v>
      </c>
      <c r="AC374" s="108" t="s">
        <v>1414</v>
      </c>
      <c r="AD374" s="100"/>
      <c r="AE374" s="103"/>
      <c r="AF374" s="102">
        <v>43868</v>
      </c>
      <c r="AG374" s="103"/>
      <c r="AH374" s="100"/>
      <c r="AI374" s="99" t="s">
        <v>1640</v>
      </c>
      <c r="AJ374" s="99" t="s">
        <v>1642</v>
      </c>
    </row>
    <row r="375" spans="1:36" s="105" customFormat="1" ht="71.400000000000006" x14ac:dyDescent="0.3">
      <c r="A375" s="108">
        <v>514171</v>
      </c>
      <c r="B375" s="97" t="s">
        <v>1638</v>
      </c>
      <c r="C375" s="108" t="s">
        <v>44</v>
      </c>
      <c r="D375" s="96" t="s">
        <v>1068</v>
      </c>
      <c r="E375" s="108" t="s">
        <v>2</v>
      </c>
      <c r="F375" s="108" t="s">
        <v>1415</v>
      </c>
      <c r="G375" s="109">
        <v>43998.691474155101</v>
      </c>
      <c r="H375" s="108" t="s">
        <v>4</v>
      </c>
      <c r="I375" s="108" t="s">
        <v>5</v>
      </c>
      <c r="J375" s="108" t="s">
        <v>368</v>
      </c>
      <c r="K375" s="108" t="s">
        <v>1776</v>
      </c>
      <c r="L375" s="99" t="s">
        <v>1586</v>
      </c>
      <c r="M375" s="99" t="s">
        <v>1622</v>
      </c>
      <c r="N375" s="108" t="s">
        <v>1417</v>
      </c>
      <c r="O375" s="108" t="s">
        <v>9</v>
      </c>
      <c r="P375" s="108" t="s">
        <v>1417</v>
      </c>
      <c r="Q375" s="108" t="s">
        <v>1416</v>
      </c>
      <c r="R375" s="108" t="s">
        <v>21</v>
      </c>
      <c r="S375" s="108">
        <v>0</v>
      </c>
      <c r="T375" s="108" t="s">
        <v>5</v>
      </c>
      <c r="U375" s="108" t="s">
        <v>28</v>
      </c>
      <c r="V375" s="100">
        <v>0</v>
      </c>
      <c r="W375" s="101">
        <v>0</v>
      </c>
      <c r="X375" s="102">
        <v>0</v>
      </c>
      <c r="Y375" s="108" t="s">
        <v>887</v>
      </c>
      <c r="Z375" s="108" t="s">
        <v>60</v>
      </c>
      <c r="AA375" s="108">
        <v>0</v>
      </c>
      <c r="AB375" s="108" t="s">
        <v>13</v>
      </c>
      <c r="AC375" s="108" t="s">
        <v>497</v>
      </c>
      <c r="AD375" s="100"/>
      <c r="AE375" s="103"/>
      <c r="AF375" s="100"/>
      <c r="AG375" s="103"/>
      <c r="AH375" s="108" t="s">
        <v>1418</v>
      </c>
      <c r="AI375" s="99" t="s">
        <v>1640</v>
      </c>
      <c r="AJ375" s="99" t="s">
        <v>1642</v>
      </c>
    </row>
    <row r="376" spans="1:36" s="105" customFormat="1" ht="61.2" x14ac:dyDescent="0.3">
      <c r="A376" s="108">
        <v>514244</v>
      </c>
      <c r="B376" s="97" t="s">
        <v>1643</v>
      </c>
      <c r="C376" s="108" t="s">
        <v>44</v>
      </c>
      <c r="D376" s="96" t="s">
        <v>1068</v>
      </c>
      <c r="E376" s="108" t="s">
        <v>2</v>
      </c>
      <c r="F376" s="108" t="s">
        <v>1419</v>
      </c>
      <c r="G376" s="109">
        <v>43999.371750810198</v>
      </c>
      <c r="H376" s="108" t="s">
        <v>4</v>
      </c>
      <c r="I376" s="108" t="s">
        <v>5</v>
      </c>
      <c r="J376" s="31" t="s">
        <v>6</v>
      </c>
      <c r="K376" s="108" t="s">
        <v>1420</v>
      </c>
      <c r="L376" s="99" t="s">
        <v>1631</v>
      </c>
      <c r="M376" s="99" t="s">
        <v>1581</v>
      </c>
      <c r="N376" s="108" t="s">
        <v>1421</v>
      </c>
      <c r="O376" s="108" t="s">
        <v>9</v>
      </c>
      <c r="P376" s="108" t="s">
        <v>1421</v>
      </c>
      <c r="Q376" s="108" t="s">
        <v>1420</v>
      </c>
      <c r="R376" s="109">
        <v>44022.371747685203</v>
      </c>
      <c r="S376" s="108">
        <v>15</v>
      </c>
      <c r="T376" s="108" t="s">
        <v>5</v>
      </c>
      <c r="U376" s="108" t="s">
        <v>10</v>
      </c>
      <c r="V376" s="100">
        <v>517698</v>
      </c>
      <c r="W376" s="101">
        <v>20204310144781</v>
      </c>
      <c r="X376" s="102">
        <v>44014</v>
      </c>
      <c r="Y376" s="108" t="s">
        <v>75</v>
      </c>
      <c r="Z376" s="108" t="s">
        <v>12</v>
      </c>
      <c r="AA376" s="108">
        <v>9</v>
      </c>
      <c r="AB376" s="108" t="s">
        <v>13</v>
      </c>
      <c r="AC376" s="108" t="s">
        <v>1422</v>
      </c>
      <c r="AD376" s="96"/>
      <c r="AE376" s="103"/>
      <c r="AF376" s="104">
        <v>43868</v>
      </c>
      <c r="AG376" s="103"/>
      <c r="AH376" s="100"/>
      <c r="AI376" s="99" t="s">
        <v>1640</v>
      </c>
      <c r="AJ376" s="99" t="s">
        <v>1642</v>
      </c>
    </row>
    <row r="377" spans="1:36" s="105" customFormat="1" ht="91.8" x14ac:dyDescent="0.3">
      <c r="A377" s="108">
        <v>514246</v>
      </c>
      <c r="B377" s="97" t="s">
        <v>1643</v>
      </c>
      <c r="C377" s="108" t="s">
        <v>44</v>
      </c>
      <c r="D377" s="96" t="s">
        <v>1068</v>
      </c>
      <c r="E377" s="108" t="s">
        <v>2</v>
      </c>
      <c r="F377" s="108" t="s">
        <v>1423</v>
      </c>
      <c r="G377" s="109">
        <v>43999.3719955208</v>
      </c>
      <c r="H377" s="108" t="s">
        <v>4</v>
      </c>
      <c r="I377" s="108" t="s">
        <v>5</v>
      </c>
      <c r="J377" s="108" t="s">
        <v>18</v>
      </c>
      <c r="K377" s="108" t="s">
        <v>1424</v>
      </c>
      <c r="L377" s="99" t="s">
        <v>1633</v>
      </c>
      <c r="M377" s="99" t="s">
        <v>1648</v>
      </c>
      <c r="N377" s="108" t="s">
        <v>780</v>
      </c>
      <c r="O377" s="108" t="s">
        <v>9</v>
      </c>
      <c r="P377" s="108" t="s">
        <v>780</v>
      </c>
      <c r="Q377" s="108" t="s">
        <v>1424</v>
      </c>
      <c r="R377" s="109">
        <v>44015.371990740699</v>
      </c>
      <c r="S377" s="108">
        <v>10</v>
      </c>
      <c r="T377" s="108" t="s">
        <v>5</v>
      </c>
      <c r="U377" s="108" t="s">
        <v>10</v>
      </c>
      <c r="V377" s="100">
        <v>515265</v>
      </c>
      <c r="W377" s="101">
        <v>20206010134051</v>
      </c>
      <c r="X377" s="102">
        <v>44005</v>
      </c>
      <c r="Y377" s="108" t="s">
        <v>69</v>
      </c>
      <c r="Z377" s="108" t="s">
        <v>4</v>
      </c>
      <c r="AA377" s="108">
        <v>3</v>
      </c>
      <c r="AB377" s="108" t="s">
        <v>13</v>
      </c>
      <c r="AC377" s="108" t="s">
        <v>497</v>
      </c>
      <c r="AD377" s="96"/>
      <c r="AE377" s="103"/>
      <c r="AF377" s="100"/>
      <c r="AG377" s="103"/>
      <c r="AH377" s="100"/>
      <c r="AI377" s="99" t="s">
        <v>1640</v>
      </c>
      <c r="AJ377" s="99" t="s">
        <v>1642</v>
      </c>
    </row>
    <row r="378" spans="1:36" s="105" customFormat="1" ht="409.6" x14ac:dyDescent="0.3">
      <c r="A378" s="108">
        <v>514595</v>
      </c>
      <c r="B378" s="97" t="s">
        <v>1643</v>
      </c>
      <c r="C378" s="108" t="s">
        <v>44</v>
      </c>
      <c r="D378" s="96" t="s">
        <v>1068</v>
      </c>
      <c r="E378" s="108" t="s">
        <v>863</v>
      </c>
      <c r="F378" s="108" t="s">
        <v>1425</v>
      </c>
      <c r="G378" s="109">
        <v>44000.465128356504</v>
      </c>
      <c r="H378" s="108" t="s">
        <v>4</v>
      </c>
      <c r="I378" s="108" t="s">
        <v>5</v>
      </c>
      <c r="J378" s="108" t="s">
        <v>18</v>
      </c>
      <c r="K378" s="108" t="s">
        <v>1426</v>
      </c>
      <c r="L378" s="99" t="s">
        <v>1632</v>
      </c>
      <c r="M378" s="99" t="s">
        <v>1617</v>
      </c>
      <c r="N378" s="108" t="s">
        <v>1427</v>
      </c>
      <c r="O378" s="108" t="s">
        <v>9</v>
      </c>
      <c r="P378" s="108" t="s">
        <v>1427</v>
      </c>
      <c r="Q378" s="108" t="s">
        <v>1426</v>
      </c>
      <c r="R378" s="109">
        <v>44018.465125613402</v>
      </c>
      <c r="S378" s="108">
        <v>10</v>
      </c>
      <c r="T378" s="108" t="s">
        <v>5</v>
      </c>
      <c r="U378" s="108" t="s">
        <v>10</v>
      </c>
      <c r="V378" s="100">
        <v>517811</v>
      </c>
      <c r="W378" s="101">
        <v>20205110145101</v>
      </c>
      <c r="X378" s="102">
        <v>44014</v>
      </c>
      <c r="Y378" s="108" t="s">
        <v>286</v>
      </c>
      <c r="Z378" s="108" t="s">
        <v>204</v>
      </c>
      <c r="AA378" s="108">
        <v>8</v>
      </c>
      <c r="AB378" s="108" t="s">
        <v>868</v>
      </c>
      <c r="AC378" s="108" t="s">
        <v>1428</v>
      </c>
      <c r="AD378" s="96"/>
      <c r="AE378" s="103"/>
      <c r="AF378" s="102">
        <v>43868</v>
      </c>
      <c r="AG378" s="103"/>
      <c r="AH378" s="100"/>
      <c r="AI378" s="99" t="s">
        <v>1640</v>
      </c>
      <c r="AJ378" s="99" t="s">
        <v>1642</v>
      </c>
    </row>
    <row r="379" spans="1:36" s="105" customFormat="1" ht="234.6" x14ac:dyDescent="0.3">
      <c r="A379" s="108">
        <v>514651</v>
      </c>
      <c r="B379" s="97" t="s">
        <v>1643</v>
      </c>
      <c r="C379" s="108" t="s">
        <v>44</v>
      </c>
      <c r="D379" s="96" t="s">
        <v>1068</v>
      </c>
      <c r="E379" s="108" t="s">
        <v>2</v>
      </c>
      <c r="F379" s="108" t="s">
        <v>1429</v>
      </c>
      <c r="G379" s="109">
        <v>44000.653067939798</v>
      </c>
      <c r="H379" s="108" t="s">
        <v>4</v>
      </c>
      <c r="I379" s="108" t="s">
        <v>5</v>
      </c>
      <c r="J379" s="31" t="s">
        <v>6</v>
      </c>
      <c r="K379" s="108" t="s">
        <v>1430</v>
      </c>
      <c r="L379" s="99" t="s">
        <v>1580</v>
      </c>
      <c r="M379" s="99" t="s">
        <v>1608</v>
      </c>
      <c r="N379" s="108" t="s">
        <v>1063</v>
      </c>
      <c r="O379" s="108" t="s">
        <v>9</v>
      </c>
      <c r="P379" s="108" t="s">
        <v>1063</v>
      </c>
      <c r="Q379" s="108" t="s">
        <v>1430</v>
      </c>
      <c r="R379" s="109">
        <v>44025.653055555602</v>
      </c>
      <c r="S379" s="108">
        <v>15</v>
      </c>
      <c r="T379" s="108" t="s">
        <v>5</v>
      </c>
      <c r="U379" s="108" t="s">
        <v>10</v>
      </c>
      <c r="V379" s="100">
        <v>518280</v>
      </c>
      <c r="W379" s="101">
        <v>20206410146021</v>
      </c>
      <c r="X379" s="102">
        <v>44017</v>
      </c>
      <c r="Y379" s="108" t="s">
        <v>10</v>
      </c>
      <c r="Z379" s="108" t="s">
        <v>5</v>
      </c>
      <c r="AA379" s="108">
        <v>9</v>
      </c>
      <c r="AB379" s="108" t="s">
        <v>13</v>
      </c>
      <c r="AC379" s="108" t="s">
        <v>1431</v>
      </c>
      <c r="AD379" s="96"/>
      <c r="AE379" s="103"/>
      <c r="AF379" s="102">
        <v>43868</v>
      </c>
      <c r="AG379" s="103"/>
      <c r="AH379" s="100"/>
      <c r="AI379" s="99" t="s">
        <v>1639</v>
      </c>
      <c r="AJ379" s="99" t="s">
        <v>1642</v>
      </c>
    </row>
    <row r="380" spans="1:36" s="105" customFormat="1" ht="234.6" x14ac:dyDescent="0.3">
      <c r="A380" s="108">
        <v>514652</v>
      </c>
      <c r="B380" s="97" t="s">
        <v>1643</v>
      </c>
      <c r="C380" s="108" t="s">
        <v>44</v>
      </c>
      <c r="D380" s="96" t="s">
        <v>1068</v>
      </c>
      <c r="E380" s="108" t="s">
        <v>2</v>
      </c>
      <c r="F380" s="108" t="s">
        <v>1432</v>
      </c>
      <c r="G380" s="109">
        <v>44000.653361261597</v>
      </c>
      <c r="H380" s="108" t="s">
        <v>4</v>
      </c>
      <c r="I380" s="108" t="s">
        <v>5</v>
      </c>
      <c r="J380" s="31" t="s">
        <v>6</v>
      </c>
      <c r="K380" s="108" t="s">
        <v>1433</v>
      </c>
      <c r="L380" s="99" t="s">
        <v>1580</v>
      </c>
      <c r="M380" s="99" t="s">
        <v>1608</v>
      </c>
      <c r="N380" s="108" t="s">
        <v>1063</v>
      </c>
      <c r="O380" s="108" t="s">
        <v>9</v>
      </c>
      <c r="P380" s="108" t="s">
        <v>1063</v>
      </c>
      <c r="Q380" s="108" t="s">
        <v>1433</v>
      </c>
      <c r="R380" s="109">
        <v>44025.653356481504</v>
      </c>
      <c r="S380" s="108">
        <v>15</v>
      </c>
      <c r="T380" s="108" t="s">
        <v>5</v>
      </c>
      <c r="U380" s="108" t="s">
        <v>10</v>
      </c>
      <c r="V380" s="100">
        <v>518280</v>
      </c>
      <c r="W380" s="101">
        <v>20206410146021</v>
      </c>
      <c r="X380" s="102">
        <v>44017</v>
      </c>
      <c r="Y380" s="108" t="s">
        <v>10</v>
      </c>
      <c r="Z380" s="108" t="s">
        <v>5</v>
      </c>
      <c r="AA380" s="108">
        <v>9</v>
      </c>
      <c r="AB380" s="108" t="s">
        <v>13</v>
      </c>
      <c r="AC380" s="108" t="s">
        <v>1431</v>
      </c>
      <c r="AD380" s="96"/>
      <c r="AE380" s="103"/>
      <c r="AF380" s="102">
        <v>43868</v>
      </c>
      <c r="AG380" s="96"/>
      <c r="AH380" s="100"/>
      <c r="AI380" s="99"/>
      <c r="AJ380" s="99" t="s">
        <v>1642</v>
      </c>
    </row>
    <row r="381" spans="1:36" s="105" customFormat="1" ht="163.19999999999999" x14ac:dyDescent="0.3">
      <c r="A381" s="108">
        <v>514657</v>
      </c>
      <c r="B381" s="97" t="s">
        <v>1643</v>
      </c>
      <c r="C381" s="108" t="s">
        <v>877</v>
      </c>
      <c r="D381" s="96" t="s">
        <v>1068</v>
      </c>
      <c r="E381" s="108" t="s">
        <v>2</v>
      </c>
      <c r="F381" s="108" t="s">
        <v>1434</v>
      </c>
      <c r="G381" s="109">
        <v>44000.659879432897</v>
      </c>
      <c r="H381" s="108" t="s">
        <v>4</v>
      </c>
      <c r="I381" s="108" t="s">
        <v>5</v>
      </c>
      <c r="J381" s="31" t="s">
        <v>6</v>
      </c>
      <c r="K381" s="108" t="s">
        <v>1435</v>
      </c>
      <c r="L381" s="99" t="s">
        <v>1636</v>
      </c>
      <c r="M381" s="99" t="s">
        <v>1614</v>
      </c>
      <c r="N381" s="108" t="s">
        <v>1436</v>
      </c>
      <c r="O381" s="108" t="s">
        <v>9</v>
      </c>
      <c r="P381" s="108" t="s">
        <v>1436</v>
      </c>
      <c r="Q381" s="108" t="s">
        <v>1435</v>
      </c>
      <c r="R381" s="109">
        <v>44025.659872685203</v>
      </c>
      <c r="S381" s="108">
        <v>15</v>
      </c>
      <c r="T381" s="108" t="s">
        <v>5</v>
      </c>
      <c r="U381" s="108" t="s">
        <v>10</v>
      </c>
      <c r="V381" s="100">
        <v>519782</v>
      </c>
      <c r="W381" s="101"/>
      <c r="X381" s="102"/>
      <c r="Y381" s="108" t="s">
        <v>11</v>
      </c>
      <c r="Z381" s="108" t="s">
        <v>12</v>
      </c>
      <c r="AA381" s="108" t="s">
        <v>882</v>
      </c>
      <c r="AB381" s="108" t="s">
        <v>13</v>
      </c>
      <c r="AC381" s="108" t="s">
        <v>1437</v>
      </c>
      <c r="AD381" s="96"/>
      <c r="AE381" s="103"/>
      <c r="AF381" s="102">
        <v>43868</v>
      </c>
      <c r="AG381" s="96"/>
      <c r="AH381" s="100"/>
      <c r="AI381" s="99" t="s">
        <v>1640</v>
      </c>
      <c r="AJ381" s="99" t="s">
        <v>1642</v>
      </c>
    </row>
    <row r="382" spans="1:36" s="105" customFormat="1" ht="122.4" x14ac:dyDescent="0.3">
      <c r="A382" s="108">
        <v>514670</v>
      </c>
      <c r="B382" s="97" t="s">
        <v>1643</v>
      </c>
      <c r="C382" s="108" t="s">
        <v>877</v>
      </c>
      <c r="D382" s="96" t="s">
        <v>1068</v>
      </c>
      <c r="E382" s="108" t="s">
        <v>2</v>
      </c>
      <c r="F382" s="108" t="s">
        <v>1438</v>
      </c>
      <c r="G382" s="109">
        <v>44000.686204548598</v>
      </c>
      <c r="H382" s="108" t="s">
        <v>4</v>
      </c>
      <c r="I382" s="108" t="s">
        <v>5</v>
      </c>
      <c r="J382" s="31" t="s">
        <v>6</v>
      </c>
      <c r="K382" s="108" t="s">
        <v>1777</v>
      </c>
      <c r="L382" s="99" t="s">
        <v>1637</v>
      </c>
      <c r="M382" s="99" t="s">
        <v>1610</v>
      </c>
      <c r="N382" s="108" t="s">
        <v>320</v>
      </c>
      <c r="O382" s="108" t="s">
        <v>9</v>
      </c>
      <c r="P382" s="108" t="s">
        <v>320</v>
      </c>
      <c r="Q382" s="108" t="s">
        <v>1439</v>
      </c>
      <c r="R382" s="109">
        <v>44022.686202928198</v>
      </c>
      <c r="S382" s="108">
        <v>15</v>
      </c>
      <c r="T382" s="108" t="s">
        <v>5</v>
      </c>
      <c r="U382" s="108" t="s">
        <v>10</v>
      </c>
      <c r="V382" s="100">
        <v>520388</v>
      </c>
      <c r="W382" s="101"/>
      <c r="X382" s="102"/>
      <c r="Y382" s="108" t="s">
        <v>185</v>
      </c>
      <c r="Z382" s="108" t="s">
        <v>182</v>
      </c>
      <c r="AA382" s="108" t="s">
        <v>882</v>
      </c>
      <c r="AB382" s="108" t="s">
        <v>13</v>
      </c>
      <c r="AC382" s="108" t="s">
        <v>1440</v>
      </c>
      <c r="AD382" s="96"/>
      <c r="AE382" s="103"/>
      <c r="AF382" s="110" t="s">
        <v>1441</v>
      </c>
      <c r="AG382" s="103"/>
      <c r="AH382" s="100"/>
      <c r="AI382" s="99" t="s">
        <v>1640</v>
      </c>
      <c r="AJ382" s="99" t="s">
        <v>1642</v>
      </c>
    </row>
    <row r="383" spans="1:36" s="105" customFormat="1" ht="61.2" x14ac:dyDescent="0.3">
      <c r="A383" s="108">
        <v>514674</v>
      </c>
      <c r="B383" s="97" t="s">
        <v>1643</v>
      </c>
      <c r="C383" s="108" t="s">
        <v>877</v>
      </c>
      <c r="D383" s="96" t="s">
        <v>1068</v>
      </c>
      <c r="E383" s="108" t="s">
        <v>2</v>
      </c>
      <c r="F383" s="108" t="s">
        <v>1442</v>
      </c>
      <c r="G383" s="109">
        <v>44000.692753321797</v>
      </c>
      <c r="H383" s="108" t="s">
        <v>93</v>
      </c>
      <c r="I383" s="108" t="s">
        <v>12</v>
      </c>
      <c r="J383" s="108" t="s">
        <v>258</v>
      </c>
      <c r="K383" s="108" t="s">
        <v>1443</v>
      </c>
      <c r="L383" s="99" t="s">
        <v>1631</v>
      </c>
      <c r="M383" s="99" t="s">
        <v>1581</v>
      </c>
      <c r="N383" s="108" t="s">
        <v>1444</v>
      </c>
      <c r="O383" s="108" t="s">
        <v>9</v>
      </c>
      <c r="P383" s="108" t="s">
        <v>1444</v>
      </c>
      <c r="Q383" s="108" t="s">
        <v>1443</v>
      </c>
      <c r="R383" s="109">
        <v>44001.692750613402</v>
      </c>
      <c r="S383" s="108">
        <v>0</v>
      </c>
      <c r="T383" s="108"/>
      <c r="U383" s="108"/>
      <c r="V383" s="100"/>
      <c r="W383" s="101"/>
      <c r="X383" s="102"/>
      <c r="Y383" s="108" t="s">
        <v>96</v>
      </c>
      <c r="Z383" s="108" t="s">
        <v>12</v>
      </c>
      <c r="AA383" s="108" t="s">
        <v>882</v>
      </c>
      <c r="AB383" s="108" t="s">
        <v>13</v>
      </c>
      <c r="AC383" s="108" t="s">
        <v>497</v>
      </c>
      <c r="AD383" s="96"/>
      <c r="AE383" s="103"/>
      <c r="AF383" s="104"/>
      <c r="AG383" s="103"/>
      <c r="AH383" s="100"/>
      <c r="AI383" s="99" t="s">
        <v>1640</v>
      </c>
      <c r="AJ383" s="99" t="s">
        <v>1642</v>
      </c>
    </row>
    <row r="384" spans="1:36" s="105" customFormat="1" ht="61.2" x14ac:dyDescent="0.3">
      <c r="A384" s="108">
        <v>514686</v>
      </c>
      <c r="B384" s="97" t="s">
        <v>1643</v>
      </c>
      <c r="C384" s="108" t="s">
        <v>44</v>
      </c>
      <c r="D384" s="96" t="s">
        <v>1068</v>
      </c>
      <c r="E384" s="108" t="s">
        <v>2</v>
      </c>
      <c r="F384" s="108" t="s">
        <v>1445</v>
      </c>
      <c r="G384" s="109">
        <v>44000.713249340297</v>
      </c>
      <c r="H384" s="108" t="s">
        <v>4</v>
      </c>
      <c r="I384" s="108" t="s">
        <v>5</v>
      </c>
      <c r="J384" s="108" t="s">
        <v>18</v>
      </c>
      <c r="K384" s="108" t="s">
        <v>1446</v>
      </c>
      <c r="L384" s="99" t="s">
        <v>1629</v>
      </c>
      <c r="M384" s="99" t="s">
        <v>1599</v>
      </c>
      <c r="N384" s="108" t="s">
        <v>1447</v>
      </c>
      <c r="O384" s="108" t="s">
        <v>9</v>
      </c>
      <c r="P384" s="108" t="s">
        <v>1447</v>
      </c>
      <c r="Q384" s="108" t="s">
        <v>1446</v>
      </c>
      <c r="R384" s="109">
        <v>44015.713247372703</v>
      </c>
      <c r="S384" s="108">
        <v>10</v>
      </c>
      <c r="T384" s="108" t="s">
        <v>5</v>
      </c>
      <c r="U384" s="108" t="s">
        <v>10</v>
      </c>
      <c r="V384" s="100">
        <v>514810</v>
      </c>
      <c r="W384" s="101">
        <v>20206410132231</v>
      </c>
      <c r="X384" s="102">
        <v>44001</v>
      </c>
      <c r="Y384" s="108" t="s">
        <v>10</v>
      </c>
      <c r="Z384" s="108" t="s">
        <v>5</v>
      </c>
      <c r="AA384" s="108">
        <v>1</v>
      </c>
      <c r="AB384" s="108" t="s">
        <v>13</v>
      </c>
      <c r="AC384" s="108"/>
      <c r="AD384" s="96"/>
      <c r="AE384" s="103"/>
      <c r="AF384" s="104"/>
      <c r="AG384" s="103"/>
      <c r="AH384" s="100"/>
      <c r="AI384" s="99" t="s">
        <v>1640</v>
      </c>
      <c r="AJ384" s="99" t="s">
        <v>1642</v>
      </c>
    </row>
    <row r="385" spans="1:36" s="105" customFormat="1" ht="112.2" x14ac:dyDescent="0.3">
      <c r="A385" s="108">
        <v>514803</v>
      </c>
      <c r="B385" s="97" t="s">
        <v>1643</v>
      </c>
      <c r="C385" s="108" t="s">
        <v>877</v>
      </c>
      <c r="D385" s="96" t="s">
        <v>1068</v>
      </c>
      <c r="E385" s="108" t="s">
        <v>2</v>
      </c>
      <c r="F385" s="108" t="s">
        <v>1448</v>
      </c>
      <c r="G385" s="109">
        <v>44001.424276967598</v>
      </c>
      <c r="H385" s="108" t="s">
        <v>4</v>
      </c>
      <c r="I385" s="108" t="s">
        <v>5</v>
      </c>
      <c r="J385" s="108" t="s">
        <v>368</v>
      </c>
      <c r="K385" s="108" t="s">
        <v>1449</v>
      </c>
      <c r="L385" s="99" t="s">
        <v>1632</v>
      </c>
      <c r="M385" s="99" t="s">
        <v>1590</v>
      </c>
      <c r="N385" s="108" t="s">
        <v>1450</v>
      </c>
      <c r="O385" s="108" t="s">
        <v>9</v>
      </c>
      <c r="P385" s="108" t="s">
        <v>1450</v>
      </c>
      <c r="Q385" s="108" t="s">
        <v>1449</v>
      </c>
      <c r="R385" s="108" t="s">
        <v>21</v>
      </c>
      <c r="S385" s="108">
        <v>0</v>
      </c>
      <c r="T385" s="108" t="s">
        <v>5</v>
      </c>
      <c r="U385" s="108" t="s">
        <v>28</v>
      </c>
      <c r="V385" s="100"/>
      <c r="W385" s="101"/>
      <c r="X385" s="102"/>
      <c r="Y385" s="108" t="s">
        <v>96</v>
      </c>
      <c r="Z385" s="108" t="s">
        <v>12</v>
      </c>
      <c r="AA385" s="108" t="s">
        <v>300</v>
      </c>
      <c r="AB385" s="108" t="s">
        <v>13</v>
      </c>
      <c r="AC385" s="108" t="s">
        <v>497</v>
      </c>
      <c r="AD385" s="96"/>
      <c r="AE385" s="103"/>
      <c r="AF385" s="104"/>
      <c r="AG385" s="103"/>
      <c r="AH385" s="100"/>
      <c r="AI385" s="99" t="s">
        <v>1640</v>
      </c>
      <c r="AJ385" s="99" t="s">
        <v>1642</v>
      </c>
    </row>
    <row r="386" spans="1:36" s="105" customFormat="1" ht="71.400000000000006" x14ac:dyDescent="0.3">
      <c r="A386" s="108">
        <v>514830</v>
      </c>
      <c r="B386" s="97" t="s">
        <v>1643</v>
      </c>
      <c r="C386" s="108" t="s">
        <v>877</v>
      </c>
      <c r="D386" s="96" t="s">
        <v>1068</v>
      </c>
      <c r="E386" s="108" t="s">
        <v>2</v>
      </c>
      <c r="F386" s="108" t="s">
        <v>1451</v>
      </c>
      <c r="G386" s="109">
        <v>44001.500654513897</v>
      </c>
      <c r="H386" s="108" t="s">
        <v>4</v>
      </c>
      <c r="I386" s="108" t="s">
        <v>5</v>
      </c>
      <c r="J386" s="108" t="s">
        <v>18</v>
      </c>
      <c r="K386" s="108" t="s">
        <v>1778</v>
      </c>
      <c r="L386" s="99" t="s">
        <v>1631</v>
      </c>
      <c r="M386" s="99" t="s">
        <v>1627</v>
      </c>
      <c r="N386" s="108" t="s">
        <v>1453</v>
      </c>
      <c r="O386" s="108" t="s">
        <v>9</v>
      </c>
      <c r="P386" s="108" t="s">
        <v>1453</v>
      </c>
      <c r="Q386" s="108" t="s">
        <v>1452</v>
      </c>
      <c r="R386" s="109">
        <v>44019.500648148103</v>
      </c>
      <c r="S386" s="108">
        <v>10</v>
      </c>
      <c r="T386" s="108" t="s">
        <v>5</v>
      </c>
      <c r="U386" s="108" t="s">
        <v>10</v>
      </c>
      <c r="V386" s="100"/>
      <c r="W386" s="101"/>
      <c r="X386" s="102"/>
      <c r="Y386" s="108" t="s">
        <v>881</v>
      </c>
      <c r="Z386" s="108" t="s">
        <v>60</v>
      </c>
      <c r="AA386" s="108" t="s">
        <v>300</v>
      </c>
      <c r="AB386" s="108" t="s">
        <v>13</v>
      </c>
      <c r="AC386" s="108" t="s">
        <v>497</v>
      </c>
      <c r="AD386" s="96"/>
      <c r="AE386" s="103"/>
      <c r="AF386" s="104" t="s">
        <v>1441</v>
      </c>
      <c r="AG386" s="103"/>
      <c r="AH386" s="100"/>
      <c r="AI386" s="99" t="s">
        <v>1640</v>
      </c>
      <c r="AJ386" s="99" t="s">
        <v>1642</v>
      </c>
    </row>
    <row r="387" spans="1:36" s="105" customFormat="1" ht="204" x14ac:dyDescent="0.3">
      <c r="A387" s="108">
        <v>514831</v>
      </c>
      <c r="B387" s="97" t="s">
        <v>1643</v>
      </c>
      <c r="C387" s="108" t="s">
        <v>44</v>
      </c>
      <c r="D387" s="96" t="s">
        <v>1068</v>
      </c>
      <c r="E387" s="108" t="s">
        <v>2</v>
      </c>
      <c r="F387" s="108" t="s">
        <v>1454</v>
      </c>
      <c r="G387" s="109">
        <v>44001.500994872702</v>
      </c>
      <c r="H387" s="108" t="s">
        <v>4</v>
      </c>
      <c r="I387" s="108" t="s">
        <v>5</v>
      </c>
      <c r="J387" s="108" t="s">
        <v>18</v>
      </c>
      <c r="K387" s="108" t="s">
        <v>1455</v>
      </c>
      <c r="L387" s="99" t="s">
        <v>1635</v>
      </c>
      <c r="M387" s="99" t="s">
        <v>1623</v>
      </c>
      <c r="N387" s="108" t="s">
        <v>455</v>
      </c>
      <c r="O387" s="108" t="s">
        <v>9</v>
      </c>
      <c r="P387" s="108" t="s">
        <v>455</v>
      </c>
      <c r="Q387" s="108" t="s">
        <v>1455</v>
      </c>
      <c r="R387" s="109">
        <v>44019.500983796301</v>
      </c>
      <c r="S387" s="108">
        <v>10</v>
      </c>
      <c r="T387" s="108" t="s">
        <v>5</v>
      </c>
      <c r="U387" s="108" t="s">
        <v>10</v>
      </c>
      <c r="V387" s="100">
        <v>516702</v>
      </c>
      <c r="W387" s="101">
        <v>20202210140781</v>
      </c>
      <c r="X387" s="102">
        <v>44012</v>
      </c>
      <c r="Y387" s="108" t="s">
        <v>162</v>
      </c>
      <c r="Z387" s="108" t="s">
        <v>34</v>
      </c>
      <c r="AA387" s="108">
        <v>5</v>
      </c>
      <c r="AB387" s="108" t="s">
        <v>13</v>
      </c>
      <c r="AC387" s="108" t="s">
        <v>1456</v>
      </c>
      <c r="AD387" s="96"/>
      <c r="AE387" s="103"/>
      <c r="AF387" s="104"/>
      <c r="AG387" s="103"/>
      <c r="AH387" s="100"/>
      <c r="AI387" s="99" t="s">
        <v>1639</v>
      </c>
      <c r="AJ387" s="99" t="s">
        <v>1642</v>
      </c>
    </row>
    <row r="388" spans="1:36" s="105" customFormat="1" ht="224.4" x14ac:dyDescent="0.3">
      <c r="A388" s="108">
        <v>514832</v>
      </c>
      <c r="B388" s="97" t="s">
        <v>1643</v>
      </c>
      <c r="C388" s="108" t="s">
        <v>44</v>
      </c>
      <c r="D388" s="96" t="s">
        <v>1068</v>
      </c>
      <c r="E388" s="108" t="s">
        <v>2</v>
      </c>
      <c r="F388" s="108" t="s">
        <v>1457</v>
      </c>
      <c r="G388" s="109">
        <v>44001.501127430602</v>
      </c>
      <c r="H388" s="108" t="s">
        <v>4</v>
      </c>
      <c r="I388" s="108" t="s">
        <v>5</v>
      </c>
      <c r="J388" s="108" t="s">
        <v>18</v>
      </c>
      <c r="K388" s="108" t="s">
        <v>1458</v>
      </c>
      <c r="L388" s="99" t="s">
        <v>1635</v>
      </c>
      <c r="M388" s="99" t="s">
        <v>1623</v>
      </c>
      <c r="N388" s="108" t="s">
        <v>455</v>
      </c>
      <c r="O388" s="108" t="s">
        <v>9</v>
      </c>
      <c r="P388" s="108" t="s">
        <v>455</v>
      </c>
      <c r="Q388" s="108" t="s">
        <v>1458</v>
      </c>
      <c r="R388" s="109">
        <v>44019.5011226852</v>
      </c>
      <c r="S388" s="108">
        <v>10</v>
      </c>
      <c r="T388" s="108" t="s">
        <v>5</v>
      </c>
      <c r="U388" s="108" t="s">
        <v>10</v>
      </c>
      <c r="V388" s="100">
        <v>516703</v>
      </c>
      <c r="W388" s="101">
        <v>20202210140791</v>
      </c>
      <c r="X388" s="102">
        <v>44012</v>
      </c>
      <c r="Y388" s="108" t="s">
        <v>162</v>
      </c>
      <c r="Z388" s="108" t="s">
        <v>34</v>
      </c>
      <c r="AA388" s="108">
        <v>5</v>
      </c>
      <c r="AB388" s="108" t="s">
        <v>13</v>
      </c>
      <c r="AC388" s="108" t="s">
        <v>1459</v>
      </c>
      <c r="AD388" s="96"/>
      <c r="AE388" s="103"/>
      <c r="AF388" s="104"/>
      <c r="AG388" s="103"/>
      <c r="AH388" s="100"/>
      <c r="AI388" s="99" t="s">
        <v>1639</v>
      </c>
      <c r="AJ388" s="99" t="s">
        <v>1642</v>
      </c>
    </row>
    <row r="389" spans="1:36" s="105" customFormat="1" ht="173.4" x14ac:dyDescent="0.3">
      <c r="A389" s="108">
        <v>514870</v>
      </c>
      <c r="B389" s="97" t="s">
        <v>1643</v>
      </c>
      <c r="C389" s="108" t="s">
        <v>877</v>
      </c>
      <c r="D389" s="96" t="s">
        <v>1068</v>
      </c>
      <c r="E389" s="108" t="s">
        <v>2</v>
      </c>
      <c r="F389" s="108" t="s">
        <v>1460</v>
      </c>
      <c r="G389" s="109">
        <v>44001.573169479198</v>
      </c>
      <c r="H389" s="108" t="s">
        <v>4</v>
      </c>
      <c r="I389" s="108" t="s">
        <v>5</v>
      </c>
      <c r="J389" s="108" t="s">
        <v>18</v>
      </c>
      <c r="K389" s="108" t="s">
        <v>1461</v>
      </c>
      <c r="L389" s="99" t="s">
        <v>1635</v>
      </c>
      <c r="M389" s="99" t="s">
        <v>1623</v>
      </c>
      <c r="N389" s="108" t="s">
        <v>455</v>
      </c>
      <c r="O389" s="108" t="s">
        <v>9</v>
      </c>
      <c r="P389" s="108" t="s">
        <v>455</v>
      </c>
      <c r="Q389" s="108" t="s">
        <v>1461</v>
      </c>
      <c r="R389" s="109">
        <v>44019.573159722197</v>
      </c>
      <c r="S389" s="108">
        <v>10</v>
      </c>
      <c r="T389" s="108" t="s">
        <v>5</v>
      </c>
      <c r="U389" s="108" t="s">
        <v>10</v>
      </c>
      <c r="V389" s="100"/>
      <c r="W389" s="101"/>
      <c r="X389" s="102"/>
      <c r="Y389" s="108" t="s">
        <v>451</v>
      </c>
      <c r="Z389" s="108" t="s">
        <v>34</v>
      </c>
      <c r="AA389" s="108" t="s">
        <v>300</v>
      </c>
      <c r="AB389" s="108" t="s">
        <v>13</v>
      </c>
      <c r="AC389" s="108" t="s">
        <v>1462</v>
      </c>
      <c r="AD389" s="96"/>
      <c r="AE389" s="103"/>
      <c r="AF389" s="110" t="s">
        <v>1441</v>
      </c>
      <c r="AG389" s="103"/>
      <c r="AH389" s="96"/>
      <c r="AI389" s="99" t="s">
        <v>1639</v>
      </c>
      <c r="AJ389" s="99" t="s">
        <v>1642</v>
      </c>
    </row>
    <row r="390" spans="1:36" s="105" customFormat="1" ht="234.6" x14ac:dyDescent="0.3">
      <c r="A390" s="108">
        <v>514871</v>
      </c>
      <c r="B390" s="97" t="s">
        <v>1643</v>
      </c>
      <c r="C390" s="108" t="s">
        <v>877</v>
      </c>
      <c r="D390" s="96" t="s">
        <v>1068</v>
      </c>
      <c r="E390" s="108" t="s">
        <v>2</v>
      </c>
      <c r="F390" s="108" t="s">
        <v>1463</v>
      </c>
      <c r="G390" s="109">
        <v>44001.573328819402</v>
      </c>
      <c r="H390" s="108" t="s">
        <v>4</v>
      </c>
      <c r="I390" s="108" t="s">
        <v>5</v>
      </c>
      <c r="J390" s="108" t="s">
        <v>18</v>
      </c>
      <c r="K390" s="108" t="s">
        <v>1464</v>
      </c>
      <c r="L390" s="99" t="s">
        <v>1635</v>
      </c>
      <c r="M390" s="99" t="s">
        <v>1623</v>
      </c>
      <c r="N390" s="108" t="s">
        <v>455</v>
      </c>
      <c r="O390" s="108" t="s">
        <v>9</v>
      </c>
      <c r="P390" s="108" t="s">
        <v>455</v>
      </c>
      <c r="Q390" s="108" t="s">
        <v>1464</v>
      </c>
      <c r="R390" s="109">
        <v>44019.573321759301</v>
      </c>
      <c r="S390" s="108">
        <v>10</v>
      </c>
      <c r="T390" s="108" t="s">
        <v>5</v>
      </c>
      <c r="U390" s="108" t="s">
        <v>10</v>
      </c>
      <c r="V390" s="100"/>
      <c r="W390" s="101"/>
      <c r="X390" s="102"/>
      <c r="Y390" s="108" t="s">
        <v>451</v>
      </c>
      <c r="Z390" s="108" t="s">
        <v>34</v>
      </c>
      <c r="AA390" s="108" t="s">
        <v>300</v>
      </c>
      <c r="AB390" s="108" t="s">
        <v>13</v>
      </c>
      <c r="AC390" s="108" t="s">
        <v>1465</v>
      </c>
      <c r="AD390" s="96"/>
      <c r="AE390" s="103"/>
      <c r="AF390" s="110" t="s">
        <v>1441</v>
      </c>
      <c r="AG390" s="103"/>
      <c r="AH390" s="100"/>
      <c r="AI390" s="99" t="s">
        <v>1639</v>
      </c>
      <c r="AJ390" s="99" t="s">
        <v>1642</v>
      </c>
    </row>
    <row r="391" spans="1:36" s="105" customFormat="1" ht="71.400000000000006" x14ac:dyDescent="0.3">
      <c r="A391" s="108">
        <v>514932</v>
      </c>
      <c r="B391" s="97" t="s">
        <v>1643</v>
      </c>
      <c r="C391" s="108" t="s">
        <v>44</v>
      </c>
      <c r="D391" s="96" t="s">
        <v>1068</v>
      </c>
      <c r="E391" s="108" t="s">
        <v>2</v>
      </c>
      <c r="F391" s="108" t="s">
        <v>1466</v>
      </c>
      <c r="G391" s="109">
        <v>44001.663460069401</v>
      </c>
      <c r="H391" s="108" t="s">
        <v>4</v>
      </c>
      <c r="I391" s="108" t="s">
        <v>5</v>
      </c>
      <c r="J391" s="108" t="s">
        <v>18</v>
      </c>
      <c r="K391" s="108" t="s">
        <v>99</v>
      </c>
      <c r="L391" s="99" t="s">
        <v>1636</v>
      </c>
      <c r="M391" s="99" t="s">
        <v>1625</v>
      </c>
      <c r="N391" s="108" t="s">
        <v>1467</v>
      </c>
      <c r="O391" s="108" t="s">
        <v>9</v>
      </c>
      <c r="P391" s="108" t="s">
        <v>1467</v>
      </c>
      <c r="Q391" s="108" t="s">
        <v>99</v>
      </c>
      <c r="R391" s="109">
        <v>44019.663449074098</v>
      </c>
      <c r="S391" s="108">
        <v>10</v>
      </c>
      <c r="T391" s="108" t="s">
        <v>5</v>
      </c>
      <c r="U391" s="108" t="s">
        <v>10</v>
      </c>
      <c r="V391" s="100">
        <v>517842</v>
      </c>
      <c r="W391" s="101">
        <v>20206310145271</v>
      </c>
      <c r="X391" s="102">
        <v>44014</v>
      </c>
      <c r="Y391" s="108" t="s">
        <v>1034</v>
      </c>
      <c r="Z391" s="108" t="s">
        <v>209</v>
      </c>
      <c r="AA391" s="108">
        <v>7</v>
      </c>
      <c r="AB391" s="108" t="s">
        <v>13</v>
      </c>
      <c r="AC391" s="108" t="s">
        <v>497</v>
      </c>
      <c r="AD391" s="96"/>
      <c r="AE391" s="100"/>
      <c r="AF391" s="102">
        <v>43868</v>
      </c>
      <c r="AG391" s="100"/>
      <c r="AH391" s="100"/>
      <c r="AI391" s="99" t="s">
        <v>1639</v>
      </c>
      <c r="AJ391" s="99" t="s">
        <v>1642</v>
      </c>
    </row>
    <row r="392" spans="1:36" s="105" customFormat="1" ht="71.400000000000006" x14ac:dyDescent="0.3">
      <c r="A392" s="108">
        <v>515220</v>
      </c>
      <c r="B392" s="97" t="s">
        <v>1643</v>
      </c>
      <c r="C392" s="108" t="s">
        <v>44</v>
      </c>
      <c r="D392" s="96" t="s">
        <v>1068</v>
      </c>
      <c r="E392" s="108" t="s">
        <v>2</v>
      </c>
      <c r="F392" s="108" t="s">
        <v>1468</v>
      </c>
      <c r="G392" s="109">
        <v>44005.638933414397</v>
      </c>
      <c r="H392" s="108" t="s">
        <v>4</v>
      </c>
      <c r="I392" s="108" t="s">
        <v>5</v>
      </c>
      <c r="J392" s="108" t="s">
        <v>368</v>
      </c>
      <c r="K392" s="108" t="s">
        <v>1779</v>
      </c>
      <c r="L392" s="99" t="s">
        <v>1631</v>
      </c>
      <c r="M392" s="99" t="s">
        <v>1576</v>
      </c>
      <c r="N392" s="108" t="s">
        <v>1470</v>
      </c>
      <c r="O392" s="108" t="s">
        <v>9</v>
      </c>
      <c r="P392" s="108" t="s">
        <v>1470</v>
      </c>
      <c r="Q392" s="108" t="s">
        <v>1469</v>
      </c>
      <c r="R392" s="108" t="s">
        <v>21</v>
      </c>
      <c r="S392" s="108">
        <v>0</v>
      </c>
      <c r="T392" s="108" t="s">
        <v>5</v>
      </c>
      <c r="U392" s="108" t="s">
        <v>28</v>
      </c>
      <c r="V392" s="100">
        <v>0</v>
      </c>
      <c r="W392" s="101">
        <v>0</v>
      </c>
      <c r="X392" s="106">
        <v>0</v>
      </c>
      <c r="Y392" s="108" t="s">
        <v>1284</v>
      </c>
      <c r="Z392" s="108" t="s">
        <v>482</v>
      </c>
      <c r="AA392" s="108">
        <v>0</v>
      </c>
      <c r="AB392" s="108" t="s">
        <v>13</v>
      </c>
      <c r="AC392" s="108"/>
      <c r="AD392" s="96"/>
      <c r="AE392" s="100"/>
      <c r="AF392" s="100"/>
      <c r="AG392" s="100"/>
      <c r="AH392" s="96" t="s">
        <v>1471</v>
      </c>
      <c r="AI392" s="99" t="s">
        <v>1639</v>
      </c>
      <c r="AJ392" s="99" t="s">
        <v>1642</v>
      </c>
    </row>
    <row r="393" spans="1:36" s="105" customFormat="1" ht="102" x14ac:dyDescent="0.3">
      <c r="A393" s="108">
        <v>515232</v>
      </c>
      <c r="B393" s="97" t="s">
        <v>1643</v>
      </c>
      <c r="C393" s="108" t="s">
        <v>44</v>
      </c>
      <c r="D393" s="96" t="s">
        <v>1068</v>
      </c>
      <c r="E393" s="108" t="s">
        <v>2</v>
      </c>
      <c r="F393" s="108" t="s">
        <v>1472</v>
      </c>
      <c r="G393" s="109">
        <v>44005.647993865699</v>
      </c>
      <c r="H393" s="108" t="s">
        <v>4</v>
      </c>
      <c r="I393" s="108" t="s">
        <v>5</v>
      </c>
      <c r="J393" s="108" t="s">
        <v>18</v>
      </c>
      <c r="K393" s="108" t="s">
        <v>1473</v>
      </c>
      <c r="L393" s="99" t="s">
        <v>1632</v>
      </c>
      <c r="M393" s="99" t="s">
        <v>1657</v>
      </c>
      <c r="N393" s="108" t="s">
        <v>1474</v>
      </c>
      <c r="O393" s="108" t="s">
        <v>9</v>
      </c>
      <c r="P393" s="108" t="s">
        <v>1474</v>
      </c>
      <c r="Q393" s="108" t="s">
        <v>1473</v>
      </c>
      <c r="R393" s="109">
        <v>44019.647992592603</v>
      </c>
      <c r="S393" s="108">
        <v>10</v>
      </c>
      <c r="T393" s="108" t="s">
        <v>5</v>
      </c>
      <c r="U393" s="108" t="s">
        <v>10</v>
      </c>
      <c r="V393" s="100">
        <v>517446</v>
      </c>
      <c r="W393" s="101">
        <v>20206410144201</v>
      </c>
      <c r="X393" s="102">
        <v>44013</v>
      </c>
      <c r="Y393" s="108" t="s">
        <v>240</v>
      </c>
      <c r="Z393" s="108" t="s">
        <v>109</v>
      </c>
      <c r="AA393" s="108">
        <v>5</v>
      </c>
      <c r="AB393" s="108" t="s">
        <v>13</v>
      </c>
      <c r="AC393" s="108" t="s">
        <v>1475</v>
      </c>
      <c r="AD393" s="96"/>
      <c r="AE393" s="100"/>
      <c r="AF393" s="100"/>
      <c r="AG393" s="100"/>
      <c r="AH393" s="100"/>
      <c r="AI393" s="99" t="s">
        <v>1640</v>
      </c>
      <c r="AJ393" s="99" t="s">
        <v>1642</v>
      </c>
    </row>
    <row r="394" spans="1:36" s="105" customFormat="1" ht="122.4" x14ac:dyDescent="0.3">
      <c r="A394" s="108">
        <v>515239</v>
      </c>
      <c r="B394" s="97" t="s">
        <v>1643</v>
      </c>
      <c r="C394" s="108" t="s">
        <v>877</v>
      </c>
      <c r="D394" s="96" t="s">
        <v>1068</v>
      </c>
      <c r="E394" s="108" t="s">
        <v>2</v>
      </c>
      <c r="F394" s="108" t="s">
        <v>1476</v>
      </c>
      <c r="G394" s="109">
        <v>44005.652540196803</v>
      </c>
      <c r="H394" s="108" t="s">
        <v>4</v>
      </c>
      <c r="I394" s="108" t="s">
        <v>5</v>
      </c>
      <c r="J394" s="108" t="s">
        <v>18</v>
      </c>
      <c r="K394" s="108" t="s">
        <v>1477</v>
      </c>
      <c r="L394" s="99" t="s">
        <v>1631</v>
      </c>
      <c r="M394" s="99" t="s">
        <v>1583</v>
      </c>
      <c r="N394" s="108" t="s">
        <v>1478</v>
      </c>
      <c r="O394" s="108" t="s">
        <v>9</v>
      </c>
      <c r="P394" s="108" t="s">
        <v>1478</v>
      </c>
      <c r="Q394" s="108" t="s">
        <v>1477</v>
      </c>
      <c r="R394" s="109">
        <v>44019.652538738403</v>
      </c>
      <c r="S394" s="108">
        <v>10</v>
      </c>
      <c r="T394" s="108" t="s">
        <v>5</v>
      </c>
      <c r="U394" s="108" t="s">
        <v>10</v>
      </c>
      <c r="V394" s="100">
        <v>519555</v>
      </c>
      <c r="W394" s="101"/>
      <c r="X394" s="102"/>
      <c r="Y394" s="108" t="s">
        <v>1479</v>
      </c>
      <c r="Z394" s="108" t="s">
        <v>204</v>
      </c>
      <c r="AA394" s="108" t="s">
        <v>805</v>
      </c>
      <c r="AB394" s="108" t="s">
        <v>13</v>
      </c>
      <c r="AC394" s="108" t="s">
        <v>1480</v>
      </c>
      <c r="AD394" s="96"/>
      <c r="AE394" s="100"/>
      <c r="AF394" s="102">
        <v>43989</v>
      </c>
      <c r="AG394" s="100"/>
      <c r="AH394" s="100"/>
      <c r="AI394" s="99" t="s">
        <v>1640</v>
      </c>
      <c r="AJ394" s="99" t="s">
        <v>1642</v>
      </c>
    </row>
    <row r="395" spans="1:36" s="105" customFormat="1" ht="91.8" x14ac:dyDescent="0.3">
      <c r="A395" s="108">
        <v>515244</v>
      </c>
      <c r="B395" s="97" t="s">
        <v>1643</v>
      </c>
      <c r="C395" s="108" t="s">
        <v>44</v>
      </c>
      <c r="D395" s="96" t="s">
        <v>1068</v>
      </c>
      <c r="E395" s="108" t="s">
        <v>2</v>
      </c>
      <c r="F395" s="108" t="s">
        <v>1481</v>
      </c>
      <c r="G395" s="109">
        <v>44005.654175925898</v>
      </c>
      <c r="H395" s="108" t="s">
        <v>4</v>
      </c>
      <c r="I395" s="108" t="s">
        <v>5</v>
      </c>
      <c r="J395" s="108" t="s">
        <v>18</v>
      </c>
      <c r="K395" s="108" t="s">
        <v>1482</v>
      </c>
      <c r="L395" s="99" t="s">
        <v>1629</v>
      </c>
      <c r="M395" s="99" t="s">
        <v>1628</v>
      </c>
      <c r="N395" s="108" t="s">
        <v>1474</v>
      </c>
      <c r="O395" s="108" t="s">
        <v>9</v>
      </c>
      <c r="P395" s="108" t="s">
        <v>1474</v>
      </c>
      <c r="Q395" s="108" t="s">
        <v>1482</v>
      </c>
      <c r="R395" s="109">
        <v>44019.654174652802</v>
      </c>
      <c r="S395" s="108">
        <v>10</v>
      </c>
      <c r="T395" s="108" t="s">
        <v>5</v>
      </c>
      <c r="U395" s="108" t="s">
        <v>10</v>
      </c>
      <c r="V395" s="100">
        <v>516619</v>
      </c>
      <c r="W395" s="101">
        <v>20206410140061</v>
      </c>
      <c r="X395" s="102">
        <v>44011</v>
      </c>
      <c r="Y395" s="108" t="s">
        <v>10</v>
      </c>
      <c r="Z395" s="108" t="s">
        <v>5</v>
      </c>
      <c r="AA395" s="108">
        <v>3</v>
      </c>
      <c r="AB395" s="108" t="s">
        <v>13</v>
      </c>
      <c r="AC395" s="108" t="s">
        <v>1483</v>
      </c>
      <c r="AD395" s="96"/>
      <c r="AE395" s="100"/>
      <c r="AF395" s="100"/>
      <c r="AG395" s="100"/>
      <c r="AH395" s="100"/>
      <c r="AI395" s="99" t="s">
        <v>1640</v>
      </c>
      <c r="AJ395" s="99" t="s">
        <v>1641</v>
      </c>
    </row>
    <row r="396" spans="1:36" s="105" customFormat="1" ht="173.4" x14ac:dyDescent="0.3">
      <c r="A396" s="108">
        <v>515633</v>
      </c>
      <c r="B396" s="97" t="s">
        <v>1643</v>
      </c>
      <c r="C396" s="108" t="s">
        <v>44</v>
      </c>
      <c r="D396" s="96" t="s">
        <v>1068</v>
      </c>
      <c r="E396" s="108" t="s">
        <v>2</v>
      </c>
      <c r="F396" s="108" t="s">
        <v>1484</v>
      </c>
      <c r="G396" s="109">
        <v>44006.686821875002</v>
      </c>
      <c r="H396" s="108" t="s">
        <v>4</v>
      </c>
      <c r="I396" s="108" t="s">
        <v>5</v>
      </c>
      <c r="J396" s="31" t="s">
        <v>6</v>
      </c>
      <c r="K396" s="108" t="s">
        <v>1485</v>
      </c>
      <c r="L396" s="99" t="s">
        <v>1635</v>
      </c>
      <c r="M396" s="99" t="s">
        <v>1623</v>
      </c>
      <c r="N396" s="108" t="s">
        <v>1486</v>
      </c>
      <c r="O396" s="108" t="s">
        <v>9</v>
      </c>
      <c r="P396" s="108" t="s">
        <v>1486</v>
      </c>
      <c r="Q396" s="108" t="s">
        <v>1485</v>
      </c>
      <c r="R396" s="109">
        <v>44027.686819525501</v>
      </c>
      <c r="S396" s="108">
        <v>15</v>
      </c>
      <c r="T396" s="108" t="s">
        <v>5</v>
      </c>
      <c r="U396" s="108" t="s">
        <v>10</v>
      </c>
      <c r="V396" s="100">
        <v>516850</v>
      </c>
      <c r="W396" s="101">
        <v>20202210141311</v>
      </c>
      <c r="X396" s="102">
        <v>44012</v>
      </c>
      <c r="Y396" s="108" t="s">
        <v>162</v>
      </c>
      <c r="Z396" s="108" t="s">
        <v>34</v>
      </c>
      <c r="AA396" s="108">
        <v>3</v>
      </c>
      <c r="AB396" s="108" t="s">
        <v>13</v>
      </c>
      <c r="AC396" s="108" t="s">
        <v>1487</v>
      </c>
      <c r="AD396" s="96"/>
      <c r="AE396" s="100"/>
      <c r="AF396" s="100"/>
      <c r="AG396" s="100"/>
      <c r="AH396" s="100"/>
      <c r="AI396" s="99" t="s">
        <v>1639</v>
      </c>
      <c r="AJ396" s="99" t="s">
        <v>1642</v>
      </c>
    </row>
    <row r="397" spans="1:36" s="105" customFormat="1" ht="183.6" x14ac:dyDescent="0.3">
      <c r="A397" s="108">
        <v>515636</v>
      </c>
      <c r="B397" s="97" t="s">
        <v>1643</v>
      </c>
      <c r="C397" s="108" t="s">
        <v>44</v>
      </c>
      <c r="D397" s="96" t="s">
        <v>1068</v>
      </c>
      <c r="E397" s="108" t="s">
        <v>2</v>
      </c>
      <c r="F397" s="108" t="s">
        <v>1488</v>
      </c>
      <c r="G397" s="109">
        <v>44006.691744178199</v>
      </c>
      <c r="H397" s="108" t="s">
        <v>4</v>
      </c>
      <c r="I397" s="108" t="s">
        <v>5</v>
      </c>
      <c r="J397" s="108" t="s">
        <v>18</v>
      </c>
      <c r="K397" s="108" t="s">
        <v>1489</v>
      </c>
      <c r="L397" s="99" t="s">
        <v>1635</v>
      </c>
      <c r="M397" s="99" t="s">
        <v>1623</v>
      </c>
      <c r="N397" s="108" t="s">
        <v>1490</v>
      </c>
      <c r="O397" s="108" t="s">
        <v>9</v>
      </c>
      <c r="P397" s="108" t="s">
        <v>1490</v>
      </c>
      <c r="Q397" s="108" t="s">
        <v>1489</v>
      </c>
      <c r="R397" s="109">
        <v>44020.691742210598</v>
      </c>
      <c r="S397" s="108">
        <v>10</v>
      </c>
      <c r="T397" s="108" t="s">
        <v>5</v>
      </c>
      <c r="U397" s="108" t="s">
        <v>10</v>
      </c>
      <c r="V397" s="100">
        <v>516696</v>
      </c>
      <c r="W397" s="101">
        <v>20202210140751</v>
      </c>
      <c r="X397" s="102">
        <v>44012</v>
      </c>
      <c r="Y397" s="108" t="s">
        <v>948</v>
      </c>
      <c r="Z397" s="108" t="s">
        <v>34</v>
      </c>
      <c r="AA397" s="108">
        <v>3</v>
      </c>
      <c r="AB397" s="108" t="s">
        <v>13</v>
      </c>
      <c r="AC397" s="108" t="s">
        <v>949</v>
      </c>
      <c r="AD397" s="96"/>
      <c r="AE397" s="100"/>
      <c r="AF397" s="100"/>
      <c r="AG397" s="100"/>
      <c r="AH397" s="96"/>
      <c r="AI397" s="99" t="s">
        <v>1639</v>
      </c>
      <c r="AJ397" s="99" t="s">
        <v>1642</v>
      </c>
    </row>
    <row r="398" spans="1:36" s="105" customFormat="1" ht="61.2" x14ac:dyDescent="0.3">
      <c r="A398" s="108">
        <v>515870</v>
      </c>
      <c r="B398" s="97" t="s">
        <v>1706</v>
      </c>
      <c r="C398" s="108" t="s">
        <v>877</v>
      </c>
      <c r="D398" s="96" t="s">
        <v>1068</v>
      </c>
      <c r="E398" s="108" t="s">
        <v>2</v>
      </c>
      <c r="F398" s="108" t="s">
        <v>1491</v>
      </c>
      <c r="G398" s="109">
        <v>44007.537946794</v>
      </c>
      <c r="H398" s="108" t="s">
        <v>4</v>
      </c>
      <c r="I398" s="108" t="s">
        <v>5</v>
      </c>
      <c r="J398" s="31" t="s">
        <v>6</v>
      </c>
      <c r="K398" s="108" t="s">
        <v>99</v>
      </c>
      <c r="L398" s="99" t="s">
        <v>1631</v>
      </c>
      <c r="M398" s="99" t="s">
        <v>1583</v>
      </c>
      <c r="N398" s="108" t="s">
        <v>1492</v>
      </c>
      <c r="O398" s="108" t="s">
        <v>9</v>
      </c>
      <c r="P398" s="108" t="s">
        <v>1492</v>
      </c>
      <c r="Q398" s="108" t="s">
        <v>99</v>
      </c>
      <c r="R398" s="109">
        <v>44028.537945520802</v>
      </c>
      <c r="S398" s="108">
        <v>15</v>
      </c>
      <c r="T398" s="108" t="s">
        <v>5</v>
      </c>
      <c r="U398" s="108" t="s">
        <v>10</v>
      </c>
      <c r="V398" s="100">
        <v>520272</v>
      </c>
      <c r="W398" s="101"/>
      <c r="X398" s="102"/>
      <c r="Y398" s="108" t="s">
        <v>1493</v>
      </c>
      <c r="Z398" s="108" t="s">
        <v>668</v>
      </c>
      <c r="AA398" s="108" t="s">
        <v>882</v>
      </c>
      <c r="AB398" s="108" t="s">
        <v>13</v>
      </c>
      <c r="AC398" s="108" t="s">
        <v>1494</v>
      </c>
      <c r="AD398" s="96"/>
      <c r="AE398" s="100"/>
      <c r="AF398" s="102">
        <v>43989</v>
      </c>
      <c r="AG398" s="100"/>
      <c r="AH398" s="100"/>
      <c r="AI398" s="99" t="s">
        <v>1639</v>
      </c>
      <c r="AJ398" s="99" t="s">
        <v>1642</v>
      </c>
    </row>
    <row r="399" spans="1:36" s="105" customFormat="1" ht="81.599999999999994" x14ac:dyDescent="0.3">
      <c r="A399" s="108">
        <v>516100</v>
      </c>
      <c r="B399" s="97" t="s">
        <v>1643</v>
      </c>
      <c r="C399" s="108" t="s">
        <v>877</v>
      </c>
      <c r="D399" s="96" t="s">
        <v>1068</v>
      </c>
      <c r="E399" s="108" t="s">
        <v>2</v>
      </c>
      <c r="F399" s="108" t="s">
        <v>1495</v>
      </c>
      <c r="G399" s="109">
        <v>44008.338686770803</v>
      </c>
      <c r="H399" s="108" t="s">
        <v>4</v>
      </c>
      <c r="I399" s="108" t="s">
        <v>5</v>
      </c>
      <c r="J399" s="108" t="s">
        <v>1496</v>
      </c>
      <c r="K399" s="108" t="s">
        <v>1497</v>
      </c>
      <c r="L399" s="99" t="s">
        <v>1629</v>
      </c>
      <c r="M399" s="99" t="s">
        <v>1599</v>
      </c>
      <c r="N399" s="108" t="s">
        <v>1498</v>
      </c>
      <c r="O399" s="108" t="s">
        <v>9</v>
      </c>
      <c r="P399" s="108" t="s">
        <v>1498</v>
      </c>
      <c r="Q399" s="108" t="s">
        <v>1497</v>
      </c>
      <c r="R399" s="109">
        <v>44022.338685335701</v>
      </c>
      <c r="S399" s="108">
        <v>10</v>
      </c>
      <c r="T399" s="108" t="s">
        <v>5</v>
      </c>
      <c r="U399" s="108" t="s">
        <v>10</v>
      </c>
      <c r="V399" s="99" t="s">
        <v>1780</v>
      </c>
      <c r="W399" s="101"/>
      <c r="X399" s="102"/>
      <c r="Y399" s="108" t="s">
        <v>1499</v>
      </c>
      <c r="Z399" s="108" t="s">
        <v>60</v>
      </c>
      <c r="AA399" s="108" t="s">
        <v>300</v>
      </c>
      <c r="AB399" s="108" t="s">
        <v>13</v>
      </c>
      <c r="AC399" s="108" t="s">
        <v>1500</v>
      </c>
      <c r="AD399" s="96"/>
      <c r="AE399" s="100"/>
      <c r="AF399" s="102">
        <v>43989</v>
      </c>
      <c r="AG399" s="100"/>
      <c r="AH399" s="100"/>
      <c r="AI399" s="99" t="s">
        <v>1640</v>
      </c>
      <c r="AJ399" s="99" t="s">
        <v>1642</v>
      </c>
    </row>
    <row r="400" spans="1:36" s="105" customFormat="1" ht="91.8" x14ac:dyDescent="0.3">
      <c r="A400" s="108">
        <v>516123</v>
      </c>
      <c r="B400" s="97" t="s">
        <v>1643</v>
      </c>
      <c r="C400" s="108" t="s">
        <v>877</v>
      </c>
      <c r="D400" s="96" t="s">
        <v>1068</v>
      </c>
      <c r="E400" s="108" t="s">
        <v>2</v>
      </c>
      <c r="F400" s="108" t="s">
        <v>1501</v>
      </c>
      <c r="G400" s="109">
        <v>44008.380935150497</v>
      </c>
      <c r="H400" s="108" t="s">
        <v>4</v>
      </c>
      <c r="I400" s="108" t="s">
        <v>5</v>
      </c>
      <c r="J400" s="108" t="s">
        <v>18</v>
      </c>
      <c r="K400" s="108" t="s">
        <v>1502</v>
      </c>
      <c r="L400" s="99" t="s">
        <v>1629</v>
      </c>
      <c r="M400" s="99" t="s">
        <v>1628</v>
      </c>
      <c r="N400" s="108" t="s">
        <v>1503</v>
      </c>
      <c r="O400" s="108" t="s">
        <v>9</v>
      </c>
      <c r="P400" s="108" t="s">
        <v>1503</v>
      </c>
      <c r="Q400" s="108" t="s">
        <v>1502</v>
      </c>
      <c r="R400" s="109">
        <v>44022.380933680601</v>
      </c>
      <c r="S400" s="108">
        <v>10</v>
      </c>
      <c r="T400" s="108" t="s">
        <v>5</v>
      </c>
      <c r="U400" s="108" t="s">
        <v>10</v>
      </c>
      <c r="V400" s="99" t="s">
        <v>1781</v>
      </c>
      <c r="W400" s="101"/>
      <c r="X400" s="102"/>
      <c r="Y400" s="108" t="s">
        <v>10</v>
      </c>
      <c r="Z400" s="108" t="s">
        <v>5</v>
      </c>
      <c r="AA400" s="108" t="s">
        <v>300</v>
      </c>
      <c r="AB400" s="108" t="s">
        <v>13</v>
      </c>
      <c r="AC400" s="108" t="s">
        <v>1504</v>
      </c>
      <c r="AD400" s="96"/>
      <c r="AE400" s="100"/>
      <c r="AF400" s="102">
        <v>43989</v>
      </c>
      <c r="AG400" s="100"/>
      <c r="AH400" s="96"/>
      <c r="AI400" s="99" t="s">
        <v>1640</v>
      </c>
      <c r="AJ400" s="99" t="s">
        <v>1642</v>
      </c>
    </row>
    <row r="401" spans="1:36" s="105" customFormat="1" ht="102" x14ac:dyDescent="0.3">
      <c r="A401" s="108">
        <v>516236</v>
      </c>
      <c r="B401" s="97" t="s">
        <v>1643</v>
      </c>
      <c r="C401" s="108" t="s">
        <v>877</v>
      </c>
      <c r="D401" s="96" t="s">
        <v>1068</v>
      </c>
      <c r="E401" s="108" t="s">
        <v>2</v>
      </c>
      <c r="F401" s="108" t="s">
        <v>1505</v>
      </c>
      <c r="G401" s="109">
        <v>44008.472264618104</v>
      </c>
      <c r="H401" s="108" t="s">
        <v>4</v>
      </c>
      <c r="I401" s="108" t="s">
        <v>5</v>
      </c>
      <c r="J401" s="108" t="s">
        <v>25</v>
      </c>
      <c r="K401" s="108" t="s">
        <v>1752</v>
      </c>
      <c r="L401" s="99" t="s">
        <v>1632</v>
      </c>
      <c r="M401" s="99" t="s">
        <v>1594</v>
      </c>
      <c r="N401" s="108" t="s">
        <v>1507</v>
      </c>
      <c r="O401" s="108" t="s">
        <v>9</v>
      </c>
      <c r="P401" s="108" t="s">
        <v>1507</v>
      </c>
      <c r="Q401" s="108" t="s">
        <v>1506</v>
      </c>
      <c r="R401" s="109">
        <v>44029.472261192102</v>
      </c>
      <c r="S401" s="108">
        <v>15</v>
      </c>
      <c r="T401" s="108" t="s">
        <v>5</v>
      </c>
      <c r="U401" s="108" t="s">
        <v>28</v>
      </c>
      <c r="V401" s="100">
        <v>517620</v>
      </c>
      <c r="W401" s="101"/>
      <c r="X401" s="102"/>
      <c r="Y401" s="108" t="s">
        <v>75</v>
      </c>
      <c r="Z401" s="108" t="s">
        <v>12</v>
      </c>
      <c r="AA401" s="108" t="s">
        <v>300</v>
      </c>
      <c r="AB401" s="108" t="s">
        <v>13</v>
      </c>
      <c r="AC401" s="108"/>
      <c r="AD401" s="96"/>
      <c r="AE401" s="100"/>
      <c r="AF401" s="102">
        <v>43989</v>
      </c>
      <c r="AG401" s="100"/>
      <c r="AH401" s="100"/>
      <c r="AI401" s="99" t="s">
        <v>1640</v>
      </c>
      <c r="AJ401" s="99" t="s">
        <v>1642</v>
      </c>
    </row>
    <row r="402" spans="1:36" s="105" customFormat="1" ht="81.599999999999994" x14ac:dyDescent="0.3">
      <c r="A402" s="108">
        <v>516245</v>
      </c>
      <c r="B402" s="97" t="s">
        <v>1643</v>
      </c>
      <c r="C402" s="108" t="s">
        <v>877</v>
      </c>
      <c r="D402" s="96" t="s">
        <v>1068</v>
      </c>
      <c r="E402" s="108"/>
      <c r="F402" s="108" t="s">
        <v>1508</v>
      </c>
      <c r="G402" s="109">
        <v>44008.476173113399</v>
      </c>
      <c r="H402" s="108" t="s">
        <v>181</v>
      </c>
      <c r="I402" s="108" t="s">
        <v>204</v>
      </c>
      <c r="J402" s="108" t="s">
        <v>18</v>
      </c>
      <c r="K402" s="108" t="s">
        <v>1509</v>
      </c>
      <c r="L402" s="99" t="s">
        <v>1632</v>
      </c>
      <c r="M402" s="99" t="s">
        <v>1657</v>
      </c>
      <c r="N402" s="108" t="s">
        <v>1090</v>
      </c>
      <c r="O402" s="108" t="s">
        <v>9</v>
      </c>
      <c r="P402" s="108" t="s">
        <v>1090</v>
      </c>
      <c r="Q402" s="108" t="s">
        <v>1509</v>
      </c>
      <c r="R402" s="109">
        <v>44009.476171296301</v>
      </c>
      <c r="S402" s="108">
        <v>10</v>
      </c>
      <c r="T402" s="108" t="s">
        <v>204</v>
      </c>
      <c r="U402" s="108" t="s">
        <v>228</v>
      </c>
      <c r="V402" s="100"/>
      <c r="W402" s="101"/>
      <c r="X402" s="102"/>
      <c r="Y402" s="108" t="s">
        <v>23</v>
      </c>
      <c r="Z402" s="108" t="s">
        <v>17</v>
      </c>
      <c r="AA402" s="108" t="s">
        <v>300</v>
      </c>
      <c r="AB402" s="108"/>
      <c r="AC402" s="108"/>
      <c r="AD402" s="96"/>
      <c r="AE402" s="100"/>
      <c r="AF402" s="102"/>
      <c r="AG402" s="100"/>
      <c r="AH402" s="100"/>
      <c r="AI402" s="99" t="s">
        <v>1640</v>
      </c>
      <c r="AJ402" s="99" t="s">
        <v>1642</v>
      </c>
    </row>
    <row r="403" spans="1:36" s="105" customFormat="1" ht="81.599999999999994" x14ac:dyDescent="0.3">
      <c r="A403" s="108">
        <v>516335</v>
      </c>
      <c r="B403" s="97" t="s">
        <v>1699</v>
      </c>
      <c r="C403" s="108" t="s">
        <v>877</v>
      </c>
      <c r="D403" s="96" t="s">
        <v>1068</v>
      </c>
      <c r="E403" s="108" t="s">
        <v>2</v>
      </c>
      <c r="F403" s="108" t="s">
        <v>1510</v>
      </c>
      <c r="G403" s="109">
        <v>44008.625309919</v>
      </c>
      <c r="H403" s="108" t="s">
        <v>4</v>
      </c>
      <c r="I403" s="108" t="s">
        <v>5</v>
      </c>
      <c r="J403" s="108" t="s">
        <v>18</v>
      </c>
      <c r="K403" s="108" t="s">
        <v>1782</v>
      </c>
      <c r="L403" s="99" t="s">
        <v>1629</v>
      </c>
      <c r="M403" s="99" t="s">
        <v>1628</v>
      </c>
      <c r="N403" s="108" t="s">
        <v>1512</v>
      </c>
      <c r="O403" s="108" t="s">
        <v>9</v>
      </c>
      <c r="P403" s="108" t="s">
        <v>1512</v>
      </c>
      <c r="Q403" s="108" t="s">
        <v>1511</v>
      </c>
      <c r="R403" s="109">
        <v>44025.625300925902</v>
      </c>
      <c r="S403" s="108">
        <v>10</v>
      </c>
      <c r="T403" s="108" t="s">
        <v>5</v>
      </c>
      <c r="U403" s="108" t="s">
        <v>10</v>
      </c>
      <c r="V403" s="100">
        <v>520894</v>
      </c>
      <c r="W403" s="101"/>
      <c r="X403" s="102"/>
      <c r="Y403" s="108" t="s">
        <v>1513</v>
      </c>
      <c r="Z403" s="108" t="s">
        <v>204</v>
      </c>
      <c r="AA403" s="108" t="s">
        <v>300</v>
      </c>
      <c r="AB403" s="108" t="s">
        <v>13</v>
      </c>
      <c r="AC403" s="108"/>
      <c r="AD403" s="96"/>
      <c r="AE403" s="100"/>
      <c r="AF403" s="102"/>
      <c r="AG403" s="100"/>
      <c r="AH403" s="100"/>
      <c r="AI403" s="99" t="s">
        <v>1640</v>
      </c>
      <c r="AJ403" s="99" t="s">
        <v>1642</v>
      </c>
    </row>
    <row r="404" spans="1:36" s="105" customFormat="1" ht="408" x14ac:dyDescent="0.3">
      <c r="A404" s="108">
        <v>516350</v>
      </c>
      <c r="B404" s="97" t="s">
        <v>1643</v>
      </c>
      <c r="C404" s="108" t="s">
        <v>877</v>
      </c>
      <c r="D404" s="96" t="s">
        <v>1068</v>
      </c>
      <c r="E404" s="108" t="s">
        <v>2</v>
      </c>
      <c r="F404" s="108" t="s">
        <v>1514</v>
      </c>
      <c r="G404" s="109">
        <v>44008.640459409697</v>
      </c>
      <c r="H404" s="108" t="s">
        <v>4</v>
      </c>
      <c r="I404" s="108" t="s">
        <v>5</v>
      </c>
      <c r="J404" s="108" t="s">
        <v>18</v>
      </c>
      <c r="K404" s="108" t="s">
        <v>1515</v>
      </c>
      <c r="L404" s="99" t="s">
        <v>1635</v>
      </c>
      <c r="M404" s="99" t="s">
        <v>1623</v>
      </c>
      <c r="N404" s="108" t="s">
        <v>1516</v>
      </c>
      <c r="O404" s="108" t="s">
        <v>9</v>
      </c>
      <c r="P404" s="108" t="s">
        <v>1516</v>
      </c>
      <c r="Q404" s="108" t="s">
        <v>1515</v>
      </c>
      <c r="R404" s="109">
        <v>44022.640457986097</v>
      </c>
      <c r="S404" s="108">
        <v>10</v>
      </c>
      <c r="T404" s="108" t="s">
        <v>5</v>
      </c>
      <c r="U404" s="108" t="s">
        <v>10</v>
      </c>
      <c r="V404" s="100"/>
      <c r="W404" s="101"/>
      <c r="X404" s="102"/>
      <c r="Y404" s="108" t="s">
        <v>1254</v>
      </c>
      <c r="Z404" s="108" t="s">
        <v>34</v>
      </c>
      <c r="AA404" s="108" t="s">
        <v>300</v>
      </c>
      <c r="AB404" s="108" t="s">
        <v>13</v>
      </c>
      <c r="AC404" s="108"/>
      <c r="AD404" s="96"/>
      <c r="AE404" s="100"/>
      <c r="AF404" s="102"/>
      <c r="AG404" s="100"/>
      <c r="AH404" s="100"/>
      <c r="AI404" s="99" t="s">
        <v>1639</v>
      </c>
      <c r="AJ404" s="99" t="s">
        <v>1642</v>
      </c>
    </row>
    <row r="405" spans="1:36" s="105" customFormat="1" ht="91.8" x14ac:dyDescent="0.3">
      <c r="A405" s="108">
        <v>516499</v>
      </c>
      <c r="B405" s="97" t="s">
        <v>1643</v>
      </c>
      <c r="C405" s="108" t="s">
        <v>877</v>
      </c>
      <c r="D405" s="96" t="s">
        <v>1068</v>
      </c>
      <c r="E405" s="108" t="s">
        <v>2</v>
      </c>
      <c r="F405" s="108" t="s">
        <v>1517</v>
      </c>
      <c r="G405" s="109">
        <v>44008.791704780102</v>
      </c>
      <c r="H405" s="108" t="s">
        <v>93</v>
      </c>
      <c r="I405" s="108" t="s">
        <v>12</v>
      </c>
      <c r="J405" s="108" t="s">
        <v>1518</v>
      </c>
      <c r="K405" s="108" t="s">
        <v>1519</v>
      </c>
      <c r="L405" s="99" t="s">
        <v>1629</v>
      </c>
      <c r="M405" s="99" t="s">
        <v>1628</v>
      </c>
      <c r="N405" s="108" t="s">
        <v>1520</v>
      </c>
      <c r="O405" s="108" t="s">
        <v>9</v>
      </c>
      <c r="P405" s="108" t="s">
        <v>1520</v>
      </c>
      <c r="Q405" s="108" t="s">
        <v>1519</v>
      </c>
      <c r="R405" s="109">
        <v>44022.791701539398</v>
      </c>
      <c r="S405" s="108">
        <v>10</v>
      </c>
      <c r="T405" s="108"/>
      <c r="U405" s="108"/>
      <c r="V405" s="100"/>
      <c r="W405" s="101"/>
      <c r="X405" s="102"/>
      <c r="Y405" s="108" t="s">
        <v>1521</v>
      </c>
      <c r="Z405" s="108" t="s">
        <v>12</v>
      </c>
      <c r="AA405" s="108" t="s">
        <v>300</v>
      </c>
      <c r="AB405" s="108" t="s">
        <v>13</v>
      </c>
      <c r="AC405" s="108"/>
      <c r="AD405" s="96"/>
      <c r="AE405" s="100"/>
      <c r="AF405" s="100"/>
      <c r="AG405" s="100"/>
      <c r="AH405" s="96"/>
      <c r="AI405" s="99" t="s">
        <v>1640</v>
      </c>
      <c r="AJ405" s="99" t="s">
        <v>1642</v>
      </c>
    </row>
    <row r="406" spans="1:36" s="105" customFormat="1" ht="40.799999999999997" x14ac:dyDescent="0.3">
      <c r="A406" s="108">
        <v>516671</v>
      </c>
      <c r="B406" s="97" t="s">
        <v>1643</v>
      </c>
      <c r="C406" s="108" t="s">
        <v>877</v>
      </c>
      <c r="D406" s="96" t="s">
        <v>1068</v>
      </c>
      <c r="E406" s="108"/>
      <c r="F406" s="108" t="s">
        <v>1522</v>
      </c>
      <c r="G406" s="109">
        <v>44011.945397025498</v>
      </c>
      <c r="H406" s="108" t="s">
        <v>4</v>
      </c>
      <c r="I406" s="108" t="s">
        <v>526</v>
      </c>
      <c r="J406" s="108" t="s">
        <v>121</v>
      </c>
      <c r="K406" s="108" t="s">
        <v>1783</v>
      </c>
      <c r="L406" s="99" t="s">
        <v>1637</v>
      </c>
      <c r="M406" s="99" t="s">
        <v>1620</v>
      </c>
      <c r="N406" s="108" t="s">
        <v>528</v>
      </c>
      <c r="O406" s="108" t="s">
        <v>9</v>
      </c>
      <c r="P406" s="108" t="s">
        <v>528</v>
      </c>
      <c r="Q406" s="108" t="s">
        <v>1523</v>
      </c>
      <c r="R406" s="109">
        <v>44012.945395914401</v>
      </c>
      <c r="S406" s="108">
        <v>0</v>
      </c>
      <c r="T406" s="108" t="s">
        <v>209</v>
      </c>
      <c r="U406" s="108" t="s">
        <v>1524</v>
      </c>
      <c r="V406" s="100">
        <v>516671</v>
      </c>
      <c r="W406" s="101"/>
      <c r="X406" s="102"/>
      <c r="Y406" s="108" t="s">
        <v>746</v>
      </c>
      <c r="Z406" s="108" t="s">
        <v>747</v>
      </c>
      <c r="AA406" s="108" t="s">
        <v>39</v>
      </c>
      <c r="AB406" s="108"/>
      <c r="AC406" s="108"/>
      <c r="AD406" s="96"/>
      <c r="AE406" s="100"/>
      <c r="AF406" s="102"/>
      <c r="AG406" s="100"/>
      <c r="AH406" s="96"/>
      <c r="AI406" s="99" t="s">
        <v>1640</v>
      </c>
      <c r="AJ406" s="99" t="s">
        <v>1642</v>
      </c>
    </row>
    <row r="407" spans="1:36" s="105" customFormat="1" ht="91.8" x14ac:dyDescent="0.3">
      <c r="A407" s="108">
        <v>516744</v>
      </c>
      <c r="B407" s="97" t="s">
        <v>1643</v>
      </c>
      <c r="C407" s="108" t="s">
        <v>877</v>
      </c>
      <c r="D407" s="96" t="s">
        <v>1068</v>
      </c>
      <c r="E407" s="108" t="s">
        <v>2</v>
      </c>
      <c r="F407" s="108" t="s">
        <v>1525</v>
      </c>
      <c r="G407" s="109">
        <v>44012.373081168997</v>
      </c>
      <c r="H407" s="108" t="s">
        <v>4</v>
      </c>
      <c r="I407" s="108" t="s">
        <v>5</v>
      </c>
      <c r="J407" s="108" t="s">
        <v>1526</v>
      </c>
      <c r="K407" s="108" t="s">
        <v>1784</v>
      </c>
      <c r="L407" s="99" t="s">
        <v>1629</v>
      </c>
      <c r="M407" s="99" t="s">
        <v>1585</v>
      </c>
      <c r="N407" s="108" t="s">
        <v>1528</v>
      </c>
      <c r="O407" s="108" t="s">
        <v>9</v>
      </c>
      <c r="P407" s="108" t="s">
        <v>1528</v>
      </c>
      <c r="Q407" s="108" t="s">
        <v>1527</v>
      </c>
      <c r="R407" s="109">
        <v>44025.373081168997</v>
      </c>
      <c r="S407" s="108">
        <v>10</v>
      </c>
      <c r="T407" s="108" t="s">
        <v>5</v>
      </c>
      <c r="U407" s="108" t="s">
        <v>28</v>
      </c>
      <c r="V407" s="100">
        <v>518218</v>
      </c>
      <c r="W407" s="101"/>
      <c r="X407" s="102"/>
      <c r="Y407" s="108" t="s">
        <v>1529</v>
      </c>
      <c r="Z407" s="108" t="s">
        <v>70</v>
      </c>
      <c r="AA407" s="108" t="s">
        <v>882</v>
      </c>
      <c r="AB407" s="108" t="s">
        <v>13</v>
      </c>
      <c r="AC407" s="108"/>
      <c r="AD407" s="111"/>
      <c r="AE407" s="100"/>
      <c r="AF407" s="102"/>
      <c r="AG407" s="100"/>
      <c r="AH407" s="100"/>
      <c r="AI407" s="99" t="s">
        <v>1640</v>
      </c>
      <c r="AJ407" s="99" t="s">
        <v>1642</v>
      </c>
    </row>
    <row r="408" spans="1:36" s="105" customFormat="1" ht="163.19999999999999" x14ac:dyDescent="0.3">
      <c r="A408" s="108">
        <v>516876</v>
      </c>
      <c r="B408" s="97" t="s">
        <v>1654</v>
      </c>
      <c r="C408" s="108" t="s">
        <v>877</v>
      </c>
      <c r="D408" s="96" t="s">
        <v>1068</v>
      </c>
      <c r="E408" s="108" t="s">
        <v>2</v>
      </c>
      <c r="F408" s="108" t="s">
        <v>1530</v>
      </c>
      <c r="G408" s="109">
        <v>44012.521561377303</v>
      </c>
      <c r="H408" s="108" t="s">
        <v>16</v>
      </c>
      <c r="I408" s="108" t="s">
        <v>17</v>
      </c>
      <c r="J408" s="108" t="s">
        <v>18</v>
      </c>
      <c r="K408" s="108" t="s">
        <v>1785</v>
      </c>
      <c r="L408" s="99" t="s">
        <v>1632</v>
      </c>
      <c r="M408" s="99" t="s">
        <v>1594</v>
      </c>
      <c r="N408" s="108" t="s">
        <v>1532</v>
      </c>
      <c r="O408" s="108" t="s">
        <v>9</v>
      </c>
      <c r="P408" s="108" t="s">
        <v>1532</v>
      </c>
      <c r="Q408" s="108" t="s">
        <v>1531</v>
      </c>
      <c r="R408" s="108" t="s">
        <v>21</v>
      </c>
      <c r="S408" s="108">
        <v>0</v>
      </c>
      <c r="T408" s="108" t="s">
        <v>17</v>
      </c>
      <c r="U408" s="108" t="s">
        <v>22</v>
      </c>
      <c r="V408" s="100"/>
      <c r="W408" s="101"/>
      <c r="X408" s="102"/>
      <c r="Y408" s="108" t="s">
        <v>22</v>
      </c>
      <c r="Z408" s="108" t="s">
        <v>17</v>
      </c>
      <c r="AA408" s="108" t="s">
        <v>882</v>
      </c>
      <c r="AB408" s="108" t="s">
        <v>13</v>
      </c>
      <c r="AC408" s="108"/>
      <c r="AD408" s="111"/>
      <c r="AE408" s="100"/>
      <c r="AF408" s="102"/>
      <c r="AG408" s="100"/>
      <c r="AH408" s="100"/>
      <c r="AI408" s="99" t="s">
        <v>1640</v>
      </c>
      <c r="AJ408" s="99" t="s">
        <v>1642</v>
      </c>
    </row>
    <row r="409" spans="1:36" s="105" customFormat="1" ht="132.6" x14ac:dyDescent="0.3">
      <c r="A409" s="108">
        <v>517009</v>
      </c>
      <c r="B409" s="97" t="s">
        <v>1638</v>
      </c>
      <c r="C409" s="108" t="s">
        <v>877</v>
      </c>
      <c r="D409" s="96" t="s">
        <v>1068</v>
      </c>
      <c r="E409" s="108" t="s">
        <v>2</v>
      </c>
      <c r="F409" s="108" t="s">
        <v>1533</v>
      </c>
      <c r="G409" s="109">
        <v>44012.684994942101</v>
      </c>
      <c r="H409" s="108" t="s">
        <v>4</v>
      </c>
      <c r="I409" s="108" t="s">
        <v>5</v>
      </c>
      <c r="J409" s="108" t="s">
        <v>368</v>
      </c>
      <c r="K409" s="108" t="s">
        <v>1786</v>
      </c>
      <c r="L409" s="99" t="s">
        <v>1631</v>
      </c>
      <c r="M409" s="99" t="s">
        <v>1588</v>
      </c>
      <c r="N409" s="108" t="s">
        <v>1535</v>
      </c>
      <c r="O409" s="108" t="s">
        <v>9</v>
      </c>
      <c r="P409" s="108" t="s">
        <v>1535</v>
      </c>
      <c r="Q409" s="108" t="s">
        <v>1534</v>
      </c>
      <c r="R409" s="108" t="s">
        <v>21</v>
      </c>
      <c r="S409" s="108">
        <v>0</v>
      </c>
      <c r="T409" s="108" t="s">
        <v>5</v>
      </c>
      <c r="U409" s="108" t="s">
        <v>28</v>
      </c>
      <c r="V409" s="100"/>
      <c r="W409" s="101"/>
      <c r="X409" s="102"/>
      <c r="Y409" s="108" t="s">
        <v>75</v>
      </c>
      <c r="Z409" s="108" t="s">
        <v>12</v>
      </c>
      <c r="AA409" s="108" t="s">
        <v>29</v>
      </c>
      <c r="AB409" s="108" t="s">
        <v>13</v>
      </c>
      <c r="AC409" s="108"/>
      <c r="AD409" s="111"/>
      <c r="AE409" s="100"/>
      <c r="AF409" s="100"/>
      <c r="AG409" s="100"/>
      <c r="AH409" s="100"/>
      <c r="AI409" s="99" t="s">
        <v>1640</v>
      </c>
      <c r="AJ409" s="99" t="s">
        <v>1642</v>
      </c>
    </row>
    <row r="410" spans="1:36" s="105" customFormat="1" ht="102" x14ac:dyDescent="0.3">
      <c r="A410" s="108">
        <v>517103</v>
      </c>
      <c r="B410" s="97" t="s">
        <v>1643</v>
      </c>
      <c r="C410" s="108" t="s">
        <v>877</v>
      </c>
      <c r="D410" s="96" t="s">
        <v>1068</v>
      </c>
      <c r="E410" s="108"/>
      <c r="F410" s="108" t="s">
        <v>1536</v>
      </c>
      <c r="G410" s="109">
        <v>44012.825113275503</v>
      </c>
      <c r="H410" s="108" t="s">
        <v>4</v>
      </c>
      <c r="I410" s="108" t="s">
        <v>526</v>
      </c>
      <c r="J410" s="108" t="s">
        <v>121</v>
      </c>
      <c r="K410" s="108" t="s">
        <v>1787</v>
      </c>
      <c r="L410" s="99" t="s">
        <v>1631</v>
      </c>
      <c r="M410" s="99" t="s">
        <v>1582</v>
      </c>
      <c r="N410" s="108" t="s">
        <v>277</v>
      </c>
      <c r="O410" s="108" t="s">
        <v>9</v>
      </c>
      <c r="P410" s="108" t="s">
        <v>277</v>
      </c>
      <c r="Q410" s="108" t="s">
        <v>1537</v>
      </c>
      <c r="R410" s="109">
        <v>44013.8251101852</v>
      </c>
      <c r="S410" s="108">
        <v>0</v>
      </c>
      <c r="T410" s="108" t="s">
        <v>209</v>
      </c>
      <c r="U410" s="108" t="s">
        <v>1524</v>
      </c>
      <c r="V410" s="99" t="s">
        <v>1788</v>
      </c>
      <c r="W410" s="101"/>
      <c r="X410" s="102"/>
      <c r="Y410" s="108" t="s">
        <v>1538</v>
      </c>
      <c r="Z410" s="108" t="s">
        <v>60</v>
      </c>
      <c r="AA410" s="108" t="s">
        <v>882</v>
      </c>
      <c r="AB410" s="108"/>
      <c r="AC410" s="108"/>
      <c r="AD410" s="111"/>
      <c r="AE410" s="100"/>
      <c r="AF410" s="100"/>
      <c r="AG410" s="100"/>
      <c r="AH410" s="96"/>
      <c r="AI410" s="99" t="s">
        <v>1640</v>
      </c>
      <c r="AJ410" s="99" t="s">
        <v>1642</v>
      </c>
    </row>
  </sheetData>
  <dataValidations count="4">
    <dataValidation type="list" allowBlank="1" showInputMessage="1" showErrorMessage="1" sqref="AJ1" xr:uid="{DF268289-E5E4-48B8-8207-09C8E95E48CB}">
      <formula1>$AR$2:$AR$3</formula1>
    </dataValidation>
    <dataValidation type="list" allowBlank="1" showInputMessage="1" showErrorMessage="1" sqref="AI1" xr:uid="{19C58732-5A66-439F-95F5-574F81F20571}">
      <formula1>$AP$2:$AP$2</formula1>
    </dataValidation>
    <dataValidation type="list" allowBlank="1" showInputMessage="1" showErrorMessage="1" sqref="L2:L410" xr:uid="{157236C3-A7EA-49BA-83FA-90AD0333AA3D}">
      <formula1>TEMA</formula1>
    </dataValidation>
    <dataValidation type="list" allowBlank="1" showInputMessage="1" showErrorMessage="1" sqref="M2:M410" xr:uid="{3469AA9B-A4DE-4481-947A-691952644092}">
      <formula1>INDIRECT(L2)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F0B40B8-FABD-42C3-AF6D-ED06472875F0}">
          <x14:formula1>
            <xm:f>condicionantes!$B$1048573:$B$1048574</xm:f>
          </x14:formula1>
          <xm:sqref>AI2:AI145</xm:sqref>
        </x14:dataValidation>
        <x14:dataValidation type="list" allowBlank="1" showInputMessage="1" showErrorMessage="1" xr:uid="{14BFD19E-C7BE-4033-8325-613D93133095}">
          <x14:formula1>
            <xm:f>condicionantes!$C$1048573:$C$1048574</xm:f>
          </x14:formula1>
          <xm:sqref>AJ2:AJ145 AJ380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B8DA8-7208-4522-B0F2-796FC892FBF4}">
  <sheetPr codeName="Hoja10"/>
  <dimension ref="B1:I32"/>
  <sheetViews>
    <sheetView topLeftCell="A3" zoomScale="85" zoomScaleNormal="85" workbookViewId="0">
      <selection activeCell="B31" sqref="B31:I32"/>
    </sheetView>
  </sheetViews>
  <sheetFormatPr baseColWidth="10" defaultRowHeight="14.4" x14ac:dyDescent="0.3"/>
  <cols>
    <col min="1" max="6" width="11.5546875" style="77"/>
    <col min="7" max="7" width="14.77734375" style="77" customWidth="1"/>
    <col min="8" max="16384" width="11.5546875" style="77"/>
  </cols>
  <sheetData>
    <row r="1" spans="2:9" ht="15" thickBot="1" x14ac:dyDescent="0.35"/>
    <row r="2" spans="2:9" x14ac:dyDescent="0.3">
      <c r="B2" s="123"/>
      <c r="C2" s="124"/>
      <c r="D2" s="124"/>
      <c r="E2" s="124"/>
      <c r="F2" s="124"/>
      <c r="G2" s="124"/>
      <c r="H2" s="124"/>
      <c r="I2" s="125"/>
    </row>
    <row r="3" spans="2:9" ht="15.6" x14ac:dyDescent="0.3">
      <c r="B3" s="126" t="s">
        <v>1844</v>
      </c>
      <c r="C3" s="127"/>
      <c r="D3" s="127"/>
      <c r="E3" s="127"/>
      <c r="F3" s="127"/>
      <c r="G3" s="127"/>
      <c r="H3" s="127"/>
      <c r="I3" s="128"/>
    </row>
    <row r="4" spans="2:9" ht="15.6" x14ac:dyDescent="0.3">
      <c r="B4" s="129"/>
      <c r="C4" s="130"/>
      <c r="D4" s="127" t="s">
        <v>1845</v>
      </c>
      <c r="E4" s="127"/>
      <c r="F4" s="127"/>
      <c r="G4" s="127"/>
      <c r="H4" s="130"/>
      <c r="I4" s="131"/>
    </row>
    <row r="5" spans="2:9" x14ac:dyDescent="0.3">
      <c r="B5" s="132"/>
      <c r="I5" s="133"/>
    </row>
    <row r="6" spans="2:9" x14ac:dyDescent="0.3">
      <c r="B6" s="132"/>
      <c r="I6" s="133"/>
    </row>
    <row r="7" spans="2:9" x14ac:dyDescent="0.3">
      <c r="B7" s="132"/>
      <c r="I7" s="133"/>
    </row>
    <row r="8" spans="2:9" x14ac:dyDescent="0.3">
      <c r="B8" s="132"/>
      <c r="I8" s="133"/>
    </row>
    <row r="9" spans="2:9" x14ac:dyDescent="0.3">
      <c r="B9" s="132"/>
      <c r="I9" s="133"/>
    </row>
    <row r="10" spans="2:9" x14ac:dyDescent="0.3">
      <c r="B10" s="132"/>
      <c r="I10" s="133"/>
    </row>
    <row r="11" spans="2:9" x14ac:dyDescent="0.3">
      <c r="B11" s="132"/>
      <c r="I11" s="133"/>
    </row>
    <row r="12" spans="2:9" x14ac:dyDescent="0.3">
      <c r="B12" s="132"/>
      <c r="I12" s="133"/>
    </row>
    <row r="13" spans="2:9" x14ac:dyDescent="0.3">
      <c r="B13" s="132"/>
      <c r="I13" s="133"/>
    </row>
    <row r="14" spans="2:9" x14ac:dyDescent="0.3">
      <c r="B14" s="132"/>
      <c r="I14" s="133"/>
    </row>
    <row r="15" spans="2:9" x14ac:dyDescent="0.3">
      <c r="B15" s="132"/>
      <c r="I15" s="133"/>
    </row>
    <row r="16" spans="2:9" x14ac:dyDescent="0.3">
      <c r="B16" s="132"/>
      <c r="I16" s="133"/>
    </row>
    <row r="17" spans="2:9" x14ac:dyDescent="0.3">
      <c r="B17" s="132"/>
      <c r="I17" s="133"/>
    </row>
    <row r="18" spans="2:9" x14ac:dyDescent="0.3">
      <c r="B18" s="132"/>
      <c r="I18" s="133"/>
    </row>
    <row r="19" spans="2:9" x14ac:dyDescent="0.3">
      <c r="B19" s="132"/>
      <c r="I19" s="133"/>
    </row>
    <row r="20" spans="2:9" x14ac:dyDescent="0.3">
      <c r="B20" s="132"/>
      <c r="I20" s="133"/>
    </row>
    <row r="21" spans="2:9" x14ac:dyDescent="0.3">
      <c r="B21" s="132"/>
      <c r="I21" s="133"/>
    </row>
    <row r="22" spans="2:9" x14ac:dyDescent="0.3">
      <c r="B22" s="132"/>
      <c r="I22" s="133"/>
    </row>
    <row r="23" spans="2:9" x14ac:dyDescent="0.3">
      <c r="B23" s="132"/>
      <c r="I23" s="133"/>
    </row>
    <row r="24" spans="2:9" x14ac:dyDescent="0.3">
      <c r="B24" s="132"/>
      <c r="I24" s="133"/>
    </row>
    <row r="25" spans="2:9" x14ac:dyDescent="0.3">
      <c r="B25" s="132"/>
      <c r="I25" s="133"/>
    </row>
    <row r="26" spans="2:9" x14ac:dyDescent="0.3">
      <c r="B26" s="132"/>
      <c r="I26" s="133"/>
    </row>
    <row r="27" spans="2:9" x14ac:dyDescent="0.3">
      <c r="B27" s="132"/>
      <c r="I27" s="133"/>
    </row>
    <row r="28" spans="2:9" x14ac:dyDescent="0.3">
      <c r="B28" s="132"/>
      <c r="I28" s="133"/>
    </row>
    <row r="29" spans="2:9" ht="15" thickBot="1" x14ac:dyDescent="0.35">
      <c r="B29" s="134"/>
      <c r="C29" s="135"/>
      <c r="D29" s="135"/>
      <c r="E29" s="135"/>
      <c r="F29" s="135"/>
      <c r="G29" s="135"/>
      <c r="H29" s="135"/>
      <c r="I29" s="136"/>
    </row>
    <row r="31" spans="2:9" x14ac:dyDescent="0.3">
      <c r="B31" s="137" t="s">
        <v>1846</v>
      </c>
      <c r="C31" s="137"/>
      <c r="D31" s="137"/>
      <c r="E31" s="137"/>
      <c r="F31" s="137"/>
      <c r="G31" s="137"/>
      <c r="H31" s="137"/>
      <c r="I31" s="137"/>
    </row>
    <row r="32" spans="2:9" x14ac:dyDescent="0.3">
      <c r="B32" s="137"/>
      <c r="C32" s="137"/>
      <c r="D32" s="137"/>
      <c r="E32" s="137"/>
      <c r="F32" s="137"/>
      <c r="G32" s="137"/>
      <c r="H32" s="137"/>
      <c r="I32" s="137"/>
    </row>
  </sheetData>
  <mergeCells count="3">
    <mergeCell ref="B3:I3"/>
    <mergeCell ref="D4:G4"/>
    <mergeCell ref="B31:I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493E7-75AB-41F9-AAD6-986B949A64D2}">
  <sheetPr codeName="Hoja2"/>
  <dimension ref="B2:N1048574"/>
  <sheetViews>
    <sheetView topLeftCell="I1" workbookViewId="0">
      <selection activeCell="N3" sqref="N3"/>
    </sheetView>
  </sheetViews>
  <sheetFormatPr baseColWidth="10" defaultRowHeight="14.4" x14ac:dyDescent="0.3"/>
  <cols>
    <col min="2" max="2" width="19.6640625" customWidth="1"/>
    <col min="3" max="4" width="29.88671875" customWidth="1"/>
    <col min="5" max="5" width="26" customWidth="1"/>
    <col min="6" max="6" width="15.88671875" customWidth="1"/>
    <col min="8" max="8" width="11.44140625" customWidth="1"/>
    <col min="9" max="9" width="14.109375" customWidth="1"/>
    <col min="10" max="10" width="18.88671875" customWidth="1"/>
    <col min="11" max="11" width="24.5546875" customWidth="1"/>
    <col min="12" max="12" width="15.33203125" customWidth="1"/>
    <col min="14" max="14" width="13" customWidth="1"/>
  </cols>
  <sheetData>
    <row r="2" spans="2:14" ht="15" thickBot="1" x14ac:dyDescent="0.35"/>
    <row r="3" spans="2:14" ht="40.200000000000003" thickBot="1" x14ac:dyDescent="0.35">
      <c r="B3" s="12" t="s">
        <v>1630</v>
      </c>
      <c r="C3" s="13" t="s">
        <v>1629</v>
      </c>
      <c r="D3" s="14" t="s">
        <v>1631</v>
      </c>
      <c r="E3" s="14" t="s">
        <v>1606</v>
      </c>
      <c r="F3" s="14" t="s">
        <v>1636</v>
      </c>
      <c r="G3" s="14" t="s">
        <v>1593</v>
      </c>
      <c r="H3" s="14" t="s">
        <v>1635</v>
      </c>
      <c r="I3" s="14" t="s">
        <v>1586</v>
      </c>
      <c r="J3" s="14" t="s">
        <v>1791</v>
      </c>
      <c r="K3" s="14" t="s">
        <v>1634</v>
      </c>
      <c r="L3" s="14" t="s">
        <v>1633</v>
      </c>
      <c r="M3" s="14" t="s">
        <v>1580</v>
      </c>
      <c r="N3" s="15" t="s">
        <v>1632</v>
      </c>
    </row>
    <row r="4" spans="2:14" ht="79.2" x14ac:dyDescent="0.3">
      <c r="B4" s="11" t="s">
        <v>1629</v>
      </c>
      <c r="C4" s="10" t="s">
        <v>1628</v>
      </c>
      <c r="D4" s="7" t="s">
        <v>1627</v>
      </c>
      <c r="E4" s="7" t="s">
        <v>1626</v>
      </c>
      <c r="F4" s="7" t="s">
        <v>1625</v>
      </c>
      <c r="G4" s="7" t="s">
        <v>1624</v>
      </c>
      <c r="H4" s="7" t="s">
        <v>1623</v>
      </c>
      <c r="I4" s="7" t="s">
        <v>1622</v>
      </c>
      <c r="J4" s="7" t="s">
        <v>1621</v>
      </c>
      <c r="K4" s="7" t="s">
        <v>1620</v>
      </c>
      <c r="L4" s="7" t="s">
        <v>1619</v>
      </c>
      <c r="M4" s="7" t="s">
        <v>1618</v>
      </c>
      <c r="N4" s="7" t="s">
        <v>1617</v>
      </c>
    </row>
    <row r="5" spans="2:14" ht="79.2" x14ac:dyDescent="0.3">
      <c r="B5" s="9" t="s">
        <v>1631</v>
      </c>
      <c r="C5" s="10" t="s">
        <v>1616</v>
      </c>
      <c r="D5" s="7" t="s">
        <v>1615</v>
      </c>
      <c r="F5" s="7" t="s">
        <v>1614</v>
      </c>
      <c r="G5" s="7" t="s">
        <v>1613</v>
      </c>
      <c r="H5" s="7" t="s">
        <v>1612</v>
      </c>
      <c r="I5" s="7" t="s">
        <v>1611</v>
      </c>
      <c r="K5" s="7" t="s">
        <v>1610</v>
      </c>
      <c r="L5" s="7" t="s">
        <v>1609</v>
      </c>
      <c r="M5" s="7" t="s">
        <v>1608</v>
      </c>
      <c r="N5" s="7" t="s">
        <v>1607</v>
      </c>
    </row>
    <row r="6" spans="2:14" ht="118.8" x14ac:dyDescent="0.3">
      <c r="B6" s="9" t="s">
        <v>1606</v>
      </c>
      <c r="C6" s="10" t="s">
        <v>1605</v>
      </c>
      <c r="D6" s="7" t="s">
        <v>1604</v>
      </c>
      <c r="F6" s="7" t="s">
        <v>1603</v>
      </c>
      <c r="G6" s="7" t="s">
        <v>1694</v>
      </c>
      <c r="I6" s="7" t="s">
        <v>1602</v>
      </c>
      <c r="K6" s="7" t="s">
        <v>1601</v>
      </c>
      <c r="L6" s="7" t="s">
        <v>1790</v>
      </c>
      <c r="N6" s="7" t="s">
        <v>1600</v>
      </c>
    </row>
    <row r="7" spans="2:14" ht="92.4" x14ac:dyDescent="0.3">
      <c r="B7" s="9" t="s">
        <v>1636</v>
      </c>
      <c r="C7" s="10" t="s">
        <v>1599</v>
      </c>
      <c r="D7" s="7" t="s">
        <v>1598</v>
      </c>
      <c r="F7" s="7" t="s">
        <v>1597</v>
      </c>
      <c r="K7" s="7" t="s">
        <v>1596</v>
      </c>
      <c r="L7" s="7" t="s">
        <v>1595</v>
      </c>
      <c r="N7" s="7" t="s">
        <v>1594</v>
      </c>
    </row>
    <row r="8" spans="2:14" ht="66" x14ac:dyDescent="0.3">
      <c r="B8" s="9" t="s">
        <v>1593</v>
      </c>
      <c r="C8" s="10" t="s">
        <v>1592</v>
      </c>
      <c r="D8" s="7" t="s">
        <v>1591</v>
      </c>
      <c r="N8" s="7" t="s">
        <v>1590</v>
      </c>
    </row>
    <row r="9" spans="2:14" ht="92.4" x14ac:dyDescent="0.3">
      <c r="B9" s="9" t="s">
        <v>1635</v>
      </c>
      <c r="C9" s="10" t="s">
        <v>1589</v>
      </c>
      <c r="D9" s="7" t="s">
        <v>1588</v>
      </c>
      <c r="N9" s="7" t="s">
        <v>1587</v>
      </c>
    </row>
    <row r="10" spans="2:14" ht="26.4" x14ac:dyDescent="0.3">
      <c r="B10" s="9" t="s">
        <v>1586</v>
      </c>
      <c r="C10" s="10" t="s">
        <v>1585</v>
      </c>
      <c r="D10" s="7" t="s">
        <v>1584</v>
      </c>
      <c r="N10" s="7" t="s">
        <v>1657</v>
      </c>
    </row>
    <row r="11" spans="2:14" ht="39.6" x14ac:dyDescent="0.3">
      <c r="B11" s="9" t="s">
        <v>1791</v>
      </c>
      <c r="C11" s="10" t="s">
        <v>1678</v>
      </c>
      <c r="D11" s="7" t="s">
        <v>1583</v>
      </c>
    </row>
    <row r="12" spans="2:14" ht="39.6" x14ac:dyDescent="0.3">
      <c r="B12" s="9" t="s">
        <v>1637</v>
      </c>
      <c r="C12" s="16"/>
      <c r="D12" s="7" t="s">
        <v>1582</v>
      </c>
    </row>
    <row r="13" spans="2:14" ht="39.6" x14ac:dyDescent="0.3">
      <c r="B13" s="9" t="s">
        <v>1633</v>
      </c>
      <c r="D13" s="7" t="s">
        <v>1581</v>
      </c>
    </row>
    <row r="14" spans="2:14" x14ac:dyDescent="0.3">
      <c r="B14" s="9" t="s">
        <v>1580</v>
      </c>
      <c r="D14" s="7" t="s">
        <v>1579</v>
      </c>
    </row>
    <row r="15" spans="2:14" ht="27" thickBot="1" x14ac:dyDescent="0.35">
      <c r="B15" s="8" t="s">
        <v>1632</v>
      </c>
      <c r="D15" s="7" t="s">
        <v>1578</v>
      </c>
    </row>
    <row r="16" spans="2:14" ht="39.6" x14ac:dyDescent="0.3">
      <c r="D16" s="7" t="s">
        <v>1577</v>
      </c>
    </row>
    <row r="17" spans="4:4" ht="39.6" x14ac:dyDescent="0.3">
      <c r="D17" s="7" t="s">
        <v>1576</v>
      </c>
    </row>
    <row r="18" spans="4:4" x14ac:dyDescent="0.3">
      <c r="D18" s="7" t="s">
        <v>1575</v>
      </c>
    </row>
    <row r="1048573" spans="2:3" x14ac:dyDescent="0.3">
      <c r="B1048573" t="s">
        <v>1639</v>
      </c>
      <c r="C1048573" t="s">
        <v>1641</v>
      </c>
    </row>
    <row r="1048574" spans="2:3" x14ac:dyDescent="0.3">
      <c r="B1048574" t="s">
        <v>1640</v>
      </c>
      <c r="C1048574" t="s">
        <v>1642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6A750-888C-4465-BF94-2E09525F0656}">
  <sheetPr codeName="Hoja3"/>
  <dimension ref="A1:T80"/>
  <sheetViews>
    <sheetView topLeftCell="A7" workbookViewId="0">
      <selection activeCell="B20" sqref="B20"/>
    </sheetView>
  </sheetViews>
  <sheetFormatPr baseColWidth="10" defaultColWidth="11.44140625" defaultRowHeight="13.8" x14ac:dyDescent="0.25"/>
  <cols>
    <col min="1" max="1" width="37" style="50" customWidth="1"/>
    <col min="2" max="2" width="11.44140625" style="50"/>
    <col min="3" max="20" width="11.44140625" style="74"/>
    <col min="21" max="16384" width="11.44140625" style="50"/>
  </cols>
  <sheetData>
    <row r="1" spans="1:2" x14ac:dyDescent="0.25">
      <c r="A1" s="73" t="s">
        <v>1841</v>
      </c>
      <c r="B1" s="73" t="s">
        <v>1820</v>
      </c>
    </row>
    <row r="2" spans="1:2" x14ac:dyDescent="0.25">
      <c r="A2" s="86" t="s">
        <v>1698</v>
      </c>
      <c r="B2" s="87">
        <v>4</v>
      </c>
    </row>
    <row r="3" spans="1:2" x14ac:dyDescent="0.25">
      <c r="A3" s="86" t="s">
        <v>1700</v>
      </c>
      <c r="B3" s="87">
        <v>4</v>
      </c>
    </row>
    <row r="4" spans="1:2" x14ac:dyDescent="0.25">
      <c r="A4" s="86" t="s">
        <v>1643</v>
      </c>
      <c r="B4" s="87">
        <v>337</v>
      </c>
    </row>
    <row r="5" spans="1:2" x14ac:dyDescent="0.25">
      <c r="A5" s="86" t="s">
        <v>1644</v>
      </c>
      <c r="B5" s="87">
        <v>1</v>
      </c>
    </row>
    <row r="6" spans="1:2" x14ac:dyDescent="0.25">
      <c r="A6" s="86" t="s">
        <v>1706</v>
      </c>
      <c r="B6" s="87">
        <v>2</v>
      </c>
    </row>
    <row r="7" spans="1:2" x14ac:dyDescent="0.25">
      <c r="A7" s="86" t="s">
        <v>1702</v>
      </c>
      <c r="B7" s="87">
        <v>1</v>
      </c>
    </row>
    <row r="8" spans="1:2" x14ac:dyDescent="0.25">
      <c r="A8" s="86" t="s">
        <v>1767</v>
      </c>
      <c r="B8" s="87">
        <v>1</v>
      </c>
    </row>
    <row r="9" spans="1:2" x14ac:dyDescent="0.25">
      <c r="A9" s="86" t="s">
        <v>1638</v>
      </c>
      <c r="B9" s="87">
        <v>18</v>
      </c>
    </row>
    <row r="10" spans="1:2" x14ac:dyDescent="0.25">
      <c r="A10" s="86" t="s">
        <v>1754</v>
      </c>
      <c r="B10" s="87">
        <v>5</v>
      </c>
    </row>
    <row r="11" spans="1:2" x14ac:dyDescent="0.25">
      <c r="A11" s="86" t="s">
        <v>1701</v>
      </c>
      <c r="B11" s="87">
        <v>3</v>
      </c>
    </row>
    <row r="12" spans="1:2" x14ac:dyDescent="0.25">
      <c r="A12" s="86" t="s">
        <v>1703</v>
      </c>
      <c r="B12" s="87">
        <v>1</v>
      </c>
    </row>
    <row r="13" spans="1:2" x14ac:dyDescent="0.25">
      <c r="A13" s="86" t="s">
        <v>1654</v>
      </c>
      <c r="B13" s="87">
        <v>20</v>
      </c>
    </row>
    <row r="14" spans="1:2" x14ac:dyDescent="0.25">
      <c r="A14" s="86" t="s">
        <v>1753</v>
      </c>
      <c r="B14" s="87">
        <v>1</v>
      </c>
    </row>
    <row r="15" spans="1:2" x14ac:dyDescent="0.25">
      <c r="A15" s="86" t="s">
        <v>1659</v>
      </c>
      <c r="B15" s="87">
        <v>4</v>
      </c>
    </row>
    <row r="16" spans="1:2" x14ac:dyDescent="0.25">
      <c r="A16" s="86" t="s">
        <v>1704</v>
      </c>
      <c r="B16" s="87">
        <v>1</v>
      </c>
    </row>
    <row r="17" spans="1:2" x14ac:dyDescent="0.25">
      <c r="A17" s="86" t="s">
        <v>1699</v>
      </c>
      <c r="B17" s="87">
        <v>4</v>
      </c>
    </row>
    <row r="18" spans="1:2" x14ac:dyDescent="0.25">
      <c r="A18" s="86" t="s">
        <v>1764</v>
      </c>
      <c r="B18" s="87">
        <v>1</v>
      </c>
    </row>
    <row r="19" spans="1:2" x14ac:dyDescent="0.25">
      <c r="A19" s="86" t="s">
        <v>1705</v>
      </c>
      <c r="B19" s="87">
        <v>1</v>
      </c>
    </row>
    <row r="20" spans="1:2" x14ac:dyDescent="0.25">
      <c r="A20" s="75" t="s">
        <v>1821</v>
      </c>
      <c r="B20" s="75">
        <f>SUM(B2:B19)</f>
        <v>409</v>
      </c>
    </row>
    <row r="21" spans="1:2" s="74" customFormat="1" x14ac:dyDescent="0.25"/>
    <row r="22" spans="1:2" s="74" customFormat="1" x14ac:dyDescent="0.25"/>
    <row r="23" spans="1:2" s="74" customFormat="1" x14ac:dyDescent="0.25"/>
    <row r="24" spans="1:2" s="74" customFormat="1" x14ac:dyDescent="0.25"/>
    <row r="25" spans="1:2" s="74" customFormat="1" x14ac:dyDescent="0.25"/>
    <row r="26" spans="1:2" s="74" customFormat="1" x14ac:dyDescent="0.25"/>
    <row r="27" spans="1:2" s="74" customFormat="1" x14ac:dyDescent="0.25"/>
    <row r="28" spans="1:2" s="74" customFormat="1" x14ac:dyDescent="0.25"/>
    <row r="29" spans="1:2" s="74" customFormat="1" x14ac:dyDescent="0.25"/>
    <row r="30" spans="1:2" s="74" customFormat="1" x14ac:dyDescent="0.25"/>
    <row r="31" spans="1:2" s="74" customFormat="1" x14ac:dyDescent="0.25"/>
    <row r="32" spans="1:2" s="74" customFormat="1" x14ac:dyDescent="0.25"/>
    <row r="33" s="74" customFormat="1" x14ac:dyDescent="0.25"/>
    <row r="34" s="74" customFormat="1" x14ac:dyDescent="0.25"/>
    <row r="35" s="74" customFormat="1" x14ac:dyDescent="0.25"/>
    <row r="36" s="74" customFormat="1" x14ac:dyDescent="0.25"/>
    <row r="37" s="74" customFormat="1" x14ac:dyDescent="0.25"/>
    <row r="38" s="74" customFormat="1" x14ac:dyDescent="0.25"/>
    <row r="39" s="74" customFormat="1" x14ac:dyDescent="0.25"/>
    <row r="40" s="74" customFormat="1" x14ac:dyDescent="0.25"/>
    <row r="41" s="74" customFormat="1" x14ac:dyDescent="0.25"/>
    <row r="42" s="74" customFormat="1" x14ac:dyDescent="0.25"/>
    <row r="43" s="74" customFormat="1" x14ac:dyDescent="0.25"/>
    <row r="44" s="74" customFormat="1" x14ac:dyDescent="0.25"/>
    <row r="45" s="74" customFormat="1" x14ac:dyDescent="0.25"/>
    <row r="46" s="74" customFormat="1" x14ac:dyDescent="0.25"/>
    <row r="47" s="74" customFormat="1" x14ac:dyDescent="0.25"/>
    <row r="48" s="74" customFormat="1" x14ac:dyDescent="0.25"/>
    <row r="49" s="74" customFormat="1" x14ac:dyDescent="0.25"/>
    <row r="50" s="74" customFormat="1" x14ac:dyDescent="0.25"/>
    <row r="51" s="74" customFormat="1" x14ac:dyDescent="0.25"/>
    <row r="52" s="74" customFormat="1" x14ac:dyDescent="0.25"/>
    <row r="53" s="74" customFormat="1" x14ac:dyDescent="0.25"/>
    <row r="54" s="74" customFormat="1" x14ac:dyDescent="0.25"/>
    <row r="55" s="74" customFormat="1" x14ac:dyDescent="0.25"/>
    <row r="56" s="74" customFormat="1" x14ac:dyDescent="0.25"/>
    <row r="57" s="74" customFormat="1" x14ac:dyDescent="0.25"/>
    <row r="58" s="74" customFormat="1" x14ac:dyDescent="0.25"/>
    <row r="59" s="74" customFormat="1" x14ac:dyDescent="0.25"/>
    <row r="60" s="74" customFormat="1" x14ac:dyDescent="0.25"/>
    <row r="61" s="74" customFormat="1" x14ac:dyDescent="0.25"/>
    <row r="62" s="74" customFormat="1" x14ac:dyDescent="0.25"/>
    <row r="63" s="74" customFormat="1" x14ac:dyDescent="0.25"/>
    <row r="64" s="74" customFormat="1" x14ac:dyDescent="0.25"/>
    <row r="65" s="74" customFormat="1" x14ac:dyDescent="0.25"/>
    <row r="66" s="74" customFormat="1" x14ac:dyDescent="0.25"/>
    <row r="67" s="74" customFormat="1" x14ac:dyDescent="0.25"/>
    <row r="68" s="74" customFormat="1" x14ac:dyDescent="0.25"/>
    <row r="69" s="74" customFormat="1" x14ac:dyDescent="0.25"/>
    <row r="70" s="74" customFormat="1" x14ac:dyDescent="0.25"/>
    <row r="71" s="74" customFormat="1" x14ac:dyDescent="0.25"/>
    <row r="72" s="74" customFormat="1" x14ac:dyDescent="0.25"/>
    <row r="73" s="74" customFormat="1" x14ac:dyDescent="0.25"/>
    <row r="74" s="74" customFormat="1" x14ac:dyDescent="0.25"/>
    <row r="75" s="74" customFormat="1" x14ac:dyDescent="0.25"/>
    <row r="76" s="74" customFormat="1" x14ac:dyDescent="0.25"/>
    <row r="77" s="74" customFormat="1" x14ac:dyDescent="0.25"/>
    <row r="78" s="74" customFormat="1" x14ac:dyDescent="0.25"/>
    <row r="79" s="74" customFormat="1" x14ac:dyDescent="0.25"/>
    <row r="80" s="74" customFormat="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D7525-F7B8-4763-B6C6-C86C21D1EDB8}">
  <sheetPr codeName="Hoja4"/>
  <dimension ref="A1:L110"/>
  <sheetViews>
    <sheetView workbookViewId="0">
      <selection activeCell="D15" sqref="D15"/>
    </sheetView>
  </sheetViews>
  <sheetFormatPr baseColWidth="10" defaultRowHeight="14.4" x14ac:dyDescent="0.3"/>
  <cols>
    <col min="1" max="1" width="70.109375" customWidth="1"/>
    <col min="2" max="2" width="10.33203125" customWidth="1"/>
    <col min="3" max="3" width="11.44140625" style="77"/>
    <col min="10" max="11" width="11.44140625" style="77"/>
  </cols>
  <sheetData>
    <row r="1" spans="1:2" x14ac:dyDescent="0.3">
      <c r="A1" s="82" t="s">
        <v>1838</v>
      </c>
      <c r="B1" s="82" t="s">
        <v>1820</v>
      </c>
    </row>
    <row r="2" spans="1:2" ht="15" thickBot="1" x14ac:dyDescent="0.35">
      <c r="A2" s="89" t="s">
        <v>1825</v>
      </c>
      <c r="B2" s="90">
        <v>94</v>
      </c>
    </row>
    <row r="3" spans="1:2" ht="15" thickBot="1" x14ac:dyDescent="0.35">
      <c r="A3" s="89" t="s">
        <v>1794</v>
      </c>
      <c r="B3" s="90">
        <v>89</v>
      </c>
    </row>
    <row r="4" spans="1:2" ht="15" thickBot="1" x14ac:dyDescent="0.35">
      <c r="A4" s="89" t="s">
        <v>1826</v>
      </c>
      <c r="B4" s="90">
        <v>79</v>
      </c>
    </row>
    <row r="5" spans="1:2" ht="15" thickBot="1" x14ac:dyDescent="0.35">
      <c r="A5" s="89" t="s">
        <v>1827</v>
      </c>
      <c r="B5" s="90">
        <v>12</v>
      </c>
    </row>
    <row r="6" spans="1:2" ht="15" thickBot="1" x14ac:dyDescent="0.35">
      <c r="A6" s="89" t="s">
        <v>1828</v>
      </c>
      <c r="B6" s="90">
        <v>10</v>
      </c>
    </row>
    <row r="7" spans="1:2" ht="15" thickBot="1" x14ac:dyDescent="0.35">
      <c r="A7" s="89" t="s">
        <v>1829</v>
      </c>
      <c r="B7" s="91">
        <v>32</v>
      </c>
    </row>
    <row r="8" spans="1:2" ht="15" thickBot="1" x14ac:dyDescent="0.35">
      <c r="A8" s="89" t="s">
        <v>1830</v>
      </c>
      <c r="B8" s="91">
        <v>3</v>
      </c>
    </row>
    <row r="9" spans="1:2" ht="15" thickBot="1" x14ac:dyDescent="0.35">
      <c r="A9" s="89" t="s">
        <v>1831</v>
      </c>
      <c r="B9" s="91">
        <v>75</v>
      </c>
    </row>
    <row r="10" spans="1:2" ht="15" thickBot="1" x14ac:dyDescent="0.35">
      <c r="A10" s="89" t="s">
        <v>1832</v>
      </c>
      <c r="B10" s="91">
        <v>6</v>
      </c>
    </row>
    <row r="11" spans="1:2" ht="15" thickBot="1" x14ac:dyDescent="0.35">
      <c r="A11" s="89" t="s">
        <v>1833</v>
      </c>
      <c r="B11" s="91">
        <v>5</v>
      </c>
    </row>
    <row r="12" spans="1:2" ht="15" thickBot="1" x14ac:dyDescent="0.35">
      <c r="A12" s="89" t="s">
        <v>1834</v>
      </c>
      <c r="B12" s="91">
        <v>3</v>
      </c>
    </row>
    <row r="13" spans="1:2" ht="15" thickBot="1" x14ac:dyDescent="0.35">
      <c r="A13" s="89" t="s">
        <v>1835</v>
      </c>
      <c r="B13" s="91">
        <v>1</v>
      </c>
    </row>
    <row r="14" spans="1:2" s="77" customFormat="1" ht="15" thickBot="1" x14ac:dyDescent="0.35">
      <c r="A14" s="112" t="s">
        <v>1843</v>
      </c>
      <c r="B14" s="113">
        <f>SUM(B2:B13)</f>
        <v>409</v>
      </c>
    </row>
    <row r="15" spans="1:2" s="77" customFormat="1" x14ac:dyDescent="0.3"/>
    <row r="16" spans="1:2" s="77" customFormat="1" x14ac:dyDescent="0.3"/>
    <row r="17" spans="1:12" s="77" customFormat="1" x14ac:dyDescent="0.3"/>
    <row r="18" spans="1:12" s="77" customFormat="1" x14ac:dyDescent="0.3"/>
    <row r="19" spans="1:12" s="77" customFormat="1" ht="9.75" customHeight="1" x14ac:dyDescent="0.3"/>
    <row r="20" spans="1:12" x14ac:dyDescent="0.3">
      <c r="A20" s="77"/>
      <c r="B20" s="77"/>
      <c r="D20" s="77"/>
      <c r="E20" s="77"/>
      <c r="F20" s="77"/>
      <c r="G20" s="77"/>
      <c r="H20" s="77"/>
      <c r="I20" s="77"/>
      <c r="L20" s="77"/>
    </row>
    <row r="21" spans="1:12" ht="10.5" customHeight="1" x14ac:dyDescent="0.3">
      <c r="A21" s="77"/>
      <c r="B21" s="77"/>
      <c r="D21" s="77"/>
      <c r="E21" s="77"/>
      <c r="F21" s="77"/>
      <c r="G21" s="77"/>
      <c r="H21" s="77"/>
      <c r="I21" s="77"/>
      <c r="L21" s="77"/>
    </row>
    <row r="22" spans="1:12" x14ac:dyDescent="0.3">
      <c r="A22" s="77"/>
      <c r="B22" s="77"/>
      <c r="D22" s="77"/>
      <c r="E22" s="77"/>
      <c r="F22" s="77"/>
      <c r="G22" s="77"/>
      <c r="H22" s="77"/>
      <c r="I22" s="77"/>
      <c r="L22" s="77"/>
    </row>
    <row r="23" spans="1:12" x14ac:dyDescent="0.3">
      <c r="A23" s="77"/>
      <c r="B23" s="77"/>
      <c r="D23" s="77"/>
      <c r="E23" s="77"/>
      <c r="F23" s="77"/>
      <c r="G23" s="77"/>
      <c r="H23" s="77"/>
      <c r="I23" s="77"/>
      <c r="L23" s="77"/>
    </row>
    <row r="24" spans="1:12" x14ac:dyDescent="0.3">
      <c r="A24" s="77"/>
      <c r="B24" s="77"/>
      <c r="D24" s="77"/>
      <c r="E24" s="77"/>
      <c r="F24" s="77"/>
      <c r="G24" s="77"/>
      <c r="H24" s="77"/>
      <c r="I24" s="77"/>
      <c r="L24" s="77"/>
    </row>
    <row r="25" spans="1:12" x14ac:dyDescent="0.3">
      <c r="A25" s="77"/>
      <c r="B25" s="77"/>
      <c r="D25" s="77"/>
      <c r="E25" s="77"/>
      <c r="F25" s="77"/>
      <c r="G25" s="77"/>
      <c r="H25" s="77"/>
      <c r="I25" s="77"/>
      <c r="L25" s="77"/>
    </row>
    <row r="26" spans="1:12" x14ac:dyDescent="0.3">
      <c r="A26" s="77"/>
      <c r="B26" s="77"/>
      <c r="D26" s="77"/>
      <c r="E26" s="77"/>
      <c r="F26" s="77"/>
      <c r="G26" s="77"/>
      <c r="H26" s="77"/>
      <c r="I26" s="77"/>
      <c r="L26" s="77"/>
    </row>
    <row r="27" spans="1:12" x14ac:dyDescent="0.3">
      <c r="A27" s="77"/>
      <c r="B27" s="77"/>
      <c r="D27" s="77"/>
      <c r="E27" s="77"/>
      <c r="F27" s="77"/>
      <c r="G27" s="77"/>
      <c r="H27" s="77"/>
      <c r="I27" s="77"/>
      <c r="L27" s="77"/>
    </row>
    <row r="28" spans="1:12" x14ac:dyDescent="0.3">
      <c r="A28" s="77"/>
      <c r="B28" s="77"/>
      <c r="D28" s="77"/>
      <c r="E28" s="77"/>
      <c r="F28" s="77"/>
      <c r="G28" s="77"/>
      <c r="H28" s="77"/>
      <c r="I28" s="77"/>
      <c r="L28" s="77"/>
    </row>
    <row r="29" spans="1:12" x14ac:dyDescent="0.3">
      <c r="A29" s="77"/>
      <c r="B29" s="77"/>
      <c r="D29" s="77"/>
      <c r="E29" s="77"/>
      <c r="F29" s="77"/>
      <c r="G29" s="77"/>
      <c r="H29" s="77"/>
      <c r="I29" s="77"/>
      <c r="L29" s="77"/>
    </row>
    <row r="30" spans="1:12" x14ac:dyDescent="0.3">
      <c r="A30" s="77"/>
      <c r="B30" s="77"/>
      <c r="D30" s="77"/>
      <c r="E30" s="77"/>
      <c r="F30" s="77"/>
      <c r="G30" s="77"/>
      <c r="H30" s="77"/>
      <c r="I30" s="77"/>
      <c r="L30" s="77"/>
    </row>
    <row r="31" spans="1:12" x14ac:dyDescent="0.3">
      <c r="A31" s="77"/>
      <c r="B31" s="77"/>
      <c r="D31" s="77"/>
      <c r="E31" s="77"/>
      <c r="F31" s="77"/>
      <c r="G31" s="77"/>
      <c r="H31" s="77"/>
      <c r="I31" s="77"/>
      <c r="L31" s="77"/>
    </row>
    <row r="32" spans="1:12" x14ac:dyDescent="0.3">
      <c r="A32" s="77"/>
      <c r="B32" s="77"/>
      <c r="D32" s="77"/>
      <c r="E32" s="77"/>
      <c r="F32" s="77"/>
      <c r="G32" s="77"/>
      <c r="H32" s="77"/>
      <c r="I32" s="77"/>
      <c r="L32" s="77"/>
    </row>
    <row r="33" spans="1:12" x14ac:dyDescent="0.3">
      <c r="A33" s="77"/>
      <c r="B33" s="77"/>
      <c r="D33" s="77"/>
      <c r="E33" s="77"/>
      <c r="F33" s="77"/>
      <c r="G33" s="77"/>
      <c r="H33" s="77"/>
      <c r="I33" s="77"/>
      <c r="L33" s="77"/>
    </row>
    <row r="34" spans="1:12" x14ac:dyDescent="0.3">
      <c r="A34" s="77"/>
      <c r="B34" s="77"/>
      <c r="D34" s="77"/>
      <c r="E34" s="77"/>
      <c r="F34" s="77"/>
      <c r="G34" s="77"/>
      <c r="H34" s="77"/>
      <c r="I34" s="77"/>
      <c r="L34" s="77"/>
    </row>
    <row r="35" spans="1:12" x14ac:dyDescent="0.3">
      <c r="A35" s="77"/>
      <c r="B35" s="77"/>
      <c r="D35" s="77"/>
      <c r="E35" s="77"/>
      <c r="F35" s="77"/>
      <c r="G35" s="77"/>
      <c r="H35" s="77"/>
      <c r="I35" s="77"/>
      <c r="L35" s="77"/>
    </row>
    <row r="36" spans="1:12" x14ac:dyDescent="0.3">
      <c r="A36" s="77"/>
      <c r="B36" s="77"/>
      <c r="D36" s="77"/>
      <c r="E36" s="77"/>
      <c r="F36" s="77"/>
      <c r="G36" s="77"/>
      <c r="H36" s="77"/>
      <c r="I36" s="77"/>
      <c r="L36" s="77"/>
    </row>
    <row r="37" spans="1:12" x14ac:dyDescent="0.3">
      <c r="A37" s="77"/>
      <c r="B37" s="77"/>
      <c r="D37" s="77"/>
      <c r="E37" s="77"/>
      <c r="F37" s="77"/>
      <c r="G37" s="77"/>
      <c r="H37" s="77"/>
      <c r="I37" s="77"/>
      <c r="L37" s="77"/>
    </row>
    <row r="38" spans="1:12" x14ac:dyDescent="0.3">
      <c r="A38" s="77"/>
      <c r="B38" s="77"/>
      <c r="D38" s="77"/>
      <c r="E38" s="77"/>
      <c r="F38" s="77"/>
      <c r="G38" s="77"/>
      <c r="H38" s="77"/>
      <c r="I38" s="77"/>
      <c r="L38" s="77"/>
    </row>
    <row r="39" spans="1:12" x14ac:dyDescent="0.3">
      <c r="A39" s="77"/>
      <c r="B39" s="77"/>
      <c r="D39" s="77"/>
      <c r="E39" s="77"/>
      <c r="F39" s="77"/>
      <c r="G39" s="77"/>
      <c r="H39" s="77"/>
      <c r="I39" s="77"/>
      <c r="L39" s="77"/>
    </row>
    <row r="40" spans="1:12" x14ac:dyDescent="0.3">
      <c r="A40" s="77"/>
      <c r="B40" s="77"/>
      <c r="D40" s="77"/>
      <c r="E40" s="77"/>
      <c r="F40" s="77"/>
      <c r="G40" s="77"/>
      <c r="H40" s="77"/>
      <c r="I40" s="77"/>
      <c r="L40" s="77"/>
    </row>
    <row r="41" spans="1:12" x14ac:dyDescent="0.3">
      <c r="A41" s="77"/>
      <c r="B41" s="77"/>
      <c r="D41" s="77"/>
      <c r="E41" s="77"/>
      <c r="F41" s="77"/>
      <c r="G41" s="77"/>
      <c r="H41" s="77"/>
      <c r="I41" s="77"/>
      <c r="L41" s="77"/>
    </row>
    <row r="42" spans="1:12" x14ac:dyDescent="0.3">
      <c r="A42" s="77"/>
      <c r="B42" s="77"/>
      <c r="D42" s="77"/>
      <c r="E42" s="77"/>
      <c r="F42" s="77"/>
      <c r="G42" s="77"/>
      <c r="H42" s="77"/>
      <c r="I42" s="77"/>
      <c r="L42" s="77"/>
    </row>
    <row r="43" spans="1:12" x14ac:dyDescent="0.3">
      <c r="A43" s="77"/>
      <c r="B43" s="77"/>
      <c r="D43" s="77"/>
      <c r="E43" s="77"/>
      <c r="F43" s="77"/>
      <c r="G43" s="77"/>
      <c r="H43" s="77"/>
      <c r="I43" s="77"/>
      <c r="L43" s="77"/>
    </row>
    <row r="44" spans="1:12" x14ac:dyDescent="0.3">
      <c r="A44" s="77"/>
      <c r="B44" s="77"/>
      <c r="D44" s="77"/>
      <c r="E44" s="77"/>
      <c r="F44" s="77"/>
      <c r="G44" s="77"/>
      <c r="H44" s="77"/>
      <c r="I44" s="77"/>
      <c r="L44" s="77"/>
    </row>
    <row r="45" spans="1:12" x14ac:dyDescent="0.3">
      <c r="A45" s="77"/>
      <c r="B45" s="77"/>
      <c r="D45" s="77"/>
      <c r="E45" s="77"/>
      <c r="F45" s="77"/>
      <c r="G45" s="77"/>
      <c r="H45" s="77"/>
      <c r="I45" s="77"/>
      <c r="L45" s="77"/>
    </row>
    <row r="46" spans="1:12" x14ac:dyDescent="0.3">
      <c r="A46" s="77"/>
      <c r="B46" s="77"/>
      <c r="D46" s="77"/>
      <c r="E46" s="77"/>
      <c r="F46" s="77"/>
      <c r="G46" s="77"/>
      <c r="H46" s="77"/>
      <c r="I46" s="77"/>
      <c r="L46" s="77"/>
    </row>
    <row r="47" spans="1:12" x14ac:dyDescent="0.3">
      <c r="A47" s="77"/>
      <c r="B47" s="77"/>
      <c r="D47" s="77"/>
      <c r="E47" s="77"/>
      <c r="F47" s="77"/>
      <c r="G47" s="77"/>
      <c r="H47" s="77"/>
      <c r="I47" s="77"/>
      <c r="L47" s="77"/>
    </row>
    <row r="48" spans="1:12" x14ac:dyDescent="0.3">
      <c r="A48" s="77"/>
      <c r="B48" s="77"/>
      <c r="D48" s="77"/>
      <c r="E48" s="77"/>
      <c r="F48" s="77"/>
      <c r="G48" s="77"/>
      <c r="H48" s="77"/>
      <c r="I48" s="77"/>
      <c r="L48" s="77"/>
    </row>
    <row r="49" spans="1:12" x14ac:dyDescent="0.3">
      <c r="A49" s="77"/>
      <c r="B49" s="77"/>
      <c r="D49" s="77"/>
      <c r="E49" s="77"/>
      <c r="F49" s="77"/>
      <c r="G49" s="77"/>
      <c r="H49" s="77"/>
      <c r="I49" s="77"/>
      <c r="L49" s="77"/>
    </row>
    <row r="50" spans="1:12" x14ac:dyDescent="0.3">
      <c r="A50" s="77"/>
      <c r="B50" s="77"/>
      <c r="D50" s="77"/>
      <c r="E50" s="77"/>
      <c r="F50" s="77"/>
      <c r="G50" s="77"/>
      <c r="H50" s="77"/>
      <c r="I50" s="77"/>
      <c r="L50" s="77"/>
    </row>
    <row r="51" spans="1:12" x14ac:dyDescent="0.3">
      <c r="A51" s="77"/>
      <c r="B51" s="77"/>
      <c r="D51" s="77"/>
      <c r="E51" s="77"/>
      <c r="F51" s="77"/>
      <c r="G51" s="77"/>
      <c r="H51" s="77"/>
      <c r="I51" s="77"/>
      <c r="L51" s="77"/>
    </row>
    <row r="52" spans="1:12" x14ac:dyDescent="0.3">
      <c r="A52" s="77"/>
      <c r="B52" s="77"/>
      <c r="D52" s="77"/>
      <c r="E52" s="77"/>
      <c r="F52" s="77"/>
      <c r="G52" s="77"/>
      <c r="H52" s="77"/>
      <c r="I52" s="77"/>
      <c r="L52" s="77"/>
    </row>
    <row r="53" spans="1:12" x14ac:dyDescent="0.3">
      <c r="A53" s="77"/>
      <c r="B53" s="77"/>
      <c r="D53" s="77"/>
      <c r="E53" s="77"/>
      <c r="F53" s="77"/>
      <c r="G53" s="77"/>
      <c r="H53" s="77"/>
      <c r="I53" s="77"/>
      <c r="L53" s="77"/>
    </row>
    <row r="54" spans="1:12" x14ac:dyDescent="0.3">
      <c r="A54" s="77"/>
      <c r="B54" s="77"/>
      <c r="D54" s="77"/>
      <c r="E54" s="77"/>
      <c r="F54" s="77"/>
      <c r="G54" s="77"/>
      <c r="H54" s="77"/>
      <c r="I54" s="77"/>
      <c r="L54" s="77"/>
    </row>
    <row r="55" spans="1:12" x14ac:dyDescent="0.3">
      <c r="A55" s="77"/>
      <c r="B55" s="77"/>
      <c r="D55" s="77"/>
      <c r="E55" s="77"/>
      <c r="F55" s="77"/>
      <c r="G55" s="77"/>
      <c r="H55" s="77"/>
      <c r="I55" s="77"/>
      <c r="L55" s="77"/>
    </row>
    <row r="56" spans="1:12" x14ac:dyDescent="0.3">
      <c r="A56" s="77"/>
      <c r="B56" s="77"/>
      <c r="D56" s="77"/>
      <c r="E56" s="77"/>
      <c r="F56" s="77"/>
      <c r="G56" s="77"/>
      <c r="H56" s="77"/>
      <c r="I56" s="77"/>
      <c r="L56" s="77"/>
    </row>
    <row r="57" spans="1:12" x14ac:dyDescent="0.3">
      <c r="A57" s="77"/>
      <c r="B57" s="77"/>
      <c r="D57" s="77"/>
      <c r="E57" s="77"/>
      <c r="F57" s="77"/>
      <c r="G57" s="77"/>
      <c r="H57" s="77"/>
      <c r="I57" s="77"/>
      <c r="L57" s="77"/>
    </row>
    <row r="58" spans="1:12" x14ac:dyDescent="0.3">
      <c r="A58" s="77"/>
      <c r="B58" s="77"/>
      <c r="D58" s="77"/>
      <c r="E58" s="77"/>
      <c r="F58" s="77"/>
      <c r="G58" s="77"/>
      <c r="H58" s="77"/>
      <c r="I58" s="77"/>
      <c r="L58" s="77"/>
    </row>
    <row r="59" spans="1:12" x14ac:dyDescent="0.3">
      <c r="A59" s="77"/>
      <c r="B59" s="77"/>
      <c r="D59" s="77"/>
      <c r="E59" s="77"/>
      <c r="F59" s="77"/>
      <c r="G59" s="77"/>
      <c r="H59" s="77"/>
      <c r="I59" s="77"/>
      <c r="L59" s="77"/>
    </row>
    <row r="60" spans="1:12" x14ac:dyDescent="0.3">
      <c r="A60" s="77"/>
      <c r="B60" s="77"/>
      <c r="D60" s="77"/>
      <c r="E60" s="77"/>
      <c r="F60" s="77"/>
      <c r="G60" s="77"/>
      <c r="H60" s="77"/>
      <c r="I60" s="77"/>
      <c r="L60" s="77"/>
    </row>
    <row r="61" spans="1:12" x14ac:dyDescent="0.3">
      <c r="A61" s="77"/>
      <c r="B61" s="77"/>
      <c r="D61" s="77"/>
      <c r="E61" s="77"/>
      <c r="F61" s="77"/>
      <c r="G61" s="77"/>
      <c r="H61" s="77"/>
      <c r="I61" s="77"/>
      <c r="L61" s="77"/>
    </row>
    <row r="62" spans="1:12" x14ac:dyDescent="0.3">
      <c r="A62" s="77"/>
      <c r="B62" s="77"/>
      <c r="D62" s="77"/>
      <c r="E62" s="77"/>
      <c r="F62" s="77"/>
      <c r="G62" s="77"/>
      <c r="H62" s="77"/>
      <c r="I62" s="77"/>
      <c r="L62" s="77"/>
    </row>
    <row r="63" spans="1:12" x14ac:dyDescent="0.3">
      <c r="A63" s="77"/>
      <c r="B63" s="77"/>
      <c r="D63" s="77"/>
      <c r="E63" s="77"/>
      <c r="F63" s="77"/>
      <c r="G63" s="77"/>
      <c r="H63" s="77"/>
      <c r="I63" s="77"/>
      <c r="L63" s="77"/>
    </row>
    <row r="64" spans="1:12" x14ac:dyDescent="0.3">
      <c r="A64" s="77"/>
      <c r="B64" s="77"/>
      <c r="D64" s="77"/>
      <c r="E64" s="77"/>
      <c r="F64" s="77"/>
      <c r="G64" s="77"/>
      <c r="H64" s="77"/>
      <c r="I64" s="77"/>
      <c r="L64" s="77"/>
    </row>
    <row r="65" spans="1:12" x14ac:dyDescent="0.3">
      <c r="A65" s="77"/>
      <c r="B65" s="77"/>
      <c r="D65" s="77"/>
      <c r="E65" s="77"/>
      <c r="F65" s="77"/>
      <c r="G65" s="77"/>
      <c r="H65" s="77"/>
      <c r="I65" s="77"/>
      <c r="L65" s="77"/>
    </row>
    <row r="66" spans="1:12" x14ac:dyDescent="0.3">
      <c r="A66" s="77"/>
      <c r="B66" s="77"/>
      <c r="D66" s="77"/>
      <c r="E66" s="77"/>
      <c r="F66" s="77"/>
      <c r="G66" s="77"/>
      <c r="H66" s="77"/>
      <c r="I66" s="77"/>
      <c r="L66" s="77"/>
    </row>
    <row r="67" spans="1:12" x14ac:dyDescent="0.3">
      <c r="A67" s="77"/>
      <c r="B67" s="77"/>
      <c r="D67" s="77"/>
      <c r="E67" s="77"/>
      <c r="F67" s="77"/>
      <c r="G67" s="77"/>
      <c r="H67" s="77"/>
      <c r="I67" s="77"/>
      <c r="L67" s="77"/>
    </row>
    <row r="68" spans="1:12" x14ac:dyDescent="0.3">
      <c r="A68" s="77"/>
      <c r="B68" s="77"/>
      <c r="D68" s="77"/>
      <c r="E68" s="77"/>
      <c r="F68" s="77"/>
      <c r="G68" s="77"/>
      <c r="H68" s="77"/>
      <c r="I68" s="77"/>
      <c r="L68" s="77"/>
    </row>
    <row r="69" spans="1:12" x14ac:dyDescent="0.3">
      <c r="A69" s="77"/>
      <c r="B69" s="77"/>
      <c r="D69" s="77"/>
      <c r="E69" s="77"/>
      <c r="F69" s="77"/>
      <c r="G69" s="77"/>
      <c r="H69" s="77"/>
      <c r="I69" s="77"/>
      <c r="L69" s="77"/>
    </row>
    <row r="70" spans="1:12" x14ac:dyDescent="0.3">
      <c r="A70" s="77"/>
      <c r="B70" s="77"/>
      <c r="D70" s="77"/>
      <c r="E70" s="77"/>
      <c r="F70" s="77"/>
      <c r="G70" s="77"/>
      <c r="H70" s="77"/>
      <c r="I70" s="77"/>
      <c r="L70" s="77"/>
    </row>
    <row r="71" spans="1:12" x14ac:dyDescent="0.3">
      <c r="A71" s="77"/>
      <c r="B71" s="77"/>
      <c r="D71" s="77"/>
      <c r="E71" s="77"/>
      <c r="F71" s="77"/>
      <c r="G71" s="77"/>
      <c r="H71" s="77"/>
      <c r="I71" s="77"/>
      <c r="L71" s="77"/>
    </row>
    <row r="72" spans="1:12" x14ac:dyDescent="0.3">
      <c r="A72" s="77"/>
      <c r="B72" s="77"/>
      <c r="D72" s="77"/>
      <c r="E72" s="77"/>
      <c r="F72" s="77"/>
      <c r="G72" s="77"/>
      <c r="H72" s="77"/>
      <c r="I72" s="77"/>
      <c r="L72" s="77"/>
    </row>
    <row r="73" spans="1:12" x14ac:dyDescent="0.3">
      <c r="A73" s="77"/>
      <c r="B73" s="77"/>
      <c r="D73" s="77"/>
      <c r="E73" s="77"/>
      <c r="F73" s="77"/>
      <c r="G73" s="77"/>
      <c r="H73" s="77"/>
      <c r="I73" s="77"/>
      <c r="L73" s="77"/>
    </row>
    <row r="74" spans="1:12" x14ac:dyDescent="0.3">
      <c r="A74" s="77"/>
      <c r="B74" s="77"/>
      <c r="D74" s="77"/>
      <c r="E74" s="77"/>
      <c r="F74" s="77"/>
      <c r="G74" s="77"/>
      <c r="H74" s="77"/>
      <c r="I74" s="77"/>
      <c r="L74" s="77"/>
    </row>
    <row r="75" spans="1:12" x14ac:dyDescent="0.3">
      <c r="A75" s="77"/>
      <c r="B75" s="77"/>
      <c r="D75" s="77"/>
      <c r="E75" s="77"/>
      <c r="F75" s="77"/>
      <c r="G75" s="77"/>
      <c r="H75" s="77"/>
      <c r="I75" s="77"/>
      <c r="L75" s="77"/>
    </row>
    <row r="76" spans="1:12" x14ac:dyDescent="0.3">
      <c r="A76" s="77"/>
      <c r="B76" s="77"/>
      <c r="D76" s="77"/>
      <c r="E76" s="77"/>
      <c r="F76" s="77"/>
      <c r="G76" s="77"/>
      <c r="H76" s="77"/>
      <c r="I76" s="77"/>
      <c r="L76" s="77"/>
    </row>
    <row r="77" spans="1:12" x14ac:dyDescent="0.3">
      <c r="A77" s="77"/>
      <c r="B77" s="77"/>
      <c r="D77" s="77"/>
      <c r="E77" s="77"/>
      <c r="F77" s="77"/>
      <c r="G77" s="77"/>
      <c r="H77" s="77"/>
      <c r="I77" s="77"/>
      <c r="L77" s="77"/>
    </row>
    <row r="78" spans="1:12" x14ac:dyDescent="0.3">
      <c r="A78" s="77"/>
      <c r="B78" s="77"/>
      <c r="D78" s="77"/>
      <c r="E78" s="77"/>
      <c r="F78" s="77"/>
      <c r="G78" s="77"/>
      <c r="H78" s="77"/>
      <c r="I78" s="77"/>
      <c r="L78" s="77"/>
    </row>
    <row r="79" spans="1:12" x14ac:dyDescent="0.3">
      <c r="A79" s="77"/>
      <c r="B79" s="77"/>
      <c r="D79" s="77"/>
      <c r="E79" s="77"/>
      <c r="F79" s="77"/>
      <c r="G79" s="77"/>
      <c r="H79" s="77"/>
      <c r="I79" s="77"/>
      <c r="L79" s="77"/>
    </row>
    <row r="80" spans="1:12" x14ac:dyDescent="0.3">
      <c r="A80" s="77"/>
      <c r="B80" s="77"/>
      <c r="D80" s="77"/>
      <c r="E80" s="77"/>
      <c r="F80" s="77"/>
      <c r="G80" s="77"/>
      <c r="H80" s="77"/>
      <c r="I80" s="77"/>
      <c r="L80" s="77"/>
    </row>
    <row r="81" spans="1:12" x14ac:dyDescent="0.3">
      <c r="A81" s="77"/>
      <c r="B81" s="77"/>
      <c r="D81" s="77"/>
      <c r="E81" s="77"/>
      <c r="F81" s="77"/>
      <c r="G81" s="77"/>
      <c r="H81" s="77"/>
      <c r="I81" s="77"/>
      <c r="L81" s="77"/>
    </row>
    <row r="82" spans="1:12" x14ac:dyDescent="0.3">
      <c r="A82" s="77"/>
      <c r="B82" s="77"/>
      <c r="D82" s="77"/>
      <c r="E82" s="77"/>
      <c r="F82" s="77"/>
      <c r="G82" s="77"/>
      <c r="H82" s="77"/>
      <c r="I82" s="77"/>
      <c r="L82" s="77"/>
    </row>
    <row r="83" spans="1:12" x14ac:dyDescent="0.3">
      <c r="A83" s="77"/>
      <c r="B83" s="77"/>
      <c r="D83" s="77"/>
      <c r="E83" s="77"/>
      <c r="F83" s="77"/>
      <c r="G83" s="77"/>
      <c r="H83" s="77"/>
      <c r="I83" s="77"/>
      <c r="L83" s="77"/>
    </row>
    <row r="84" spans="1:12" x14ac:dyDescent="0.3">
      <c r="A84" s="77"/>
      <c r="B84" s="77"/>
      <c r="D84" s="77"/>
      <c r="E84" s="77"/>
      <c r="F84" s="77"/>
      <c r="G84" s="77"/>
      <c r="H84" s="77"/>
      <c r="I84" s="77"/>
      <c r="L84" s="77"/>
    </row>
    <row r="85" spans="1:12" x14ac:dyDescent="0.3">
      <c r="A85" s="77"/>
      <c r="B85" s="77"/>
      <c r="D85" s="77"/>
      <c r="E85" s="77"/>
      <c r="F85" s="77"/>
      <c r="G85" s="77"/>
      <c r="H85" s="77"/>
      <c r="I85" s="77"/>
      <c r="L85" s="77"/>
    </row>
    <row r="86" spans="1:12" x14ac:dyDescent="0.3">
      <c r="A86" s="77"/>
      <c r="B86" s="77"/>
      <c r="D86" s="77"/>
      <c r="E86" s="77"/>
      <c r="F86" s="77"/>
      <c r="G86" s="77"/>
      <c r="H86" s="77"/>
      <c r="I86" s="77"/>
      <c r="L86" s="77"/>
    </row>
    <row r="87" spans="1:12" x14ac:dyDescent="0.3">
      <c r="A87" s="77"/>
      <c r="B87" s="77"/>
      <c r="D87" s="77"/>
      <c r="E87" s="77"/>
      <c r="F87" s="77"/>
      <c r="G87" s="77"/>
      <c r="H87" s="77"/>
      <c r="I87" s="77"/>
      <c r="L87" s="77"/>
    </row>
    <row r="88" spans="1:12" x14ac:dyDescent="0.3">
      <c r="A88" s="77"/>
      <c r="B88" s="77"/>
      <c r="D88" s="77"/>
      <c r="E88" s="77"/>
      <c r="F88" s="77"/>
      <c r="G88" s="77"/>
      <c r="H88" s="77"/>
      <c r="I88" s="77"/>
      <c r="L88" s="77"/>
    </row>
    <row r="89" spans="1:12" x14ac:dyDescent="0.3">
      <c r="A89" s="77"/>
      <c r="B89" s="77"/>
      <c r="D89" s="77"/>
      <c r="E89" s="77"/>
      <c r="F89" s="77"/>
      <c r="G89" s="77"/>
      <c r="H89" s="77"/>
      <c r="I89" s="77"/>
      <c r="L89" s="77"/>
    </row>
    <row r="90" spans="1:12" x14ac:dyDescent="0.3">
      <c r="A90" s="77"/>
      <c r="B90" s="77"/>
      <c r="D90" s="77"/>
      <c r="E90" s="77"/>
      <c r="F90" s="77"/>
      <c r="G90" s="77"/>
      <c r="H90" s="77"/>
      <c r="I90" s="77"/>
      <c r="L90" s="77"/>
    </row>
    <row r="91" spans="1:12" x14ac:dyDescent="0.3">
      <c r="A91" s="77"/>
      <c r="B91" s="77"/>
      <c r="D91" s="77"/>
      <c r="E91" s="77"/>
      <c r="F91" s="77"/>
      <c r="G91" s="77"/>
      <c r="H91" s="77"/>
      <c r="I91" s="77"/>
      <c r="L91" s="77"/>
    </row>
    <row r="92" spans="1:12" x14ac:dyDescent="0.3">
      <c r="A92" s="77"/>
      <c r="B92" s="77"/>
      <c r="D92" s="77"/>
      <c r="E92" s="77"/>
      <c r="F92" s="77"/>
      <c r="G92" s="77"/>
      <c r="H92" s="77"/>
      <c r="I92" s="77"/>
      <c r="L92" s="77"/>
    </row>
    <row r="93" spans="1:12" x14ac:dyDescent="0.3">
      <c r="A93" s="77"/>
      <c r="B93" s="77"/>
      <c r="D93" s="77"/>
      <c r="E93" s="77"/>
      <c r="F93" s="77"/>
      <c r="G93" s="77"/>
      <c r="H93" s="77"/>
      <c r="I93" s="77"/>
      <c r="L93" s="77"/>
    </row>
    <row r="94" spans="1:12" x14ac:dyDescent="0.3">
      <c r="A94" s="77"/>
      <c r="B94" s="77"/>
      <c r="D94" s="77"/>
      <c r="E94" s="77"/>
      <c r="F94" s="77"/>
      <c r="G94" s="77"/>
      <c r="H94" s="77"/>
      <c r="I94" s="77"/>
      <c r="L94" s="77"/>
    </row>
    <row r="95" spans="1:12" x14ac:dyDescent="0.3">
      <c r="A95" s="77"/>
      <c r="B95" s="77"/>
      <c r="D95" s="77"/>
      <c r="E95" s="77"/>
      <c r="F95" s="77"/>
      <c r="G95" s="77"/>
      <c r="H95" s="77"/>
      <c r="I95" s="77"/>
      <c r="L95" s="77"/>
    </row>
    <row r="96" spans="1:12" x14ac:dyDescent="0.3">
      <c r="A96" s="77"/>
      <c r="B96" s="77"/>
      <c r="D96" s="77"/>
      <c r="E96" s="77"/>
      <c r="F96" s="77"/>
      <c r="G96" s="77"/>
      <c r="H96" s="77"/>
      <c r="I96" s="77"/>
      <c r="L96" s="77"/>
    </row>
    <row r="97" spans="1:12" x14ac:dyDescent="0.3">
      <c r="A97" s="77"/>
      <c r="B97" s="77"/>
      <c r="D97" s="77"/>
      <c r="E97" s="77"/>
      <c r="F97" s="77"/>
      <c r="G97" s="77"/>
      <c r="H97" s="77"/>
      <c r="I97" s="77"/>
      <c r="L97" s="77"/>
    </row>
    <row r="98" spans="1:12" x14ac:dyDescent="0.3">
      <c r="A98" s="77"/>
      <c r="B98" s="77"/>
      <c r="D98" s="77"/>
      <c r="E98" s="77"/>
      <c r="F98" s="77"/>
      <c r="G98" s="77"/>
      <c r="H98" s="77"/>
      <c r="I98" s="77"/>
      <c r="L98" s="77"/>
    </row>
    <row r="99" spans="1:12" x14ac:dyDescent="0.3">
      <c r="A99" s="77"/>
      <c r="B99" s="77"/>
      <c r="D99" s="77"/>
      <c r="E99" s="77"/>
      <c r="F99" s="77"/>
      <c r="G99" s="77"/>
      <c r="H99" s="77"/>
      <c r="I99" s="77"/>
      <c r="L99" s="77"/>
    </row>
    <row r="100" spans="1:12" x14ac:dyDescent="0.3">
      <c r="A100" s="77"/>
      <c r="B100" s="77"/>
      <c r="D100" s="77"/>
      <c r="E100" s="77"/>
      <c r="F100" s="77"/>
      <c r="G100" s="77"/>
      <c r="H100" s="77"/>
      <c r="I100" s="77"/>
      <c r="L100" s="77"/>
    </row>
    <row r="101" spans="1:12" x14ac:dyDescent="0.3">
      <c r="A101" s="77"/>
      <c r="B101" s="77"/>
      <c r="D101" s="77"/>
      <c r="E101" s="77"/>
      <c r="F101" s="77"/>
      <c r="G101" s="77"/>
      <c r="H101" s="77"/>
      <c r="I101" s="77"/>
      <c r="L101" s="77"/>
    </row>
    <row r="102" spans="1:12" x14ac:dyDescent="0.3">
      <c r="A102" s="77"/>
      <c r="B102" s="77"/>
      <c r="D102" s="77"/>
      <c r="E102" s="77"/>
      <c r="F102" s="77"/>
      <c r="G102" s="77"/>
      <c r="H102" s="77"/>
      <c r="I102" s="77"/>
      <c r="L102" s="77"/>
    </row>
    <row r="103" spans="1:12" x14ac:dyDescent="0.3">
      <c r="A103" s="77"/>
      <c r="B103" s="77"/>
      <c r="D103" s="77"/>
      <c r="E103" s="77"/>
      <c r="F103" s="77"/>
      <c r="G103" s="77"/>
      <c r="H103" s="77"/>
      <c r="I103" s="77"/>
      <c r="L103" s="77"/>
    </row>
    <row r="104" spans="1:12" x14ac:dyDescent="0.3">
      <c r="A104" s="77"/>
      <c r="B104" s="77"/>
      <c r="D104" s="77"/>
      <c r="E104" s="77"/>
      <c r="F104" s="77"/>
      <c r="G104" s="77"/>
      <c r="H104" s="77"/>
      <c r="I104" s="77"/>
      <c r="L104" s="77"/>
    </row>
    <row r="105" spans="1:12" x14ac:dyDescent="0.3">
      <c r="A105" s="77"/>
      <c r="B105" s="77"/>
      <c r="D105" s="77"/>
      <c r="E105" s="77"/>
      <c r="F105" s="77"/>
      <c r="G105" s="77"/>
      <c r="H105" s="77"/>
      <c r="I105" s="77"/>
      <c r="L105" s="77"/>
    </row>
    <row r="106" spans="1:12" x14ac:dyDescent="0.3">
      <c r="A106" s="77"/>
      <c r="B106" s="77"/>
      <c r="D106" s="77"/>
      <c r="E106" s="77"/>
      <c r="F106" s="77"/>
      <c r="G106" s="77"/>
      <c r="H106" s="77"/>
      <c r="I106" s="77"/>
      <c r="L106" s="77"/>
    </row>
    <row r="107" spans="1:12" x14ac:dyDescent="0.3">
      <c r="A107" s="77"/>
      <c r="B107" s="77"/>
      <c r="D107" s="77"/>
      <c r="E107" s="77"/>
      <c r="F107" s="77"/>
      <c r="G107" s="77"/>
      <c r="H107" s="77"/>
      <c r="I107" s="77"/>
      <c r="L107" s="77"/>
    </row>
    <row r="108" spans="1:12" x14ac:dyDescent="0.3">
      <c r="A108" s="77"/>
      <c r="B108" s="77"/>
      <c r="D108" s="77"/>
      <c r="E108" s="77"/>
      <c r="F108" s="77"/>
      <c r="G108" s="77"/>
      <c r="H108" s="77"/>
      <c r="I108" s="77"/>
      <c r="L108" s="77"/>
    </row>
    <row r="109" spans="1:12" x14ac:dyDescent="0.3">
      <c r="A109" s="77"/>
      <c r="B109" s="77"/>
      <c r="D109" s="77"/>
      <c r="E109" s="77"/>
      <c r="F109" s="77"/>
      <c r="G109" s="77"/>
      <c r="H109" s="77"/>
      <c r="I109" s="77"/>
      <c r="L109" s="77"/>
    </row>
    <row r="110" spans="1:12" x14ac:dyDescent="0.3">
      <c r="A110" s="77"/>
      <c r="B110" s="77"/>
      <c r="D110" s="77"/>
      <c r="E110" s="77"/>
      <c r="F110" s="77"/>
      <c r="G110" s="77"/>
      <c r="H110" s="77"/>
      <c r="I110" s="77"/>
      <c r="L110" s="7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70121-6422-4678-AEF8-D6508FD4250A}">
  <sheetPr codeName="Hoja5"/>
  <dimension ref="B2:D66"/>
  <sheetViews>
    <sheetView topLeftCell="A24" workbookViewId="0">
      <selection activeCell="D60" sqref="D60"/>
    </sheetView>
  </sheetViews>
  <sheetFormatPr baseColWidth="10" defaultColWidth="11.44140625" defaultRowHeight="13.8" x14ac:dyDescent="0.25"/>
  <cols>
    <col min="1" max="2" width="11.44140625" style="50"/>
    <col min="3" max="3" width="60" style="50" customWidth="1"/>
    <col min="4" max="4" width="17.33203125" style="53" bestFit="1" customWidth="1"/>
    <col min="5" max="5" width="11.44140625" style="50"/>
    <col min="6" max="6" width="33.5546875" style="50" customWidth="1"/>
    <col min="7" max="16384" width="11.44140625" style="50"/>
  </cols>
  <sheetData>
    <row r="2" spans="2:4" ht="14.4" thickBot="1" x14ac:dyDescent="0.3">
      <c r="D2" s="50"/>
    </row>
    <row r="3" spans="2:4" ht="15" thickBot="1" x14ac:dyDescent="0.35">
      <c r="B3" s="56" t="s">
        <v>1792</v>
      </c>
      <c r="C3" s="95" t="s">
        <v>1842</v>
      </c>
      <c r="D3" s="94" t="s">
        <v>1820</v>
      </c>
    </row>
    <row r="4" spans="2:4" ht="16.5" customHeight="1" x14ac:dyDescent="0.3">
      <c r="B4" s="114" t="s">
        <v>1789</v>
      </c>
      <c r="C4" s="57" t="s">
        <v>1628</v>
      </c>
      <c r="D4" s="58">
        <v>56</v>
      </c>
    </row>
    <row r="5" spans="2:4" ht="14.4" x14ac:dyDescent="0.3">
      <c r="B5" s="116"/>
      <c r="C5" s="59" t="s">
        <v>1616</v>
      </c>
      <c r="D5" s="60">
        <v>1</v>
      </c>
    </row>
    <row r="6" spans="2:4" ht="17.25" customHeight="1" x14ac:dyDescent="0.3">
      <c r="B6" s="116"/>
      <c r="C6" s="59" t="s">
        <v>1599</v>
      </c>
      <c r="D6" s="60">
        <v>2</v>
      </c>
    </row>
    <row r="7" spans="2:4" ht="14.4" x14ac:dyDescent="0.3">
      <c r="B7" s="116"/>
      <c r="C7" s="59" t="s">
        <v>1605</v>
      </c>
      <c r="D7" s="60">
        <v>1</v>
      </c>
    </row>
    <row r="8" spans="2:4" ht="14.4" x14ac:dyDescent="0.3">
      <c r="B8" s="116"/>
      <c r="C8" s="59" t="s">
        <v>1589</v>
      </c>
      <c r="D8" s="60">
        <v>2</v>
      </c>
    </row>
    <row r="9" spans="2:4" ht="14.4" x14ac:dyDescent="0.3">
      <c r="B9" s="116"/>
      <c r="C9" s="59" t="s">
        <v>1585</v>
      </c>
      <c r="D9" s="60">
        <v>21</v>
      </c>
    </row>
    <row r="10" spans="2:4" ht="14.4" x14ac:dyDescent="0.3">
      <c r="B10" s="116"/>
      <c r="C10" s="59" t="s">
        <v>1678</v>
      </c>
      <c r="D10" s="60">
        <v>11</v>
      </c>
    </row>
    <row r="11" spans="2:4" ht="15" thickBot="1" x14ac:dyDescent="0.35">
      <c r="B11" s="115"/>
      <c r="C11" s="61" t="s">
        <v>1793</v>
      </c>
      <c r="D11" s="62">
        <v>94</v>
      </c>
    </row>
    <row r="12" spans="2:4" ht="27.6" x14ac:dyDescent="0.3">
      <c r="B12" s="114" t="s">
        <v>1794</v>
      </c>
      <c r="C12" s="68" t="s">
        <v>1627</v>
      </c>
      <c r="D12" s="63">
        <v>11</v>
      </c>
    </row>
    <row r="13" spans="2:4" ht="14.4" x14ac:dyDescent="0.3">
      <c r="B13" s="116"/>
      <c r="C13" s="59" t="s">
        <v>1615</v>
      </c>
      <c r="D13" s="64">
        <v>2</v>
      </c>
    </row>
    <row r="14" spans="2:4" ht="14.4" x14ac:dyDescent="0.3">
      <c r="B14" s="116"/>
      <c r="C14" s="65" t="s">
        <v>1604</v>
      </c>
      <c r="D14" s="64">
        <v>3</v>
      </c>
    </row>
    <row r="15" spans="2:4" ht="14.4" x14ac:dyDescent="0.3">
      <c r="B15" s="116"/>
      <c r="C15" s="65" t="s">
        <v>1591</v>
      </c>
      <c r="D15" s="64">
        <v>7</v>
      </c>
    </row>
    <row r="16" spans="2:4" ht="14.4" x14ac:dyDescent="0.3">
      <c r="B16" s="116"/>
      <c r="C16" s="65" t="s">
        <v>1588</v>
      </c>
      <c r="D16" s="64">
        <v>3</v>
      </c>
    </row>
    <row r="17" spans="2:4" ht="14.4" x14ac:dyDescent="0.3">
      <c r="B17" s="116"/>
      <c r="C17" s="65" t="s">
        <v>1583</v>
      </c>
      <c r="D17" s="64">
        <v>4</v>
      </c>
    </row>
    <row r="18" spans="2:4" ht="14.4" x14ac:dyDescent="0.3">
      <c r="B18" s="116"/>
      <c r="C18" s="65" t="s">
        <v>1582</v>
      </c>
      <c r="D18" s="64">
        <v>7</v>
      </c>
    </row>
    <row r="19" spans="2:4" ht="14.4" x14ac:dyDescent="0.3">
      <c r="B19" s="116"/>
      <c r="C19" s="65" t="s">
        <v>1581</v>
      </c>
      <c r="D19" s="64">
        <v>9</v>
      </c>
    </row>
    <row r="20" spans="2:4" ht="14.4" x14ac:dyDescent="0.3">
      <c r="B20" s="116"/>
      <c r="C20" s="65" t="s">
        <v>1579</v>
      </c>
      <c r="D20" s="64">
        <v>3</v>
      </c>
    </row>
    <row r="21" spans="2:4" ht="14.4" x14ac:dyDescent="0.3">
      <c r="B21" s="116"/>
      <c r="C21" s="65" t="s">
        <v>1578</v>
      </c>
      <c r="D21" s="64">
        <v>3</v>
      </c>
    </row>
    <row r="22" spans="2:4" ht="14.4" x14ac:dyDescent="0.3">
      <c r="B22" s="116"/>
      <c r="C22" s="59" t="s">
        <v>1577</v>
      </c>
      <c r="D22" s="64">
        <v>3</v>
      </c>
    </row>
    <row r="23" spans="2:4" ht="27.6" x14ac:dyDescent="0.3">
      <c r="B23" s="116"/>
      <c r="C23" s="65" t="s">
        <v>1576</v>
      </c>
      <c r="D23" s="64">
        <v>34</v>
      </c>
    </row>
    <row r="24" spans="2:4" ht="15" thickBot="1" x14ac:dyDescent="0.35">
      <c r="B24" s="115"/>
      <c r="C24" s="66" t="s">
        <v>1795</v>
      </c>
      <c r="D24" s="62">
        <v>89</v>
      </c>
    </row>
    <row r="25" spans="2:4" ht="16.5" customHeight="1" x14ac:dyDescent="0.3">
      <c r="B25" s="117" t="s">
        <v>1796</v>
      </c>
      <c r="C25" s="57" t="s">
        <v>1617</v>
      </c>
      <c r="D25" s="58">
        <v>3</v>
      </c>
    </row>
    <row r="26" spans="2:4" ht="14.4" x14ac:dyDescent="0.3">
      <c r="B26" s="118"/>
      <c r="C26" s="59" t="s">
        <v>1607</v>
      </c>
      <c r="D26" s="60">
        <v>2</v>
      </c>
    </row>
    <row r="27" spans="2:4" ht="27.6" x14ac:dyDescent="0.3">
      <c r="B27" s="118"/>
      <c r="C27" s="65" t="s">
        <v>1600</v>
      </c>
      <c r="D27" s="60">
        <v>1</v>
      </c>
    </row>
    <row r="28" spans="2:4" ht="14.4" x14ac:dyDescent="0.3">
      <c r="B28" s="118"/>
      <c r="C28" s="59" t="s">
        <v>1594</v>
      </c>
      <c r="D28" s="60">
        <v>13</v>
      </c>
    </row>
    <row r="29" spans="2:4" ht="14.4" x14ac:dyDescent="0.3">
      <c r="B29" s="118"/>
      <c r="C29" s="59" t="s">
        <v>1590</v>
      </c>
      <c r="D29" s="60">
        <v>16</v>
      </c>
    </row>
    <row r="30" spans="2:4" ht="27.6" x14ac:dyDescent="0.3">
      <c r="B30" s="118"/>
      <c r="C30" s="65" t="s">
        <v>1587</v>
      </c>
      <c r="D30" s="60">
        <v>11</v>
      </c>
    </row>
    <row r="31" spans="2:4" ht="14.4" x14ac:dyDescent="0.3">
      <c r="B31" s="118"/>
      <c r="C31" s="59" t="s">
        <v>1657</v>
      </c>
      <c r="D31" s="60">
        <v>33</v>
      </c>
    </row>
    <row r="32" spans="2:4" ht="15" thickBot="1" x14ac:dyDescent="0.35">
      <c r="B32" s="119"/>
      <c r="C32" s="61" t="s">
        <v>1797</v>
      </c>
      <c r="D32" s="62">
        <f>SUM(D25:D31)</f>
        <v>79</v>
      </c>
    </row>
    <row r="33" spans="2:4" ht="14.4" x14ac:dyDescent="0.3">
      <c r="B33" s="117" t="s">
        <v>1798</v>
      </c>
      <c r="C33" s="57" t="s">
        <v>1620</v>
      </c>
      <c r="D33" s="58">
        <v>1</v>
      </c>
    </row>
    <row r="34" spans="2:4" ht="14.4" x14ac:dyDescent="0.3">
      <c r="B34" s="118"/>
      <c r="C34" s="59" t="s">
        <v>1610</v>
      </c>
      <c r="D34" s="60">
        <v>8</v>
      </c>
    </row>
    <row r="35" spans="2:4" ht="14.4" x14ac:dyDescent="0.3">
      <c r="B35" s="118"/>
      <c r="C35" s="59" t="s">
        <v>1601</v>
      </c>
      <c r="D35" s="60">
        <v>1</v>
      </c>
    </row>
    <row r="36" spans="2:4" ht="14.4" x14ac:dyDescent="0.3">
      <c r="B36" s="118"/>
      <c r="C36" s="59" t="s">
        <v>1596</v>
      </c>
      <c r="D36" s="60">
        <v>2</v>
      </c>
    </row>
    <row r="37" spans="2:4" ht="15" thickBot="1" x14ac:dyDescent="0.35">
      <c r="B37" s="119"/>
      <c r="C37" s="61" t="s">
        <v>1799</v>
      </c>
      <c r="D37" s="62">
        <v>12</v>
      </c>
    </row>
    <row r="38" spans="2:4" ht="14.4" x14ac:dyDescent="0.3">
      <c r="B38" s="117" t="s">
        <v>1800</v>
      </c>
      <c r="C38" s="57" t="s">
        <v>1625</v>
      </c>
      <c r="D38" s="58">
        <v>4</v>
      </c>
    </row>
    <row r="39" spans="2:4" ht="14.4" x14ac:dyDescent="0.3">
      <c r="B39" s="118"/>
      <c r="C39" s="59" t="s">
        <v>1614</v>
      </c>
      <c r="D39" s="60">
        <v>4</v>
      </c>
    </row>
    <row r="40" spans="2:4" ht="14.4" x14ac:dyDescent="0.3">
      <c r="B40" s="118"/>
      <c r="C40" s="59" t="s">
        <v>1597</v>
      </c>
      <c r="D40" s="60">
        <v>2</v>
      </c>
    </row>
    <row r="41" spans="2:4" ht="15" thickBot="1" x14ac:dyDescent="0.35">
      <c r="B41" s="119"/>
      <c r="C41" s="61" t="s">
        <v>1801</v>
      </c>
      <c r="D41" s="62">
        <v>10</v>
      </c>
    </row>
    <row r="42" spans="2:4" ht="20.25" customHeight="1" x14ac:dyDescent="0.3">
      <c r="B42" s="117" t="s">
        <v>1802</v>
      </c>
      <c r="C42" s="57" t="s">
        <v>1609</v>
      </c>
      <c r="D42" s="58">
        <v>1</v>
      </c>
    </row>
    <row r="43" spans="2:4" ht="21" customHeight="1" x14ac:dyDescent="0.3">
      <c r="B43" s="118"/>
      <c r="C43" s="59" t="s">
        <v>1648</v>
      </c>
      <c r="D43" s="60">
        <v>17</v>
      </c>
    </row>
    <row r="44" spans="2:4" ht="29.25" customHeight="1" x14ac:dyDescent="0.3">
      <c r="B44" s="118"/>
      <c r="C44" s="65" t="s">
        <v>1595</v>
      </c>
      <c r="D44" s="60">
        <v>14</v>
      </c>
    </row>
    <row r="45" spans="2:4" ht="20.25" customHeight="1" thickBot="1" x14ac:dyDescent="0.35">
      <c r="B45" s="119"/>
      <c r="C45" s="61" t="s">
        <v>1803</v>
      </c>
      <c r="D45" s="62">
        <v>32</v>
      </c>
    </row>
    <row r="46" spans="2:4" ht="14.4" x14ac:dyDescent="0.3">
      <c r="B46" s="114" t="s">
        <v>1806</v>
      </c>
      <c r="C46" s="57" t="s">
        <v>1694</v>
      </c>
      <c r="D46" s="58">
        <v>2</v>
      </c>
    </row>
    <row r="47" spans="2:4" ht="14.4" x14ac:dyDescent="0.3">
      <c r="B47" s="116"/>
      <c r="C47" s="59" t="s">
        <v>1613</v>
      </c>
      <c r="D47" s="60">
        <v>1</v>
      </c>
    </row>
    <row r="48" spans="2:4" ht="15" thickBot="1" x14ac:dyDescent="0.35">
      <c r="B48" s="115"/>
      <c r="C48" s="61" t="s">
        <v>1807</v>
      </c>
      <c r="D48" s="62">
        <v>3</v>
      </c>
    </row>
    <row r="49" spans="2:4" ht="31.5" customHeight="1" x14ac:dyDescent="0.3">
      <c r="B49" s="114" t="s">
        <v>1805</v>
      </c>
      <c r="C49" s="68" t="s">
        <v>1623</v>
      </c>
      <c r="D49" s="58">
        <v>75</v>
      </c>
    </row>
    <row r="50" spans="2:4" ht="36.75" customHeight="1" thickBot="1" x14ac:dyDescent="0.35">
      <c r="B50" s="115"/>
      <c r="C50" s="61" t="s">
        <v>1808</v>
      </c>
      <c r="D50" s="62">
        <v>75</v>
      </c>
    </row>
    <row r="51" spans="2:4" ht="14.4" x14ac:dyDescent="0.3">
      <c r="B51" s="114" t="s">
        <v>1580</v>
      </c>
      <c r="C51" s="57" t="s">
        <v>1618</v>
      </c>
      <c r="D51" s="58">
        <v>1</v>
      </c>
    </row>
    <row r="52" spans="2:4" ht="14.4" x14ac:dyDescent="0.3">
      <c r="B52" s="116"/>
      <c r="C52" s="59" t="s">
        <v>1608</v>
      </c>
      <c r="D52" s="60">
        <v>5</v>
      </c>
    </row>
    <row r="53" spans="2:4" ht="15" thickBot="1" x14ac:dyDescent="0.35">
      <c r="B53" s="115"/>
      <c r="C53" s="61" t="s">
        <v>1809</v>
      </c>
      <c r="D53" s="62">
        <v>6</v>
      </c>
    </row>
    <row r="54" spans="2:4" ht="36" customHeight="1" x14ac:dyDescent="0.3">
      <c r="B54" s="114" t="s">
        <v>1586</v>
      </c>
      <c r="C54" s="57" t="s">
        <v>1622</v>
      </c>
      <c r="D54" s="58">
        <v>5</v>
      </c>
    </row>
    <row r="55" spans="2:4" ht="36" customHeight="1" thickBot="1" x14ac:dyDescent="0.35">
      <c r="B55" s="115"/>
      <c r="C55" s="61" t="s">
        <v>1810</v>
      </c>
      <c r="D55" s="62">
        <v>5</v>
      </c>
    </row>
    <row r="56" spans="2:4" ht="48.75" customHeight="1" x14ac:dyDescent="0.3">
      <c r="B56" s="117" t="s">
        <v>1804</v>
      </c>
      <c r="C56" s="68" t="s">
        <v>1621</v>
      </c>
      <c r="D56" s="58">
        <v>3</v>
      </c>
    </row>
    <row r="57" spans="2:4" ht="48.75" customHeight="1" thickBot="1" x14ac:dyDescent="0.35">
      <c r="B57" s="119"/>
      <c r="C57" s="61" t="s">
        <v>1811</v>
      </c>
      <c r="D57" s="62">
        <v>3</v>
      </c>
    </row>
    <row r="58" spans="2:4" ht="28.5" customHeight="1" x14ac:dyDescent="0.3">
      <c r="B58" s="114" t="s">
        <v>1606</v>
      </c>
      <c r="C58" s="57" t="s">
        <v>1626</v>
      </c>
      <c r="D58" s="58">
        <v>1</v>
      </c>
    </row>
    <row r="59" spans="2:4" ht="30.75" customHeight="1" thickBot="1" x14ac:dyDescent="0.35">
      <c r="B59" s="115"/>
      <c r="C59" s="61" t="s">
        <v>1812</v>
      </c>
      <c r="D59" s="62">
        <v>1</v>
      </c>
    </row>
    <row r="60" spans="2:4" ht="15" thickBot="1" x14ac:dyDescent="0.35">
      <c r="B60" s="120" t="s">
        <v>1813</v>
      </c>
      <c r="C60" s="121"/>
      <c r="D60" s="67">
        <f>D11+D24+D32+D37+D41+D45+D48+D50+D53+D55+D57+D59</f>
        <v>409</v>
      </c>
    </row>
    <row r="61" spans="2:4" x14ac:dyDescent="0.25">
      <c r="C61" s="52"/>
      <c r="D61" s="54"/>
    </row>
    <row r="62" spans="2:4" x14ac:dyDescent="0.25">
      <c r="C62" s="51"/>
      <c r="D62" s="55"/>
    </row>
    <row r="63" spans="2:4" x14ac:dyDescent="0.25">
      <c r="C63" s="52"/>
      <c r="D63" s="54"/>
    </row>
    <row r="64" spans="2:4" x14ac:dyDescent="0.25">
      <c r="C64" s="52"/>
      <c r="D64" s="54"/>
    </row>
    <row r="65" spans="3:4" x14ac:dyDescent="0.25">
      <c r="C65" s="52"/>
      <c r="D65" s="54"/>
    </row>
    <row r="66" spans="3:4" x14ac:dyDescent="0.25">
      <c r="C66" s="52"/>
      <c r="D66" s="54"/>
    </row>
  </sheetData>
  <mergeCells count="13">
    <mergeCell ref="B51:B53"/>
    <mergeCell ref="B54:B55"/>
    <mergeCell ref="B56:B57"/>
    <mergeCell ref="B58:B59"/>
    <mergeCell ref="B60:C60"/>
    <mergeCell ref="B49:B50"/>
    <mergeCell ref="B4:B11"/>
    <mergeCell ref="B12:B24"/>
    <mergeCell ref="B25:B32"/>
    <mergeCell ref="B33:B37"/>
    <mergeCell ref="B38:B41"/>
    <mergeCell ref="B42:B45"/>
    <mergeCell ref="B46:B4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B9F54-9711-4375-B6DC-DA50AA7C2430}">
  <sheetPr codeName="Hoja6"/>
  <dimension ref="A1:N33"/>
  <sheetViews>
    <sheetView workbookViewId="0">
      <selection activeCell="B7" sqref="B7"/>
    </sheetView>
  </sheetViews>
  <sheetFormatPr baseColWidth="10" defaultRowHeight="14.4" x14ac:dyDescent="0.3"/>
  <cols>
    <col min="1" max="1" width="60.5546875" customWidth="1"/>
    <col min="3" max="14" width="11.44140625" style="77"/>
  </cols>
  <sheetData>
    <row r="1" spans="1:2" x14ac:dyDescent="0.3">
      <c r="A1" s="73" t="s">
        <v>1840</v>
      </c>
      <c r="B1" s="76" t="s">
        <v>1820</v>
      </c>
    </row>
    <row r="2" spans="1:2" x14ac:dyDescent="0.3">
      <c r="A2" s="86" t="s">
        <v>16</v>
      </c>
      <c r="B2" s="88">
        <v>19</v>
      </c>
    </row>
    <row r="3" spans="1:2" x14ac:dyDescent="0.3">
      <c r="A3" s="86" t="s">
        <v>4</v>
      </c>
      <c r="B3" s="88">
        <v>337</v>
      </c>
    </row>
    <row r="4" spans="1:2" x14ac:dyDescent="0.3">
      <c r="A4" s="86" t="s">
        <v>93</v>
      </c>
      <c r="B4" s="88">
        <v>43</v>
      </c>
    </row>
    <row r="5" spans="1:2" x14ac:dyDescent="0.3">
      <c r="A5" s="86" t="s">
        <v>181</v>
      </c>
      <c r="B5" s="88">
        <v>8</v>
      </c>
    </row>
    <row r="6" spans="1:2" x14ac:dyDescent="0.3">
      <c r="A6" s="86" t="s">
        <v>305</v>
      </c>
      <c r="B6" s="88">
        <v>2</v>
      </c>
    </row>
    <row r="7" spans="1:2" x14ac:dyDescent="0.3">
      <c r="A7" s="75" t="s">
        <v>1821</v>
      </c>
      <c r="B7" s="78">
        <f>SUM(B2:B6)</f>
        <v>409</v>
      </c>
    </row>
    <row r="8" spans="1:2" s="77" customFormat="1" x14ac:dyDescent="0.3"/>
    <row r="9" spans="1:2" s="77" customFormat="1" x14ac:dyDescent="0.3"/>
    <row r="10" spans="1:2" s="77" customFormat="1" x14ac:dyDescent="0.3"/>
    <row r="11" spans="1:2" s="77" customFormat="1" x14ac:dyDescent="0.3"/>
    <row r="12" spans="1:2" s="77" customFormat="1" x14ac:dyDescent="0.3"/>
    <row r="13" spans="1:2" s="77" customFormat="1" x14ac:dyDescent="0.3"/>
    <row r="14" spans="1:2" s="77" customFormat="1" x14ac:dyDescent="0.3"/>
    <row r="15" spans="1:2" s="77" customFormat="1" x14ac:dyDescent="0.3"/>
    <row r="16" spans="1:2" s="77" customFormat="1" x14ac:dyDescent="0.3"/>
    <row r="17" s="77" customFormat="1" x14ac:dyDescent="0.3"/>
    <row r="18" s="77" customFormat="1" x14ac:dyDescent="0.3"/>
    <row r="19" s="77" customFormat="1" x14ac:dyDescent="0.3"/>
    <row r="20" s="77" customFormat="1" x14ac:dyDescent="0.3"/>
    <row r="21" s="77" customFormat="1" x14ac:dyDescent="0.3"/>
    <row r="22" s="77" customFormat="1" x14ac:dyDescent="0.3"/>
    <row r="23" s="77" customFormat="1" x14ac:dyDescent="0.3"/>
    <row r="24" s="77" customFormat="1" x14ac:dyDescent="0.3"/>
    <row r="25" s="77" customFormat="1" x14ac:dyDescent="0.3"/>
    <row r="26" s="77" customFormat="1" x14ac:dyDescent="0.3"/>
    <row r="27" s="77" customFormat="1" x14ac:dyDescent="0.3"/>
    <row r="28" s="77" customFormat="1" x14ac:dyDescent="0.3"/>
    <row r="29" s="77" customFormat="1" x14ac:dyDescent="0.3"/>
    <row r="30" s="77" customFormat="1" x14ac:dyDescent="0.3"/>
    <row r="31" s="77" customFormat="1" x14ac:dyDescent="0.3"/>
    <row r="32" s="77" customFormat="1" x14ac:dyDescent="0.3"/>
    <row r="33" s="77" customFormat="1" x14ac:dyDescent="0.3"/>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8166F-A6B7-476A-8C01-80DE64621893}">
  <sheetPr codeName="Hoja7"/>
  <dimension ref="A1:S61"/>
  <sheetViews>
    <sheetView topLeftCell="A4" workbookViewId="0">
      <selection activeCell="B19" sqref="B19"/>
    </sheetView>
  </sheetViews>
  <sheetFormatPr baseColWidth="10" defaultColWidth="11.44140625" defaultRowHeight="13.8" x14ac:dyDescent="0.3"/>
  <cols>
    <col min="1" max="1" width="54.109375" style="81" customWidth="1"/>
    <col min="2" max="2" width="11.44140625" style="81"/>
    <col min="3" max="3" width="11.44140625" style="80"/>
    <col min="4" max="7" width="11.44140625" style="81"/>
    <col min="8" max="19" width="11.44140625" style="80"/>
    <col min="20" max="16384" width="11.44140625" style="81"/>
  </cols>
  <sheetData>
    <row r="1" spans="1:7" x14ac:dyDescent="0.3">
      <c r="A1" s="79" t="s">
        <v>1839</v>
      </c>
      <c r="B1" s="79" t="s">
        <v>1820</v>
      </c>
      <c r="D1" s="80"/>
      <c r="E1" s="80"/>
      <c r="F1" s="80"/>
      <c r="G1" s="80"/>
    </row>
    <row r="2" spans="1:7" ht="14.4" x14ac:dyDescent="0.3">
      <c r="A2" s="48" t="s">
        <v>731</v>
      </c>
      <c r="B2" s="49">
        <v>7</v>
      </c>
      <c r="D2" s="80"/>
      <c r="E2" s="80"/>
      <c r="F2" s="80"/>
      <c r="G2" s="80"/>
    </row>
    <row r="3" spans="1:7" ht="14.4" x14ac:dyDescent="0.3">
      <c r="A3" s="48" t="s">
        <v>52</v>
      </c>
      <c r="B3" s="49">
        <v>1</v>
      </c>
      <c r="D3" s="80"/>
      <c r="E3" s="80"/>
      <c r="F3" s="80"/>
      <c r="G3" s="80"/>
    </row>
    <row r="4" spans="1:7" ht="14.4" x14ac:dyDescent="0.3">
      <c r="A4" s="48" t="s">
        <v>749</v>
      </c>
      <c r="B4" s="49">
        <v>5</v>
      </c>
      <c r="D4" s="80"/>
      <c r="E4" s="80"/>
      <c r="F4" s="80"/>
      <c r="G4" s="80"/>
    </row>
    <row r="5" spans="1:7" ht="14.4" x14ac:dyDescent="0.3">
      <c r="A5" s="48" t="s">
        <v>6</v>
      </c>
      <c r="B5" s="49">
        <v>73</v>
      </c>
      <c r="D5" s="80"/>
      <c r="E5" s="80"/>
      <c r="F5" s="80"/>
      <c r="G5" s="80"/>
    </row>
    <row r="6" spans="1:7" ht="14.4" x14ac:dyDescent="0.3">
      <c r="A6" s="48" t="s">
        <v>325</v>
      </c>
      <c r="B6" s="49">
        <v>11</v>
      </c>
      <c r="D6" s="80"/>
      <c r="E6" s="80"/>
      <c r="F6" s="80"/>
      <c r="G6" s="80"/>
    </row>
    <row r="7" spans="1:7" ht="14.4" x14ac:dyDescent="0.3">
      <c r="A7" s="48" t="s">
        <v>258</v>
      </c>
      <c r="B7" s="49">
        <v>7</v>
      </c>
      <c r="D7" s="80"/>
      <c r="E7" s="80"/>
      <c r="F7" s="80"/>
      <c r="G7" s="80"/>
    </row>
    <row r="8" spans="1:7" ht="14.4" x14ac:dyDescent="0.3">
      <c r="A8" s="48" t="s">
        <v>368</v>
      </c>
      <c r="B8" s="49">
        <v>22</v>
      </c>
      <c r="D8" s="80"/>
      <c r="E8" s="80"/>
      <c r="F8" s="80"/>
      <c r="G8" s="80"/>
    </row>
    <row r="9" spans="1:7" ht="14.4" x14ac:dyDescent="0.3">
      <c r="A9" s="48" t="s">
        <v>121</v>
      </c>
      <c r="B9" s="49">
        <v>49</v>
      </c>
      <c r="D9" s="80"/>
      <c r="E9" s="80"/>
      <c r="F9" s="80"/>
      <c r="G9" s="80"/>
    </row>
    <row r="10" spans="1:7" ht="14.4" x14ac:dyDescent="0.3">
      <c r="A10" s="48" t="s">
        <v>1743</v>
      </c>
      <c r="B10" s="49">
        <v>2</v>
      </c>
      <c r="D10" s="80"/>
      <c r="E10" s="80"/>
      <c r="F10" s="80"/>
      <c r="G10" s="80"/>
    </row>
    <row r="11" spans="1:7" ht="14.4" x14ac:dyDescent="0.3">
      <c r="A11" s="48" t="s">
        <v>210</v>
      </c>
      <c r="B11" s="49">
        <v>5</v>
      </c>
      <c r="D11" s="80"/>
      <c r="E11" s="80"/>
      <c r="F11" s="80"/>
      <c r="G11" s="80"/>
    </row>
    <row r="12" spans="1:7" ht="14.4" x14ac:dyDescent="0.3">
      <c r="A12" s="48" t="s">
        <v>1496</v>
      </c>
      <c r="B12" s="49">
        <v>1</v>
      </c>
      <c r="D12" s="80"/>
      <c r="E12" s="80"/>
      <c r="F12" s="80"/>
      <c r="G12" s="80"/>
    </row>
    <row r="13" spans="1:7" ht="14.4" x14ac:dyDescent="0.3">
      <c r="A13" s="48" t="s">
        <v>18</v>
      </c>
      <c r="B13" s="49">
        <v>212</v>
      </c>
      <c r="D13" s="80"/>
      <c r="E13" s="80"/>
      <c r="F13" s="80"/>
      <c r="G13" s="80"/>
    </row>
    <row r="14" spans="1:7" ht="14.4" x14ac:dyDescent="0.3">
      <c r="A14" s="48" t="s">
        <v>858</v>
      </c>
      <c r="B14" s="49">
        <v>2</v>
      </c>
      <c r="D14" s="80"/>
      <c r="E14" s="80"/>
      <c r="F14" s="80"/>
      <c r="G14" s="80"/>
    </row>
    <row r="15" spans="1:7" ht="14.4" x14ac:dyDescent="0.3">
      <c r="A15" s="48" t="s">
        <v>25</v>
      </c>
      <c r="B15" s="49">
        <v>6</v>
      </c>
      <c r="D15" s="80"/>
      <c r="E15" s="80"/>
      <c r="F15" s="80"/>
      <c r="G15" s="80"/>
    </row>
    <row r="16" spans="1:7" ht="14.4" x14ac:dyDescent="0.3">
      <c r="A16" s="48" t="s">
        <v>1518</v>
      </c>
      <c r="B16" s="49">
        <v>1</v>
      </c>
      <c r="D16" s="80"/>
      <c r="E16" s="80"/>
      <c r="F16" s="80"/>
      <c r="G16" s="80"/>
    </row>
    <row r="17" spans="1:7" ht="14.4" x14ac:dyDescent="0.3">
      <c r="A17" s="48" t="s">
        <v>200</v>
      </c>
      <c r="B17" s="49">
        <v>4</v>
      </c>
      <c r="D17" s="80"/>
      <c r="E17" s="80"/>
      <c r="F17" s="80"/>
      <c r="G17" s="80"/>
    </row>
    <row r="18" spans="1:7" ht="14.4" x14ac:dyDescent="0.3">
      <c r="A18" s="48" t="s">
        <v>1526</v>
      </c>
      <c r="B18" s="49">
        <v>1</v>
      </c>
      <c r="D18" s="80"/>
      <c r="E18" s="80"/>
      <c r="F18" s="80"/>
      <c r="G18" s="80"/>
    </row>
    <row r="19" spans="1:7" x14ac:dyDescent="0.3">
      <c r="A19" s="80"/>
      <c r="B19" s="80"/>
      <c r="D19" s="80"/>
      <c r="E19" s="80"/>
      <c r="F19" s="80"/>
      <c r="G19" s="80"/>
    </row>
    <row r="20" spans="1:7" x14ac:dyDescent="0.3">
      <c r="D20" s="80"/>
      <c r="E20" s="80"/>
      <c r="F20" s="80"/>
      <c r="G20" s="80"/>
    </row>
    <row r="21" spans="1:7" x14ac:dyDescent="0.3">
      <c r="D21" s="80"/>
      <c r="E21" s="80"/>
      <c r="F21" s="80"/>
      <c r="G21" s="80"/>
    </row>
    <row r="22" spans="1:7" x14ac:dyDescent="0.3">
      <c r="D22" s="80"/>
      <c r="E22" s="80"/>
      <c r="F22" s="80"/>
      <c r="G22" s="80"/>
    </row>
    <row r="23" spans="1:7" x14ac:dyDescent="0.3">
      <c r="D23" s="80"/>
      <c r="E23" s="80"/>
      <c r="F23" s="80"/>
      <c r="G23" s="80"/>
    </row>
    <row r="24" spans="1:7" x14ac:dyDescent="0.3">
      <c r="D24" s="80"/>
      <c r="E24" s="80"/>
      <c r="F24" s="80"/>
      <c r="G24" s="80"/>
    </row>
    <row r="25" spans="1:7" x14ac:dyDescent="0.3">
      <c r="D25" s="80"/>
      <c r="E25" s="80"/>
      <c r="F25" s="80"/>
      <c r="G25" s="80"/>
    </row>
    <row r="26" spans="1:7" x14ac:dyDescent="0.3">
      <c r="D26" s="80"/>
      <c r="E26" s="80"/>
      <c r="F26" s="80"/>
      <c r="G26" s="80"/>
    </row>
    <row r="27" spans="1:7" x14ac:dyDescent="0.3">
      <c r="D27" s="80"/>
      <c r="E27" s="80"/>
      <c r="F27" s="80"/>
      <c r="G27" s="80"/>
    </row>
    <row r="28" spans="1:7" x14ac:dyDescent="0.3">
      <c r="D28" s="80"/>
      <c r="E28" s="80"/>
      <c r="F28" s="80"/>
      <c r="G28" s="80"/>
    </row>
    <row r="29" spans="1:7" x14ac:dyDescent="0.3">
      <c r="D29" s="80"/>
      <c r="E29" s="80"/>
      <c r="F29" s="80"/>
      <c r="G29" s="80"/>
    </row>
    <row r="30" spans="1:7" x14ac:dyDescent="0.3">
      <c r="D30" s="80"/>
      <c r="E30" s="80"/>
      <c r="F30" s="80"/>
      <c r="G30" s="80"/>
    </row>
    <row r="31" spans="1:7" x14ac:dyDescent="0.3">
      <c r="D31" s="80"/>
      <c r="E31" s="80"/>
      <c r="F31" s="80"/>
      <c r="G31" s="80"/>
    </row>
    <row r="32" spans="1:7" x14ac:dyDescent="0.3">
      <c r="D32" s="80"/>
      <c r="E32" s="80"/>
      <c r="F32" s="80"/>
      <c r="G32" s="80"/>
    </row>
    <row r="33" spans="1:7" x14ac:dyDescent="0.3">
      <c r="A33" s="80"/>
      <c r="B33" s="80"/>
      <c r="D33" s="80"/>
      <c r="E33" s="80"/>
      <c r="F33" s="80"/>
      <c r="G33" s="80"/>
    </row>
    <row r="34" spans="1:7" x14ac:dyDescent="0.3">
      <c r="A34" s="80"/>
      <c r="B34" s="80"/>
      <c r="D34" s="80"/>
      <c r="E34" s="80"/>
      <c r="F34" s="80"/>
      <c r="G34" s="80"/>
    </row>
    <row r="35" spans="1:7" x14ac:dyDescent="0.3">
      <c r="A35" s="80"/>
      <c r="B35" s="80"/>
      <c r="D35" s="80"/>
      <c r="E35" s="80"/>
      <c r="F35" s="80"/>
      <c r="G35" s="80"/>
    </row>
    <row r="36" spans="1:7" x14ac:dyDescent="0.3">
      <c r="A36" s="80"/>
      <c r="B36" s="80"/>
      <c r="D36" s="80"/>
      <c r="E36" s="80"/>
      <c r="F36" s="80"/>
      <c r="G36" s="80"/>
    </row>
    <row r="37" spans="1:7" x14ac:dyDescent="0.3">
      <c r="A37" s="80"/>
      <c r="B37" s="80"/>
      <c r="D37" s="80"/>
      <c r="E37" s="80"/>
      <c r="F37" s="80"/>
      <c r="G37" s="80"/>
    </row>
    <row r="38" spans="1:7" x14ac:dyDescent="0.3">
      <c r="A38" s="80"/>
      <c r="B38" s="80"/>
      <c r="D38" s="80"/>
      <c r="E38" s="80"/>
      <c r="F38" s="80"/>
      <c r="G38" s="80"/>
    </row>
    <row r="39" spans="1:7" x14ac:dyDescent="0.3">
      <c r="A39" s="80"/>
      <c r="B39" s="80"/>
      <c r="D39" s="80"/>
      <c r="E39" s="80"/>
      <c r="F39" s="80"/>
      <c r="G39" s="80"/>
    </row>
    <row r="40" spans="1:7" s="80" customFormat="1" x14ac:dyDescent="0.3"/>
    <row r="41" spans="1:7" s="80" customFormat="1" x14ac:dyDescent="0.3"/>
    <row r="42" spans="1:7" s="80" customFormat="1" x14ac:dyDescent="0.3"/>
    <row r="43" spans="1:7" s="80" customFormat="1" x14ac:dyDescent="0.3"/>
    <row r="44" spans="1:7" s="80" customFormat="1" x14ac:dyDescent="0.3"/>
    <row r="45" spans="1:7" s="80" customFormat="1" x14ac:dyDescent="0.3"/>
    <row r="46" spans="1:7" s="80" customFormat="1" x14ac:dyDescent="0.3"/>
    <row r="47" spans="1:7" s="80" customFormat="1" x14ac:dyDescent="0.3"/>
    <row r="48" spans="1:7" s="80" customFormat="1" x14ac:dyDescent="0.3"/>
    <row r="49" s="80" customFormat="1" x14ac:dyDescent="0.3"/>
    <row r="50" s="80" customFormat="1" x14ac:dyDescent="0.3"/>
    <row r="51" s="80" customFormat="1" x14ac:dyDescent="0.3"/>
    <row r="52" s="80" customFormat="1" x14ac:dyDescent="0.3"/>
    <row r="53" s="80" customFormat="1" x14ac:dyDescent="0.3"/>
    <row r="54" s="80" customFormat="1" x14ac:dyDescent="0.3"/>
    <row r="55" s="80" customFormat="1" x14ac:dyDescent="0.3"/>
    <row r="56" s="80" customFormat="1" x14ac:dyDescent="0.3"/>
    <row r="57" s="80" customFormat="1" x14ac:dyDescent="0.3"/>
    <row r="58" s="80" customFormat="1" x14ac:dyDescent="0.3"/>
    <row r="59" s="80" customFormat="1" x14ac:dyDescent="0.3"/>
    <row r="60" s="80" customFormat="1" x14ac:dyDescent="0.3"/>
    <row r="61" s="80" customFormat="1" x14ac:dyDescent="0.3"/>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ACECD-BFF9-42C2-AA9C-596C08AF43D7}">
  <sheetPr codeName="Hoja8"/>
  <dimension ref="A1:S32"/>
  <sheetViews>
    <sheetView workbookViewId="0">
      <selection activeCell="B3" sqref="B3"/>
    </sheetView>
  </sheetViews>
  <sheetFormatPr baseColWidth="10" defaultColWidth="11.44140625" defaultRowHeight="13.8" x14ac:dyDescent="0.3"/>
  <cols>
    <col min="1" max="1" width="60.6640625" style="81" customWidth="1"/>
    <col min="2" max="2" width="13.109375" style="81" customWidth="1"/>
    <col min="3" max="3" width="11.44140625" style="80"/>
    <col min="4" max="8" width="11.44140625" style="81"/>
    <col min="9" max="19" width="11.44140625" style="80"/>
    <col min="20" max="16384" width="11.44140625" style="81"/>
  </cols>
  <sheetData>
    <row r="1" spans="1:2" x14ac:dyDescent="0.3">
      <c r="A1" s="83" t="s">
        <v>1837</v>
      </c>
      <c r="B1" s="83" t="s">
        <v>1820</v>
      </c>
    </row>
    <row r="2" spans="1:2" ht="14.4" x14ac:dyDescent="0.3">
      <c r="A2" s="48" t="s">
        <v>576</v>
      </c>
      <c r="B2" s="49">
        <v>2</v>
      </c>
    </row>
    <row r="3" spans="1:2" ht="14.4" x14ac:dyDescent="0.3">
      <c r="A3" s="48" t="s">
        <v>5</v>
      </c>
      <c r="B3" s="49">
        <v>53</v>
      </c>
    </row>
    <row r="4" spans="1:2" ht="14.4" x14ac:dyDescent="0.3">
      <c r="A4" s="48" t="s">
        <v>747</v>
      </c>
      <c r="B4" s="49">
        <v>6</v>
      </c>
    </row>
    <row r="5" spans="1:2" ht="14.4" x14ac:dyDescent="0.3">
      <c r="A5" s="48" t="s">
        <v>482</v>
      </c>
      <c r="B5" s="49">
        <v>9</v>
      </c>
    </row>
    <row r="6" spans="1:2" ht="14.4" x14ac:dyDescent="0.3">
      <c r="A6" s="48" t="s">
        <v>824</v>
      </c>
      <c r="B6" s="49">
        <v>3</v>
      </c>
    </row>
    <row r="7" spans="1:2" ht="14.4" x14ac:dyDescent="0.3">
      <c r="A7" s="48" t="s">
        <v>34</v>
      </c>
      <c r="B7" s="49">
        <v>59</v>
      </c>
    </row>
    <row r="8" spans="1:2" ht="14.4" x14ac:dyDescent="0.3">
      <c r="A8" s="48" t="s">
        <v>668</v>
      </c>
      <c r="B8" s="49">
        <v>4</v>
      </c>
    </row>
    <row r="9" spans="1:2" ht="14.4" x14ac:dyDescent="0.3">
      <c r="A9" s="48" t="s">
        <v>898</v>
      </c>
      <c r="B9" s="49">
        <v>2</v>
      </c>
    </row>
    <row r="10" spans="1:2" ht="14.4" x14ac:dyDescent="0.3">
      <c r="A10" s="48" t="s">
        <v>460</v>
      </c>
      <c r="B10" s="49">
        <v>1</v>
      </c>
    </row>
    <row r="11" spans="1:2" ht="14.4" x14ac:dyDescent="0.3">
      <c r="A11" s="48" t="s">
        <v>204</v>
      </c>
      <c r="B11" s="49">
        <v>19</v>
      </c>
    </row>
    <row r="12" spans="1:2" ht="14.4" x14ac:dyDescent="0.3">
      <c r="A12" s="48" t="s">
        <v>109</v>
      </c>
      <c r="B12" s="49">
        <v>28</v>
      </c>
    </row>
    <row r="13" spans="1:2" ht="14.4" x14ac:dyDescent="0.3">
      <c r="A13" s="48" t="s">
        <v>224</v>
      </c>
      <c r="B13" s="49">
        <v>6</v>
      </c>
    </row>
    <row r="14" spans="1:2" ht="14.4" x14ac:dyDescent="0.3">
      <c r="A14" s="48" t="s">
        <v>12</v>
      </c>
      <c r="B14" s="49">
        <v>95</v>
      </c>
    </row>
    <row r="15" spans="1:2" ht="14.4" x14ac:dyDescent="0.3">
      <c r="A15" s="48" t="s">
        <v>182</v>
      </c>
      <c r="B15" s="49">
        <v>17</v>
      </c>
    </row>
    <row r="16" spans="1:2" ht="14.4" x14ac:dyDescent="0.3">
      <c r="A16" s="48" t="s">
        <v>60</v>
      </c>
      <c r="B16" s="49">
        <v>34</v>
      </c>
    </row>
    <row r="17" spans="1:8" ht="14.4" x14ac:dyDescent="0.3">
      <c r="A17" s="48" t="s">
        <v>17</v>
      </c>
      <c r="B17" s="49">
        <v>16</v>
      </c>
    </row>
    <row r="18" spans="1:8" ht="14.4" x14ac:dyDescent="0.3">
      <c r="A18" s="48" t="s">
        <v>583</v>
      </c>
      <c r="B18" s="49">
        <v>2</v>
      </c>
    </row>
    <row r="19" spans="1:8" ht="14.4" x14ac:dyDescent="0.3">
      <c r="A19" s="48" t="s">
        <v>16</v>
      </c>
      <c r="B19" s="49">
        <v>11</v>
      </c>
    </row>
    <row r="20" spans="1:8" ht="14.4" x14ac:dyDescent="0.3">
      <c r="A20" s="48" t="s">
        <v>209</v>
      </c>
      <c r="B20" s="49">
        <v>12</v>
      </c>
    </row>
    <row r="21" spans="1:8" ht="14.4" x14ac:dyDescent="0.3">
      <c r="A21" s="48" t="s">
        <v>526</v>
      </c>
      <c r="B21" s="49">
        <v>1</v>
      </c>
    </row>
    <row r="22" spans="1:8" ht="14.4" x14ac:dyDescent="0.3">
      <c r="A22" s="48" t="s">
        <v>4</v>
      </c>
      <c r="B22" s="49">
        <v>12</v>
      </c>
    </row>
    <row r="23" spans="1:8" ht="14.4" x14ac:dyDescent="0.3">
      <c r="A23" s="48" t="s">
        <v>130</v>
      </c>
      <c r="B23" s="49">
        <v>3</v>
      </c>
    </row>
    <row r="24" spans="1:8" ht="14.4" x14ac:dyDescent="0.3">
      <c r="A24" s="48" t="s">
        <v>93</v>
      </c>
      <c r="B24" s="49">
        <v>1</v>
      </c>
    </row>
    <row r="25" spans="1:8" ht="14.4" x14ac:dyDescent="0.3">
      <c r="A25" s="48" t="s">
        <v>181</v>
      </c>
      <c r="B25" s="49">
        <v>5</v>
      </c>
      <c r="D25" s="80"/>
      <c r="E25" s="80"/>
      <c r="F25" s="80"/>
      <c r="G25" s="80"/>
      <c r="H25" s="80"/>
    </row>
    <row r="26" spans="1:8" ht="14.4" x14ac:dyDescent="0.3">
      <c r="A26" s="48" t="s">
        <v>70</v>
      </c>
      <c r="B26" s="49">
        <v>6</v>
      </c>
      <c r="D26" s="80"/>
      <c r="E26" s="80"/>
      <c r="F26" s="80"/>
      <c r="G26" s="80"/>
      <c r="H26" s="80"/>
    </row>
    <row r="27" spans="1:8" ht="14.4" x14ac:dyDescent="0.3">
      <c r="A27" s="48" t="s">
        <v>305</v>
      </c>
      <c r="B27" s="49">
        <v>2</v>
      </c>
      <c r="D27" s="80"/>
      <c r="E27" s="80"/>
      <c r="F27" s="80"/>
      <c r="G27" s="80"/>
      <c r="H27" s="80"/>
    </row>
    <row r="28" spans="1:8" x14ac:dyDescent="0.3">
      <c r="A28" s="80"/>
      <c r="B28" s="80"/>
      <c r="D28" s="80"/>
      <c r="E28" s="80"/>
      <c r="F28" s="80"/>
      <c r="G28" s="80"/>
      <c r="H28" s="80"/>
    </row>
    <row r="29" spans="1:8" x14ac:dyDescent="0.3">
      <c r="D29" s="80"/>
      <c r="E29" s="80"/>
      <c r="F29" s="80"/>
      <c r="G29" s="80"/>
      <c r="H29" s="80"/>
    </row>
    <row r="30" spans="1:8" x14ac:dyDescent="0.3">
      <c r="D30" s="80"/>
      <c r="E30" s="80"/>
      <c r="F30" s="80"/>
      <c r="G30" s="80"/>
      <c r="H30" s="80"/>
    </row>
    <row r="31" spans="1:8" x14ac:dyDescent="0.3">
      <c r="D31" s="80"/>
      <c r="E31" s="80"/>
      <c r="F31" s="80"/>
      <c r="G31" s="80"/>
      <c r="H31" s="80"/>
    </row>
    <row r="32" spans="1:8" s="80" customFormat="1" x14ac:dyDescent="0.3">
      <c r="A32" s="81"/>
      <c r="B32" s="8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01AE8-FC42-4670-9044-0B8409019548}">
  <sheetPr codeName="Hoja9"/>
  <dimension ref="A1:P76"/>
  <sheetViews>
    <sheetView workbookViewId="0">
      <selection activeCell="D7" sqref="D7"/>
    </sheetView>
  </sheetViews>
  <sheetFormatPr baseColWidth="10" defaultColWidth="11.44140625" defaultRowHeight="13.8" x14ac:dyDescent="0.25"/>
  <cols>
    <col min="1" max="1" width="11.44140625" style="74"/>
    <col min="2" max="2" width="11.44140625" style="50"/>
    <col min="3" max="3" width="36.5546875" style="50" customWidth="1"/>
    <col min="4" max="4" width="29.44140625" style="50" customWidth="1"/>
    <col min="5" max="5" width="11.44140625" style="50"/>
    <col min="6" max="16" width="11.44140625" style="74"/>
    <col min="17" max="16384" width="11.44140625" style="50"/>
  </cols>
  <sheetData>
    <row r="1" spans="2:5" x14ac:dyDescent="0.25">
      <c r="B1" s="74"/>
      <c r="C1" s="74"/>
      <c r="D1" s="74"/>
      <c r="E1" s="74"/>
    </row>
    <row r="2" spans="2:5" x14ac:dyDescent="0.25">
      <c r="B2" s="74"/>
      <c r="C2" s="74"/>
      <c r="D2" s="74"/>
      <c r="E2" s="74"/>
    </row>
    <row r="3" spans="2:5" ht="15.6" x14ac:dyDescent="0.3">
      <c r="B3" s="74"/>
      <c r="C3" s="122" t="s">
        <v>1836</v>
      </c>
      <c r="D3" s="122"/>
      <c r="E3" s="74"/>
    </row>
    <row r="4" spans="2:5" ht="15.6" x14ac:dyDescent="0.3">
      <c r="B4" s="74"/>
      <c r="C4" s="84" t="s">
        <v>1822</v>
      </c>
      <c r="D4" s="84" t="s">
        <v>1823</v>
      </c>
      <c r="E4" s="74"/>
    </row>
    <row r="5" spans="2:5" ht="14.4" x14ac:dyDescent="0.3">
      <c r="B5" s="74"/>
      <c r="C5" s="92" t="s">
        <v>1642</v>
      </c>
      <c r="D5" s="93">
        <v>378</v>
      </c>
      <c r="E5" s="74"/>
    </row>
    <row r="6" spans="2:5" ht="14.4" x14ac:dyDescent="0.3">
      <c r="B6" s="74"/>
      <c r="C6" s="92" t="s">
        <v>1641</v>
      </c>
      <c r="D6" s="93">
        <v>31</v>
      </c>
      <c r="E6" s="74"/>
    </row>
    <row r="7" spans="2:5" x14ac:dyDescent="0.25">
      <c r="B7" s="74"/>
      <c r="C7" s="85" t="s">
        <v>1824</v>
      </c>
      <c r="D7" s="85">
        <f>SUM(D5:D6)</f>
        <v>409</v>
      </c>
      <c r="E7" s="74"/>
    </row>
    <row r="8" spans="2:5" x14ac:dyDescent="0.25">
      <c r="B8" s="74"/>
      <c r="C8" s="74"/>
      <c r="D8" s="74"/>
      <c r="E8" s="74"/>
    </row>
    <row r="9" spans="2:5" x14ac:dyDescent="0.25">
      <c r="B9" s="74"/>
      <c r="C9" s="74"/>
      <c r="D9" s="74"/>
      <c r="E9" s="74"/>
    </row>
    <row r="10" spans="2:5" x14ac:dyDescent="0.25">
      <c r="B10" s="74"/>
      <c r="C10" s="74"/>
      <c r="D10" s="74"/>
      <c r="E10" s="74"/>
    </row>
    <row r="11" spans="2:5" x14ac:dyDescent="0.25">
      <c r="B11" s="74"/>
      <c r="C11" s="74"/>
      <c r="D11" s="74"/>
      <c r="E11" s="74"/>
    </row>
    <row r="12" spans="2:5" x14ac:dyDescent="0.25">
      <c r="B12" s="74"/>
      <c r="C12" s="74"/>
      <c r="D12" s="74"/>
      <c r="E12" s="74"/>
    </row>
    <row r="13" spans="2:5" x14ac:dyDescent="0.25">
      <c r="B13" s="74"/>
      <c r="C13" s="74"/>
      <c r="D13" s="74"/>
      <c r="E13" s="74"/>
    </row>
    <row r="14" spans="2:5" x14ac:dyDescent="0.25">
      <c r="B14" s="74"/>
      <c r="C14" s="74"/>
      <c r="D14" s="74"/>
      <c r="E14" s="74"/>
    </row>
    <row r="15" spans="2:5" x14ac:dyDescent="0.25">
      <c r="B15" s="74"/>
      <c r="C15" s="74"/>
      <c r="D15" s="74"/>
      <c r="E15" s="74"/>
    </row>
    <row r="16" spans="2:5" x14ac:dyDescent="0.25">
      <c r="B16" s="74"/>
      <c r="C16" s="74"/>
      <c r="D16" s="74"/>
      <c r="E16" s="74"/>
    </row>
    <row r="17" spans="2:5" x14ac:dyDescent="0.25">
      <c r="B17" s="74"/>
      <c r="C17" s="74"/>
      <c r="D17" s="74"/>
      <c r="E17" s="74"/>
    </row>
    <row r="18" spans="2:5" x14ac:dyDescent="0.25">
      <c r="B18" s="74"/>
      <c r="C18" s="74"/>
      <c r="D18" s="74"/>
      <c r="E18" s="74"/>
    </row>
    <row r="19" spans="2:5" x14ac:dyDescent="0.25">
      <c r="B19" s="74"/>
      <c r="C19" s="74"/>
      <c r="D19" s="74"/>
      <c r="E19" s="74"/>
    </row>
    <row r="20" spans="2:5" x14ac:dyDescent="0.25">
      <c r="B20" s="74"/>
      <c r="C20" s="74"/>
      <c r="D20" s="74"/>
      <c r="E20" s="74"/>
    </row>
    <row r="21" spans="2:5" x14ac:dyDescent="0.25">
      <c r="B21" s="74"/>
      <c r="C21" s="74"/>
      <c r="D21" s="74"/>
      <c r="E21" s="74"/>
    </row>
    <row r="22" spans="2:5" x14ac:dyDescent="0.25">
      <c r="B22" s="74"/>
      <c r="C22" s="74"/>
      <c r="D22" s="74"/>
      <c r="E22" s="74"/>
    </row>
    <row r="23" spans="2:5" x14ac:dyDescent="0.25">
      <c r="B23" s="74"/>
      <c r="C23" s="74"/>
      <c r="D23" s="74"/>
      <c r="E23" s="74"/>
    </row>
    <row r="24" spans="2:5" x14ac:dyDescent="0.25">
      <c r="B24" s="74"/>
      <c r="C24" s="74"/>
      <c r="D24" s="74"/>
      <c r="E24" s="74"/>
    </row>
    <row r="25" spans="2:5" x14ac:dyDescent="0.25">
      <c r="B25" s="74"/>
      <c r="C25" s="74"/>
      <c r="D25" s="74"/>
      <c r="E25" s="74"/>
    </row>
    <row r="26" spans="2:5" x14ac:dyDescent="0.25">
      <c r="B26" s="74"/>
      <c r="C26" s="74"/>
      <c r="D26" s="74"/>
      <c r="E26" s="74"/>
    </row>
    <row r="27" spans="2:5" s="74" customFormat="1" x14ac:dyDescent="0.25"/>
    <row r="28" spans="2:5" s="74" customFormat="1" x14ac:dyDescent="0.25"/>
    <row r="29" spans="2:5" s="74" customFormat="1" x14ac:dyDescent="0.25"/>
    <row r="30" spans="2:5" s="74" customFormat="1" x14ac:dyDescent="0.25"/>
    <row r="31" spans="2:5" s="74" customFormat="1" x14ac:dyDescent="0.25"/>
    <row r="32" spans="2:5" s="74" customFormat="1" x14ac:dyDescent="0.25"/>
    <row r="33" s="74" customFormat="1" x14ac:dyDescent="0.25"/>
    <row r="34" s="74" customFormat="1" x14ac:dyDescent="0.25"/>
    <row r="35" s="74" customFormat="1" x14ac:dyDescent="0.25"/>
    <row r="36" s="74" customFormat="1" x14ac:dyDescent="0.25"/>
    <row r="37" s="74" customFormat="1" x14ac:dyDescent="0.25"/>
    <row r="38" s="74" customFormat="1" x14ac:dyDescent="0.25"/>
    <row r="39" s="74" customFormat="1" x14ac:dyDescent="0.25"/>
    <row r="40" s="74" customFormat="1" x14ac:dyDescent="0.25"/>
    <row r="41" s="74" customFormat="1" x14ac:dyDescent="0.25"/>
    <row r="42" s="74" customFormat="1" x14ac:dyDescent="0.25"/>
    <row r="43" s="74" customFormat="1" x14ac:dyDescent="0.25"/>
    <row r="44" s="74" customFormat="1" x14ac:dyDescent="0.25"/>
    <row r="45" s="74" customFormat="1" x14ac:dyDescent="0.25"/>
    <row r="46" s="74" customFormat="1" x14ac:dyDescent="0.25"/>
    <row r="47" s="74" customFormat="1" x14ac:dyDescent="0.25"/>
    <row r="48" s="74" customFormat="1" x14ac:dyDescent="0.25"/>
    <row r="49" s="74" customFormat="1" x14ac:dyDescent="0.25"/>
    <row r="50" s="74" customFormat="1" x14ac:dyDescent="0.25"/>
    <row r="51" s="74" customFormat="1" x14ac:dyDescent="0.25"/>
    <row r="52" s="74" customFormat="1" x14ac:dyDescent="0.25"/>
    <row r="53" s="74" customFormat="1" x14ac:dyDescent="0.25"/>
    <row r="54" s="74" customFormat="1" x14ac:dyDescent="0.25"/>
    <row r="55" s="74" customFormat="1" x14ac:dyDescent="0.25"/>
    <row r="56" s="74" customFormat="1" x14ac:dyDescent="0.25"/>
    <row r="57" s="74" customFormat="1" x14ac:dyDescent="0.25"/>
    <row r="58" s="74" customFormat="1" x14ac:dyDescent="0.25"/>
    <row r="59" s="74" customFormat="1" x14ac:dyDescent="0.25"/>
    <row r="60" s="74" customFormat="1" x14ac:dyDescent="0.25"/>
    <row r="61" s="74" customFormat="1" x14ac:dyDescent="0.25"/>
    <row r="62" s="74" customFormat="1" x14ac:dyDescent="0.25"/>
    <row r="63" s="74" customFormat="1" x14ac:dyDescent="0.25"/>
    <row r="64" s="74" customFormat="1" x14ac:dyDescent="0.25"/>
    <row r="65" s="74" customFormat="1" x14ac:dyDescent="0.25"/>
    <row r="66" s="74" customFormat="1" x14ac:dyDescent="0.25"/>
    <row r="67" s="74" customFormat="1" x14ac:dyDescent="0.25"/>
    <row r="68" s="74" customFormat="1" x14ac:dyDescent="0.25"/>
    <row r="69" s="74" customFormat="1" x14ac:dyDescent="0.25"/>
    <row r="70" s="74" customFormat="1" x14ac:dyDescent="0.25"/>
    <row r="71" s="74" customFormat="1" x14ac:dyDescent="0.25"/>
    <row r="72" s="74" customFormat="1" x14ac:dyDescent="0.25"/>
    <row r="73" s="74" customFormat="1" x14ac:dyDescent="0.25"/>
    <row r="74" s="74" customFormat="1" x14ac:dyDescent="0.25"/>
    <row r="75" s="74" customFormat="1" x14ac:dyDescent="0.25"/>
    <row r="76" s="74" customFormat="1" x14ac:dyDescent="0.25"/>
  </sheetData>
  <mergeCells count="1">
    <mergeCell ref="C3:D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7C4B9C-1F49-4446-8616-4D3511D89069}"/>
</file>

<file path=customXml/itemProps2.xml><?xml version="1.0" encoding="utf-8"?>
<ds:datastoreItem xmlns:ds="http://schemas.openxmlformats.org/officeDocument/2006/customXml" ds:itemID="{818C6D2B-B2FA-41D8-9961-1D413BFCB91C}"/>
</file>

<file path=customXml/itemProps3.xml><?xml version="1.0" encoding="utf-8"?>
<ds:datastoreItem xmlns:ds="http://schemas.openxmlformats.org/officeDocument/2006/customXml" ds:itemID="{F4D76B84-5907-4E97-A19C-D6AB0BBFC2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13</vt:i4>
      </vt:variant>
    </vt:vector>
  </HeadingPairs>
  <TitlesOfParts>
    <vt:vector size="23" baseType="lpstr">
      <vt:lpstr>Informe 2 Trimestre</vt:lpstr>
      <vt:lpstr>condicionantes</vt:lpstr>
      <vt:lpstr>Departamento</vt:lpstr>
      <vt:lpstr>Tema</vt:lpstr>
      <vt:lpstr>Subtema</vt:lpstr>
      <vt:lpstr>Dependencias</vt:lpstr>
      <vt:lpstr>Tipologia Documental</vt:lpstr>
      <vt:lpstr>Oficina Tramite Final </vt:lpstr>
      <vt:lpstr>Resumen PQRSD </vt:lpstr>
      <vt:lpstr>OBSERVACIONES CIUDADANÍA</vt:lpstr>
      <vt:lpstr>Administrativos</vt:lpstr>
      <vt:lpstr>Ambiental_y_Comunidades</vt:lpstr>
      <vt:lpstr>Fiscalización</vt:lpstr>
      <vt:lpstr>Información_Técnica</vt:lpstr>
      <vt:lpstr>Juridicos</vt:lpstr>
      <vt:lpstr>Mapa_de_áreas</vt:lpstr>
      <vt:lpstr>Operaciones</vt:lpstr>
      <vt:lpstr>Promoción_y_asignación_de_Áreas</vt:lpstr>
      <vt:lpstr>Regalias_y_Derechos_Económicos</vt:lpstr>
      <vt:lpstr>Requerimientos_Especiales</vt:lpstr>
      <vt:lpstr>Reservas</vt:lpstr>
      <vt:lpstr>Seguimiento_Contratos_Misionales</vt:lpstr>
      <vt:lpstr>TEMA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Vesga</dc:creator>
  <cp:lastModifiedBy>Aldo Rojas Duarte</cp:lastModifiedBy>
  <dcterms:created xsi:type="dcterms:W3CDTF">2020-07-14T21:44:21Z</dcterms:created>
  <dcterms:modified xsi:type="dcterms:W3CDTF">2020-08-01T00:35:45Z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