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diagrams/data1.xml" ContentType="application/vnd.openxmlformats-officedocument.drawingml.diagramData+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Aldo Rojas Duarte\AppData\Local\Microsoft\Windows\INetCache\Content.Outlook\NTIT7IQR\"/>
    </mc:Choice>
  </mc:AlternateContent>
  <xr:revisionPtr revIDLastSave="0" documentId="8_{2FD541F6-2872-49D9-A18E-18523AF413D3}" xr6:coauthVersionLast="45" xr6:coauthVersionMax="45" xr10:uidLastSave="{00000000-0000-0000-0000-000000000000}"/>
  <bookViews>
    <workbookView xWindow="216" yWindow="204" windowWidth="22824" windowHeight="12156" firstSheet="8" activeTab="10" xr2:uid="{00000000-000D-0000-FFFF-FFFF00000000}"/>
  </bookViews>
  <sheets>
    <sheet name="3er Informe Trimestral " sheetId="1" r:id="rId1"/>
    <sheet name="Temas y Subtema " sheetId="7" state="hidden" r:id="rId2"/>
    <sheet name="Condicionantes" sheetId="6" state="hidden" r:id="rId3"/>
    <sheet name="DEPARTAMENTO" sheetId="9" r:id="rId4"/>
    <sheet name="TEMA" sheetId="10" r:id="rId5"/>
    <sheet name="SUBTEMA" sheetId="11" r:id="rId6"/>
    <sheet name="DEPENDENCIA" sheetId="3" r:id="rId7"/>
    <sheet name="TIPOLOGIA DOCUMENTAL" sheetId="5" r:id="rId8"/>
    <sheet name="OFICINA TRAMITE FINAL" sheetId="8" r:id="rId9"/>
    <sheet name="RESUMEN PQRSD" sheetId="13" r:id="rId10"/>
    <sheet name="OBSERVACIONES DE LA CIUDADANÍA" sheetId="15" r:id="rId11"/>
  </sheets>
  <externalReferences>
    <externalReference r:id="rId12"/>
  </externalReferences>
  <definedNames>
    <definedName name="_xlnm._FilterDatabase" localSheetId="0" hidden="1">'3er Informe Trimestral '!$A$15:$AC$543</definedName>
    <definedName name="Administrativos">Condicionantes!$C$4:$C$11</definedName>
    <definedName name="Ambiental_y_Comunidades">Condicionantes!$D$4:$D$19</definedName>
    <definedName name="DATOS">'3er Informe Trimestral '!$A$15:$AC$543</definedName>
    <definedName name="Fiscalización">Condicionantes!$E$4</definedName>
    <definedName name="Información_Técnica">Condicionantes!$F$4:$F$7</definedName>
    <definedName name="Juridicos">Condicionantes!$G$4:$G$5</definedName>
    <definedName name="Mapa_de_áreas">Condicionantes!$H$4:$H$5</definedName>
    <definedName name="Operaciones">Condicionantes!$I$4:$I$6</definedName>
    <definedName name="Promoción_y_asignación_de_Áreas">Condicionantes!$J$4</definedName>
    <definedName name="Regalias_y_Derechos_Económicos">Condicionantes!$K$4:$K$7</definedName>
    <definedName name="Requerimientos_especiales">Condicionantes!$L$4:$L$8</definedName>
    <definedName name="Reservas">Condicionantes!$M$4:$M$5</definedName>
    <definedName name="Seguimiento_Contratos_Misionales">Condicionantes!$N$4:$N$9</definedName>
    <definedName name="TEMA">[1]condicionantes!$B$4:$B$15</definedName>
    <definedName name="_xlnm.Print_Titles" localSheetId="0">'3er Informe Trimestral '!$1:$13</definedName>
  </definedNames>
  <calcPr calcId="191029"/>
</workbook>
</file>

<file path=xl/calcChain.xml><?xml version="1.0" encoding="utf-8"?>
<calcChain xmlns="http://schemas.openxmlformats.org/spreadsheetml/2006/main">
  <c r="B36" i="5" l="1"/>
  <c r="B17" i="13"/>
  <c r="B31" i="8"/>
  <c r="B20" i="3"/>
  <c r="D41" i="11"/>
  <c r="D55" i="11"/>
  <c r="D45" i="11"/>
  <c r="D65" i="11"/>
  <c r="D63" i="11"/>
  <c r="D60" i="11"/>
  <c r="D58" i="11"/>
  <c r="D49" i="11"/>
  <c r="D34" i="11"/>
  <c r="D21" i="11"/>
  <c r="D66" i="11" s="1"/>
  <c r="B24" i="10"/>
  <c r="B31" i="9"/>
</calcChain>
</file>

<file path=xl/sharedStrings.xml><?xml version="1.0" encoding="utf-8"?>
<sst xmlns="http://schemas.openxmlformats.org/spreadsheetml/2006/main" count="12656" uniqueCount="2496">
  <si>
    <r>
      <rPr>
        <b/>
        <sz val="11"/>
        <color rgb="FF000000"/>
        <rFont val="Arial"/>
        <family val="2"/>
      </rPr>
      <t xml:space="preserve">Nit: </t>
    </r>
    <r>
      <rPr>
        <b/>
        <sz val="11"/>
        <color rgb="FF000000"/>
        <rFont val="Arial"/>
        <family val="2"/>
      </rPr>
      <t>830.127.607-8</t>
    </r>
  </si>
  <si>
    <t/>
  </si>
  <si>
    <t>ID</t>
  </si>
  <si>
    <t>MES</t>
  </si>
  <si>
    <t>RADICADO</t>
  </si>
  <si>
    <t>OFICINA</t>
  </si>
  <si>
    <t>RESUMEN</t>
  </si>
  <si>
    <t>ACTIVO</t>
  </si>
  <si>
    <t xml:space="preserve">ENTIDAD / DATOS PERSONALES </t>
  </si>
  <si>
    <t>ASUNTO</t>
  </si>
  <si>
    <t>DIAS DE VENCIMIENTO</t>
  </si>
  <si>
    <t>FECHA RADICADO RESPUESTA</t>
  </si>
  <si>
    <t>TRASLADO</t>
  </si>
  <si>
    <t>GESTION EXITOSA</t>
  </si>
  <si>
    <t>CORREO ELECTRÓNICO</t>
  </si>
  <si>
    <t>20206410155722</t>
  </si>
  <si>
    <t>VICEPRESIDENCIA ADMINISTRATIVA Y FINANCIERA</t>
  </si>
  <si>
    <t>ATENCION CIUDADANA Y COMUNICACIONES</t>
  </si>
  <si>
    <t>SOLICITUD DE INFORMACION</t>
  </si>
  <si>
    <t>RE: NOMBRE POZOS CAMPO TIBU ECOPETROL</t>
  </si>
  <si>
    <t>SI</t>
  </si>
  <si>
    <t>PARTICIPACION CIUDADANA ANH COLOMBIA. ADMINISTRADOR</t>
  </si>
  <si>
    <t xml:space="preserve"> 20206410144481</t>
  </si>
  <si>
    <t>1</t>
  </si>
  <si>
    <t>BOGOTA D.C.</t>
  </si>
  <si>
    <t>20206410155732</t>
  </si>
  <si>
    <t>NOMBRE  Y ESTADO DE LOS POZOS CAMPO TIBU ECOPETROL</t>
  </si>
  <si>
    <t xml:space="preserve"> 20202210150701</t>
  </si>
  <si>
    <t>JOHON ALBERT RESTREPO RESTREPO (ENCARGADO GGIT). GERENCIA DE PROYECTOS O FUNCIONAL</t>
  </si>
  <si>
    <t>GERENCIA DE GESTION DE LA INFORMACION TECNICA</t>
  </si>
  <si>
    <t>13</t>
  </si>
  <si>
    <t>20206410155742</t>
  </si>
  <si>
    <t>SOLICITUD DE INFORMACIÓN SOBRE NORMATIVIDAD VIGENTE EN GESTIÓN DE RIESGO Y NTS PARA UBICACIÓN DE PLANTA DESCOMPRESORA DE GAS</t>
  </si>
  <si>
    <t xml:space="preserve"> 20206410147621, 20206410147631</t>
  </si>
  <si>
    <t>7</t>
  </si>
  <si>
    <t>20206410155922</t>
  </si>
  <si>
    <t>RV:  RADICADO DE SALIDA N°20204200562181</t>
  </si>
  <si>
    <t xml:space="preserve"> 20202210151631</t>
  </si>
  <si>
    <t>EDNA ROCIO GUTIERREZ. CONTRATISTA</t>
  </si>
  <si>
    <t>GERENCIA DE RESERVAS Y OPERACIONES</t>
  </si>
  <si>
    <t>14</t>
  </si>
  <si>
    <t>20206010141063</t>
  </si>
  <si>
    <t>RESPUESTA A SUGERENCIA</t>
  </si>
  <si>
    <t>ACEPTO DE NOMBRAMIENTO CÓDIGO E2 GRADO 06 OSWALDO  PEÑA</t>
  </si>
  <si>
    <t>OSWALDO OLIVERT PEÑA MANTILLA: VICEPRESIDENTE DE AGENCIA</t>
  </si>
  <si>
    <t>OSWALDO OLIVERT PEÑA MANTILLA. VICEPRESIDENTE DE AGENCIA</t>
  </si>
  <si>
    <t>JERIXA LILIANA  LOPEZ TOBAR. CONTRATISTA</t>
  </si>
  <si>
    <t>TALENTO HUMANO</t>
  </si>
  <si>
    <t>27</t>
  </si>
  <si>
    <t>20206410156182</t>
  </si>
  <si>
    <t>SOLICITUD DE INFORMACIÓN ID 1045726.</t>
  </si>
  <si>
    <t xml:space="preserve">JUDITH DEL ROCIO BENAVIDES VALLEJO: COORDINACION JURIDICA -  UNIDAD DE RESTITUCION DE TIERRAS </t>
  </si>
  <si>
    <t xml:space="preserve"> 20202210150231</t>
  </si>
  <si>
    <t>OMAR FARAID CASTAÑEDA PUENTES. CONTRATISTA</t>
  </si>
  <si>
    <t>12</t>
  </si>
  <si>
    <t>20206410156192</t>
  </si>
  <si>
    <t>SOLICITUD DE INFORMACIÓN ID 1041359.</t>
  </si>
  <si>
    <t xml:space="preserve"> 20202210147641</t>
  </si>
  <si>
    <t>JENNY ALEXANDRA SARAY. CONTRATISTA</t>
  </si>
  <si>
    <t>20206410156212</t>
  </si>
  <si>
    <t>SOLICITUD DE INFORMACIÓN ID 73077.</t>
  </si>
  <si>
    <t xml:space="preserve"> 20202210150201</t>
  </si>
  <si>
    <t>20204110141873</t>
  </si>
  <si>
    <t>VICEPRESIDENCIA DE CONTRATOS DE HIDROCARBUROS</t>
  </si>
  <si>
    <t>GERENCIA DE SEGUIMIENTO A CONTRATOS EN EXPLORACION</t>
  </si>
  <si>
    <t>RESPUESTA</t>
  </si>
  <si>
    <t xml:space="preserve">CONTRATO DE EXPLORACIÓN Y PRODUCCIÓN TURPIAL INFORME EJECUTIVO  ACCIÓN DE TUTELA </t>
  </si>
  <si>
    <t>ALEJANDRO NIÑO AVELLA: VICEPRESIDENTE DE AGENCIA</t>
  </si>
  <si>
    <t>DOLLY YANETH FAJARDO RONCANCIO. GERENCIA DE PROYECTOS O FUNCIONAL</t>
  </si>
  <si>
    <t>JOSE LUIS PANESSO GARCIA. EXPERTO</t>
  </si>
  <si>
    <t>OFICINA ASESORA JURIDICA</t>
  </si>
  <si>
    <t>20206410156482</t>
  </si>
  <si>
    <t>DERECHO DE PETICION</t>
  </si>
  <si>
    <t>PETICION DE APOYO PARA OPCIONES DE TRABAJO (ACACIAS AGREMIACION WELL SERVICES)</t>
  </si>
  <si>
    <t xml:space="preserve"> 20204310146951</t>
  </si>
  <si>
    <t>PAOLA  PEREZ MENDIVELSO. CONTRATISTA</t>
  </si>
  <si>
    <t>GERENCIA DE SEGURIDAD, COMUNIDADES Y MEDIO AMBIENTE</t>
  </si>
  <si>
    <t>5</t>
  </si>
  <si>
    <t>20206410156492</t>
  </si>
  <si>
    <t>DERECHO DE PETICIÓN - CONSULTA DEFINICIÓN DE TERMINALES DE ENTREGA Y LAS ESTACIONES DE TRANSFERENCIA DE HIDROCARBUROS</t>
  </si>
  <si>
    <t xml:space="preserve"> 20206410152961</t>
  </si>
  <si>
    <t>20206410156502</t>
  </si>
  <si>
    <t>DERECHO DE PETICION_PETROIL_ANH_01_07_2020</t>
  </si>
  <si>
    <t xml:space="preserve"> 20206410170661, 20201400175141</t>
  </si>
  <si>
    <t>NEIVIS DEL SOCORRO ARTETA MOLINA. EXPERTO</t>
  </si>
  <si>
    <t>47</t>
  </si>
  <si>
    <t>20201300142023</t>
  </si>
  <si>
    <t>PRESIDENCIA</t>
  </si>
  <si>
    <t>OFICINA DE CONTROL INTERNO</t>
  </si>
  <si>
    <t>INFORME DE AUSTERIDAD PRIMER TRIMESTRE DE 2020</t>
  </si>
  <si>
    <t>MIGUEL ANGEL ESPINOSA: JEFE DE OFICINA DE AGENCIA</t>
  </si>
  <si>
    <t>MIGUEL ANGEL ESPINOSA. JEFE DE OFICINA DE AGENCIA</t>
  </si>
  <si>
    <t>JOSE ARMANDO ZAMORA REYES. PRESIDENTE DE AGENCIA</t>
  </si>
  <si>
    <t>SIN INICIAR TRAMITE</t>
  </si>
  <si>
    <t>20204310142093</t>
  </si>
  <si>
    <t>QUEJA</t>
  </si>
  <si>
    <t xml:space="preserve">PRESENTACIÓN DE QUEJA Y SOLICITUD Y PRÁCTICA DE INVESTIGACIÓN CONTRA LA EMPRESA WATTLE PETROLEUM COMPANY S.A.S. (ACUERDO ANH Nº 02 DE 2017 Y RESOLUCIÓN ANH Nº 048 DE 2017). RADICADO ANH NO. 20206410154202 ID: 516236. </t>
  </si>
  <si>
    <t>ADRIANA MARIA CHISACA HURTADO: GERENCIA DE PROYECTOS O FUNCIONAL</t>
  </si>
  <si>
    <t>ADRIANA MARIA CHISACA HURTADO. GERENCIA DE PROYECTOS O FUNCIONAL</t>
  </si>
  <si>
    <t>VICEPRESIDENCIA CONTRATOS DE HIDROCARBUROS</t>
  </si>
  <si>
    <t>76</t>
  </si>
  <si>
    <t>20206410157062</t>
  </si>
  <si>
    <t>PETICIÓN LA VARIANTE - PREDIOS SANTO DOMINGO, LA FLORIDA, CHILLALDE</t>
  </si>
  <si>
    <t xml:space="preserve"> 20202210153141</t>
  </si>
  <si>
    <t>ANDREY DANIEL FRANCO CONTRERAS. GESTOR</t>
  </si>
  <si>
    <t>20206410157092</t>
  </si>
  <si>
    <t>DERECHO DE PETICIÓN DE INFORMACIÓN SOBRE EL CONTRATO “ANDAQUÍES” DE EXPLORACIÓN Y PRODUCCIÓN (E&amp;P) NÚMERO 07 DE 2010.</t>
  </si>
  <si>
    <t xml:space="preserve"> 20204310164681, 20204110169701</t>
  </si>
  <si>
    <t>32</t>
  </si>
  <si>
    <t>20206410157112</t>
  </si>
  <si>
    <t>FWD: CONFIRMACIÓN REQUERIMIENTO INFORMACIÓN EXPORTACIONES CRUDO HOCOL S.A.</t>
  </si>
  <si>
    <t xml:space="preserve"> 20205210160341</t>
  </si>
  <si>
    <t>HUGO ERNEY CAMARGO CHAVEZ. CONTRATISTA</t>
  </si>
  <si>
    <t>GESTION DE REGALIAS Y DERECHOS ECONOMICOS</t>
  </si>
  <si>
    <t>20206410157122</t>
  </si>
  <si>
    <t>TRASLADO DERECHO DE PETICIÓN RADICADO NO. 1-2020-027659 DEL 29-05-2020.</t>
  </si>
  <si>
    <t xml:space="preserve"> 20206410146661</t>
  </si>
  <si>
    <t>4</t>
  </si>
  <si>
    <t>20206230142983</t>
  </si>
  <si>
    <t>TESORERIA</t>
  </si>
  <si>
    <t>SOLICITUD ACTIVACIÓN PÓLIZA POR AUTO NO. 24 DE 2020</t>
  </si>
  <si>
    <t>RODRIGO  ALZATE BEDOYA (TESORERIA): EXPERTO</t>
  </si>
  <si>
    <t>LUZ STELLA GOMEZ MORENO. EXPERTO</t>
  </si>
  <si>
    <t>CESAR AUGUSTO MEDINA ORTEGA. CONTRATISTA</t>
  </si>
  <si>
    <t>ADMINISTRATIVA</t>
  </si>
  <si>
    <t>20204110143123</t>
  </si>
  <si>
    <t xml:space="preserve">TUTELA 2020 - 184 - EDISON ALEXANDER PUERTA </t>
  </si>
  <si>
    <t>MARIA ALEJANDRA NARVAEZ ESTUPIÑAN. CONTRATISTA</t>
  </si>
  <si>
    <t>8</t>
  </si>
  <si>
    <t>20206410157272</t>
  </si>
  <si>
    <t>DERECHO DE PETICIÓN EN SOLICITUD DE INFORMACIÓN PARA FINES ACADÉMICOS E INVESTIGATIVOS.</t>
  </si>
  <si>
    <t xml:space="preserve"> 20206410146651</t>
  </si>
  <si>
    <t>3</t>
  </si>
  <si>
    <t>20206410157872</t>
  </si>
  <si>
    <t>REMISIÓN DERECHO DE PETICIÓN</t>
  </si>
  <si>
    <t xml:space="preserve"> 20206010149461</t>
  </si>
  <si>
    <t>MARION VASQUEZ MIRA. CONTRATISTA</t>
  </si>
  <si>
    <t>20206410157882</t>
  </si>
  <si>
    <t>DEFINICIÓN DE "PRODUCCIÓN FISCALIZADA DE GAS"</t>
  </si>
  <si>
    <t xml:space="preserve"> 20205110154871</t>
  </si>
  <si>
    <t>CONTROL DOC. ADMINISTRADOR</t>
  </si>
  <si>
    <t>OFICINA DE TECNOLOGIAS DE INFORMACION</t>
  </si>
  <si>
    <t>26</t>
  </si>
  <si>
    <t>20206410158922</t>
  </si>
  <si>
    <t>POSIBLE IRREGULARIDAD CERTIFICACIONES ALIANZA GAMAS-HPO</t>
  </si>
  <si>
    <t xml:space="preserve"> 20201400157581</t>
  </si>
  <si>
    <t>23</t>
  </si>
  <si>
    <t>20206220145373</t>
  </si>
  <si>
    <t>SOLICITUD APLAZAMIENTO VACACIONES PABLO GONZÁLEZ Y JUAN CARLOS POTE</t>
  </si>
  <si>
    <t>JUAN CARLOS  POTE CIFUENTES (COORDINADOR ADMINISTRATIVO). GESTOR</t>
  </si>
  <si>
    <t>BLANCA LILIANA SIERRA MORA. TECNICO ASISTENCIAL</t>
  </si>
  <si>
    <t>ELECTRÓNICO</t>
  </si>
  <si>
    <t>20206410159332</t>
  </si>
  <si>
    <t xml:space="preserve">ASUNTO: DERECHO DE PETICIÓN EN INTERÉS GENERAL SOBRE LA ESTRATEGIA TERRITORIAL DEL SECTOR DE HIDROCARBUROS Y LA INCORPORACIÓN DE BLOQUES PETROLEROS EN EL MARCO DEL PROCESO PERMANENTE DE ASIGNACIÓN DE ÁREAS.
SOLICITUDES
1. INFORMAR SOBRE LAS REUNIONES DE COORDINACIÓN Y CONCURRENCIA ADELANTADAS CON AUTORIDADES LOCALES EN LOS MUNICIPIOS DE LOS DEPARTAMENTOS DE CAQUETÁ Y PUTUMAYO, LLEVADOS A CABO POR LA AGENCIA, PARA LA INCORPORACIÓN DE NUEVAS ÁREAS EN EL PROCESO PERMANENTE DE ASIGNACIÓN DE ÁREAS (PPAA) DESDE EL AÑO 2018 HASTA LA FECHA. POR FAVOR ENVIAR INFORMACIÓN DISCRIMINADA POR MUNICIPIO.
2. ENVIAR ACTAS DE REUNIÓN DE COORDINACIÓN Y CONCURRENCIA ADELANTADAS CON AUTORIDADES LOCALES DE LOS MUNICIPIOS DE LOS DEPARTAMENTOS DE CAQUETÁ Y PUTUMAYO, EN EL MARCO PROCESO DE INCORPORACIÓN DE NUEVAS ÁREAS EN EL PROCESO PERMANENTE DE ASIGNACIÓN DE ÁREAS (PPAA) DESDE EL AÑO 2018 HASTA LA FECHA. 
3. INFORMAR SOBRE LOS EVENTOS, ACTIVIDADES Y/O REUNIONES DEL COMPONENTE “LIDERA” DE LA ESTRATEGIA TERRITORIAL DEL SECTOR DE HIDROCARBUROS (ETH), ADELANTADAS EN MUNICIPIOS DE LOS DEPARTAMENTOS DE PUTUMAYO DESDE EL AÑO 2015 HASTA LA FECHA, Y EN LOS MUNICIPIOS DEL DEPARTAMENTO DEL CAQUETÁ DESDE EL AÑO 2016 HASTA LA FECHA. POR FAVOR DISCRIMINAR INFORMACIÓN POR MUNICIPIO.
4. INFORMAR SOBRE LOS EVENTOS, ACTIVIDADES Y/O REUNIONES DEL COMPONENTE “AVANZA” DE LA ESTRATEGIA TERRITORIAL DEL SECTOR DE HIDROCARBUROS (ETH), ADELANTADAS EN MUNICIPIOS DE LOS DEPARTAMENTOS DE PUTUMAYO DESDE EL AÑO 2015 HASTA LA FECHA, Y EN LOS MUNICIPIOS DEL DEPARTAMENTO DEL CAQUETÁ DESDE EL AÑO 2016 HASTA LA FECHA.
5. ENVIAR INFORMACIÓN DE CONTACTO (NOMBRE, SEDE Y CORREO ELECTRÓNICO) DEL O LOS DELEGADO(S) O REPRESENTANTE(S) DE LA ESTRATEGIA TERRITORIAL DEL SECTOR DE HIDROCARBUROS PARA LOS DEPARTAMENTOS DE CAQUETÁ Y PUTUMAYO.
6. PRECISAR EL ESTADO DE LOS BLOQUES CAG-8, CAG-7, PUT-35, PUT33 Y PUT-37 EN EL PROCESO PERMANENTE DE ASIGNACIÓN DE ÁREAS (PPAA).
7. PRECISAR SI LOS BLOQUES CAG-8, CAG-7, PUT-35, PUT33 Y PUT-37 HAN SIDO ADJUDICADOS. EN CASO AFIRMATIVO, PRECISAR EMPRESA, FECHA DEL CONTRATO, TIPO Y NÚMERO DEL CONTRATO.
8. ADJUNTAR INFORME DE GESTIÓN DE LA AGENCIA NACIONAL DE HIDROCARBUROS DEL AÑO 2019
9. ADJUNTAR CONVENIO N.001 SUSCRITO ENTRE LA ANH Y FUPAD PARA LA EJECUCIÓN DE LA ETH EN EL AÑO 2018, SEGÚN EL INFORME DE GESTIÓN DE LA ANH DEL AÑO 2018.
10. PRECISAR SI EXISTE ACTUALMENTE UN CONVENIO POR PARTE DE FUPAD U OTRA ORGANIZACIÓN PARA LA IMPLEMENTACIÓN DE LA ETH.
</t>
  </si>
  <si>
    <t xml:space="preserve"> 20206410162151</t>
  </si>
  <si>
    <t>21</t>
  </si>
  <si>
    <t>VALLE</t>
  </si>
  <si>
    <t>20201400145763</t>
  </si>
  <si>
    <t>SOLICITUD INFORMACIÓN CONTROL INTERNO (CTO 597 DE 2019)</t>
  </si>
  <si>
    <t>JUAN CARLOS  POTE CIFUENTES (COORDINADOR ADMINISTRATIVO): GESTOR</t>
  </si>
  <si>
    <t>MARIA FERNANDA ESCOBAR. JEFE DE OFICINA DE AGENCIA</t>
  </si>
  <si>
    <t>YESID FERNANDO SANABRIA BOLIVAR. TECNICO ASISTENCIAL</t>
  </si>
  <si>
    <t>20206230146143</t>
  </si>
  <si>
    <t>RESPUESTA SOLICITUD DE INFORMACIÓN</t>
  </si>
  <si>
    <t>RESPUESTA A SOLICITUD - BLOQUE BUENAVISTA - OMEGA ENERGY ID 498950.</t>
  </si>
  <si>
    <t>JENNY KARINA PEREZ CONTRERAS. CONTRATISTA</t>
  </si>
  <si>
    <t>GERENCIA DE PLANEACION</t>
  </si>
  <si>
    <t>20206310146223</t>
  </si>
  <si>
    <t>RESPUESTA ID 151410 NÚMEROS 3,5,6, 8 Y 9</t>
  </si>
  <si>
    <t>LUZ STELLA GOMEZ MORENO: EXPERTO</t>
  </si>
  <si>
    <t>LIBIA MAGALI DUQUE BRAVO (TH E). EXPERTO</t>
  </si>
  <si>
    <t xml:space="preserve"> 20201300147081</t>
  </si>
  <si>
    <t>DAMARIS BLANCO BARRAGAN. EXPERTO</t>
  </si>
  <si>
    <t>20206230146243</t>
  </si>
  <si>
    <t>TRANSFERENCIA DE TECNOLOGÍA -TT- DE NEW GRANADA- DEL CONTRATO E&amp;E DOROTEA, GABIOTA Y LEONA</t>
  </si>
  <si>
    <t>20206310146813</t>
  </si>
  <si>
    <t>ASUNTO: SOLICITUD DE PRÓRROGA PARA LA VIABILIDAD FINANCIERA PARA LA CONCILIACIÓN O TRANSACCIÓN JUDICIAL A CELEBRARSE ENTRE LA FINANCIERA DE DESARROLLO NACIONAL -FDN- (ANTES FINANCIERA ENERGÉTICA NACIONAL -FEN-) Y LA AGENCIA NACIONAL DE HIDROCARBUROS -ANH- EN EL MARCO DEL PROCESO JUDICIAL QUE SE ADELANTA EN VIRTUD DEL CONVENIO INTERADMINISTRATIVO ANHFDN 01 DE 2007.</t>
  </si>
  <si>
    <t>63</t>
  </si>
  <si>
    <t>20206410160362</t>
  </si>
  <si>
    <t>CONSULTA INFORMACIÓN CONTRATO 07 DEL 2020, BLOQUE ANDAQUÍES</t>
  </si>
  <si>
    <t xml:space="preserve"> 20204110159201</t>
  </si>
  <si>
    <t>16</t>
  </si>
  <si>
    <t>20206410160372</t>
  </si>
  <si>
    <t>VALEIN MURILLO RIVERO REGION SAN MARTIN CESAR SOLICITA DERECHO PETICION PARA METALPAR NIT 800.141.734-4 Y GRAN TIERRA ENERGY NIT 860.516.431-7 METALPAR Y ECOPETROL (EXIGE ETICA EN CONTRATOS)</t>
  </si>
  <si>
    <t xml:space="preserve"> 20204310150871, 20204310157561</t>
  </si>
  <si>
    <t>OMAR GERMAN MEJIA OLMOS. CONTRATISTA</t>
  </si>
  <si>
    <t>20206410160382</t>
  </si>
  <si>
    <t>DERECHO DE PETICIÓN SOLICITUD INFORMACIÓN REPORTE BOLETÍN DE DEUDORES MOROSOS DEL ESTADO</t>
  </si>
  <si>
    <t xml:space="preserve"> 20206210153643, 20206410152021</t>
  </si>
  <si>
    <t>CAMILO ANDRES HERNANDEZ MARTINEZ. CONTRATISTA</t>
  </si>
  <si>
    <t>FINANCIERA</t>
  </si>
  <si>
    <t>20206410160712</t>
  </si>
  <si>
    <t>RV:  OFICIO FISCALÍA GENERAL 1-2020-032215</t>
  </si>
  <si>
    <t xml:space="preserve"> 20206410146981</t>
  </si>
  <si>
    <t>0</t>
  </si>
  <si>
    <t>20206410160722</t>
  </si>
  <si>
    <t>TRASLADO PQRS DE OTRAS ENTIDADES</t>
  </si>
  <si>
    <t>TRASLADO RADICADO NO. 202061000 DEL 24 DE JUNIO DE 2020</t>
  </si>
  <si>
    <t xml:space="preserve"> 20206410151821</t>
  </si>
  <si>
    <t>20206230147243</t>
  </si>
  <si>
    <t>ESTADO GARANTÍAS EJECUTADAS A JUNIO DE 2020</t>
  </si>
  <si>
    <t>NANCY EVELIN PUERTO AVILA. CONTRATISTA</t>
  </si>
  <si>
    <t>20206410161222</t>
  </si>
  <si>
    <t>CONCESION "AREA DE PROTOCOLOS BLOQUE SABANERO" A CARGO DE FRONTERA ENERGY COLOMBIA</t>
  </si>
  <si>
    <t>10</t>
  </si>
  <si>
    <t>20206410161232</t>
  </si>
  <si>
    <t>SOLICITUD REMISIÓN INFORMES</t>
  </si>
  <si>
    <t xml:space="preserve"> 20204110158001</t>
  </si>
  <si>
    <t>20206230147733</t>
  </si>
  <si>
    <t>RESPUESTA SOLICITUD ID NO 515982 Y NO. 518052  SOLICITUD DE INFORMACIÓN LOH ENERGY</t>
  </si>
  <si>
    <t>JONATHAN HERNANDO RAMIREZ MUÑOZ. CONTRATISTA</t>
  </si>
  <si>
    <t>GERENCIA DE ASUNTOS LEGALES Y CONTRATACION</t>
  </si>
  <si>
    <t>6</t>
  </si>
  <si>
    <t>20204310161252</t>
  </si>
  <si>
    <t>RESPUESTA A COMUNICACIÓN TRASLADADA POR LA ANH NO. 20204310131062 ID 508448 DEL 11 DE JUNIO DE 2020    [ REF:_00D301IC07._5003A10AUMI:REF ]</t>
  </si>
  <si>
    <t>20204310147893</t>
  </si>
  <si>
    <t>SOLICITUD DE REACTIVACIÓN REINALDO GÉLVEZ GUTIÉRREZ</t>
  </si>
  <si>
    <t>DIEGO FERNANDO RAMOS GUATIBONZA. CONTRATISTA</t>
  </si>
  <si>
    <t>20206410161282</t>
  </si>
  <si>
    <t>SOLICITUD DE INFORMACIÓN ACTUALIZACIÓN EOT SANTA ROSA DE VITERBO (BOYACÁ)</t>
  </si>
  <si>
    <t xml:space="preserve"> 20202210159161</t>
  </si>
  <si>
    <t>15</t>
  </si>
  <si>
    <t>20206410161472</t>
  </si>
  <si>
    <t xml:space="preserve">MI NOMBRE ES DANNA RODRIGUEZ INVESTIGADORA REGIONAL COSTA PARA LA ONG CRUDO TRANSPARENTE, ORGANIZACIÓN DE LA SOCIEDAD CIVIL QUE REALIZA SEGUIMIENTO A LA INDUSTRIA PETROLERA Y REALIZA ANÁLISIS DE LOS IMPACTOS SOCIOECONÓMICOS DE ESTA ACTIVIDAD SOBRE LOS TERRITORIOS. 
EN EL 2018 COMUNIDADES INDÍGENAS DE LA SIERRA NEVADA INTERPUSIERON UNA ACCIÓN DE TUTELA CONTRA LA MULTINACIONAL AZABACHE, LA ANH Y MININTERIOR, ARGUMENTANDO QUE SE REALIZARON ACTIVIDADES DE EXPLORACIÓN DE HIDROCARBUROS EN SU TERRITORIOS SIN LA  DEBIDA SOCIALIZACIÓN Y REALIZACIÓN DE CONSULTA PREVIA. EL FALLO A FAVOR DE LAS COMUNIDADES ORDENO LA REALIZACIÓN DE DICHA CONSULTA.
DE ACUERDO A LO ANTERIOR ME PERMITO SOLICITAR MAYOR INFORMACIÓN SOBRE ESTE SUCESO, ASÍ MISMO INFORMACIÓN  DE ACTIVIDADES DE EXPLORACIÓN Y EXPLOTACIÓN QUE SE ESTÉN REALIZANDO O SE PLANEEN REALIZAR EN ÁREAS DE LA SIERRA NEVADA DE SANTA MARTA. 
SIN OTRO PARTICULAR AGRADECEMOS SU ATENCIÓN Y APOYO. 
CORDIALMENTE, 
DANNA RODRIGUEZ LECHUGA </t>
  </si>
  <si>
    <t xml:space="preserve"> 20206410160751</t>
  </si>
  <si>
    <t>RICARDO JOSE CASTILLO SUZ. CONTRATISTA</t>
  </si>
  <si>
    <t>20206410161552</t>
  </si>
  <si>
    <t>DERECHO DE PETICIÓN SOLICITUD DE INFORMACIÓN CONTRATO NO. 270180015 FIRMADO POR METALPAR SAS Y OPERADORA DE ANH GRAN TIERRA ENERGY PROYECTO ACORDEONERO FASE 2 SAN MARTN CESAR ASI.</t>
  </si>
  <si>
    <t>20206410162012</t>
  </si>
  <si>
    <t>DERECHO DE PETICIÓN. SOLICITUD DE INFORMACIÓN - LEY 1755 DE 2015</t>
  </si>
  <si>
    <t>GIOVANNI ANDRES PABON RESTREPO: OBRANDO EN NOMBRE Y REPRESENTACIÓN DE NOTUS ENERGÍA COLOMBIA S.A.S - NOTUS ENERGIA COLOMBIA S.A.S</t>
  </si>
  <si>
    <t xml:space="preserve"> 20202210159141</t>
  </si>
  <si>
    <t>20204310148483</t>
  </si>
  <si>
    <t>SOLICITUD DE REACTIVACIÓN SERVICIOS USUARIO REINALDO GÉLVEZ GUTIÉRREZ</t>
  </si>
  <si>
    <t>MESA DE SERVICIOS OTI. CONTRATISTA</t>
  </si>
  <si>
    <t>20204110148583</t>
  </si>
  <si>
    <t xml:space="preserve">REMISIÓN ANEXO OTROSI VIM 1 CONTRATO ADICIONAL </t>
  </si>
  <si>
    <t>CLARA NATALIA RIVERA ESTUPIÑAN. CONTRATISTA</t>
  </si>
  <si>
    <t>VICEPRESIDENCIA PROMOCION Y ASIGNACION DE AREAS</t>
  </si>
  <si>
    <t>20206410163022</t>
  </si>
  <si>
    <t>OFICO ALCALDIA DE TAME-ARAUCA</t>
  </si>
  <si>
    <t>20206410163722</t>
  </si>
  <si>
    <t>SOLICITUD CERTIFICACIONES</t>
  </si>
  <si>
    <t>DERECHO DE PETICIÓN_SOLICITUD CERTIFICACIÓN EXPERIENCIA LABORAL CONTRATO 465 DE 2017</t>
  </si>
  <si>
    <t xml:space="preserve"> 20201400150381</t>
  </si>
  <si>
    <t>SUSANA ELIZABETH RODRIGUEZ GOMEZ. CONTRATISTA</t>
  </si>
  <si>
    <t>20206410163792</t>
  </si>
  <si>
    <t>PETICIÓN DE INFORMACIÓN SOBRE ESTADO ACTUAL DEL PROYECTO DE PERFORACIÓN EXPLORATORIA EL CANELO SUR 2 DE PETRONOVA LTDA, CONTRATO PUT 02, REALIZADO EN EL LECHO MAYOR DEL RÍO CAQUETÁ, PUERTO GUZMÁN, PUTUMAYO ENTRE 2013 Y 2014. 
ADJUNTO OFICIO DE PETICIÓN, DIAPOSITIVAS E ILUSTRACIONES DE LA SITUACIÓN QUE ORIGINA LA PETICIÓN.</t>
  </si>
  <si>
    <t xml:space="preserve"> 20204310159831, 20205110163761</t>
  </si>
  <si>
    <t>CHRISTIAN BECERRA CASTILLO. CONTRATISTA</t>
  </si>
  <si>
    <t>20</t>
  </si>
  <si>
    <t>20206410164762</t>
  </si>
  <si>
    <t>DERECHO DE PETICIÓN MC2-2020-221</t>
  </si>
  <si>
    <t xml:space="preserve"> 20206410159741, 20205110173351</t>
  </si>
  <si>
    <t>MARIA EUGENIA TOVAR CELIS. GESTOR</t>
  </si>
  <si>
    <t>20206410165002</t>
  </si>
  <si>
    <t>TRASLADO DEL DERECHO DE PETICIÓN REMITIDO MEDIANTE RADICADO NO. 1-2020-030282 DEL 16 DE JUNIO DE 2020.</t>
  </si>
  <si>
    <t xml:space="preserve"> 20205210157681</t>
  </si>
  <si>
    <t>CONSUELO BEJARANO ALMONACID. GESTOR</t>
  </si>
  <si>
    <t>20206230150743</t>
  </si>
  <si>
    <t>RESPUESTA A ID NO. 518052 - RESOLUCIÓN 307 DE 2020 - LON ENERGY</t>
  </si>
  <si>
    <t>20206410165612</t>
  </si>
  <si>
    <t xml:space="preserve">PETICIÓN RELACIONADA CON LOS TIPOS DE ÁREA, FRENTE A LOS CUALES SE PUEDEN ENCONTRAR TRASLAPES DE CONFORMIDAD CON LAS FUNCIONES ASIGNADAS A CADA UNA DE LAS ENTIDADES
</t>
  </si>
  <si>
    <t>ANDREA CALDERON JIMENEZ : SUBDIRECTORA DE ASUNTOS ETNICOS  - AGENCIA NACIONAL DE TIERRAS - ANT</t>
  </si>
  <si>
    <t xml:space="preserve"> 20201400167661</t>
  </si>
  <si>
    <t>JUAN DAVID ZAMBRANO ESPINOSA. CONTRATISTA</t>
  </si>
  <si>
    <t>42</t>
  </si>
  <si>
    <t>20206410165942</t>
  </si>
  <si>
    <t>CONTROL INTERNO DISCIPLINARIO</t>
  </si>
  <si>
    <t>REMISIÓN POR COMPETENCIA, PRESUNTAS ANOMALÍAS PRESENTADAS EN LA EJECUCIÓN DEL CONTRATO 481 DE 2018</t>
  </si>
  <si>
    <t>LIBIA MAGALI DUQUE BRAVO. EXPERTO</t>
  </si>
  <si>
    <t xml:space="preserve"> 20206510162101</t>
  </si>
  <si>
    <t>ANA FELICIA BARAJAS BARAJAS. CONTRATISTA</t>
  </si>
  <si>
    <t>17</t>
  </si>
  <si>
    <t>20206410165982</t>
  </si>
  <si>
    <t>RV: RESPUESTA RADICADO N°. RADICADO SALIDA 20204300578831.</t>
  </si>
  <si>
    <t xml:space="preserve"> 20206410162361, 20202210162391</t>
  </si>
  <si>
    <t>20206410166782</t>
  </si>
  <si>
    <t>SOLICITUD DE INFORMACIÓN</t>
  </si>
  <si>
    <t xml:space="preserve"> 20202210159121</t>
  </si>
  <si>
    <t>20206410166792</t>
  </si>
  <si>
    <t>DERECHO DE PETICIÓN. RESGUARDO BUSINKA - BUSINCHAMA</t>
  </si>
  <si>
    <t xml:space="preserve"> 20201400155571, 20202210163791</t>
  </si>
  <si>
    <t>18</t>
  </si>
  <si>
    <t>20206410166812</t>
  </si>
  <si>
    <t>EN RESPUESTA A SU SOLICITUD RADICADO 1-2020-033844</t>
  </si>
  <si>
    <t xml:space="preserve"> 20204110145631</t>
  </si>
  <si>
    <t>20206410167082</t>
  </si>
  <si>
    <t>AMPLIACIÓN DE INFORMACIÓN PQRS</t>
  </si>
  <si>
    <t xml:space="preserve">SOLICITUD CUMPLIMIENTO DE NORMAS LABORALES E INCLUSION DE MANO DE OBRA CALIFICADA Y NO CALIFICADA DE LA REGION DE INFLUENCIA DE SAN BENITO ABAD, SUCRE
</t>
  </si>
  <si>
    <t xml:space="preserve"> 20206410164201</t>
  </si>
  <si>
    <t>19</t>
  </si>
  <si>
    <t>20204310167122</t>
  </si>
  <si>
    <t>TRASLADO POR COMPETENCIA (RADICADO MINENERGIA 1-2020041721) DEL 25 DE JUNIO DE 2020</t>
  </si>
  <si>
    <t>JOSE MANUEL MORENO: DIRECTOR DE HIDROCARBUROS - MINISTERIO DE MINAS Y ENERGIA - MINMINAS</t>
  </si>
  <si>
    <t>No Aplica</t>
  </si>
  <si>
    <t xml:space="preserve"> 20204310160851, 20204310173361</t>
  </si>
  <si>
    <t>KELLY JOHANA GONZALEZ ARIAS. CONTRATISTA</t>
  </si>
  <si>
    <t>31</t>
  </si>
  <si>
    <t>20206410167142</t>
  </si>
  <si>
    <t>PORCENTAJE DEL PROYECTO MONTUNO DE LA EMPRESA PAREX RESOURCE. PUERTO LOPEZ META.</t>
  </si>
  <si>
    <t xml:space="preserve"> 20204310164701</t>
  </si>
  <si>
    <t>GEOVANNI ANDERSON FRANCO BUITRAGO. CONTRATISTA</t>
  </si>
  <si>
    <t>20206410167152</t>
  </si>
  <si>
    <t>DERECHO FUNDAMENTAL DE PETICIÓN ANTE LA AGENCIA NACIONAL DE HIDROCARBUROS</t>
  </si>
  <si>
    <t xml:space="preserve"> 20206410159721, 20204310160831, 20204310160841, 20206410163391</t>
  </si>
  <si>
    <t>20206410167162</t>
  </si>
  <si>
    <t>FWD: DERECHO DE PETICIÓN_SOLICITUD CERTIFICACIÓN DE INGRESOS Y RETENCIONES 2018_CONTRATO 324 DE 2018</t>
  </si>
  <si>
    <t xml:space="preserve"> 20206230160691</t>
  </si>
  <si>
    <t>RODRIGO ALZATE BEDOYA (FINANCIERA E). EXPERTO</t>
  </si>
  <si>
    <t>20206410167352</t>
  </si>
  <si>
    <t>DECRETO 811 PRIVATIZACIÓN ECOPETROL</t>
  </si>
  <si>
    <t xml:space="preserve"> 20206010154271, 20206010154421, 20206410170141, 20206010189131</t>
  </si>
  <si>
    <t>45</t>
  </si>
  <si>
    <t>20206410167382</t>
  </si>
  <si>
    <t xml:space="preserve">SEÑORES
EXPLORATION &amp; PRODUCTION INFORMATION SERVICE-EPIS 
AGENCIA NACIONAL DE HIDROCARBUROS
EN ECOPETROL S.A. ESTAMOS COMPROMETIDOS CON EL DESARROLLO ECONÓMICO Y SOCIAL DEL PAÍS EN FORMA RESPONSABLE, RAZÓN POR LA CUAL EN CUMPLIMIENTO DE LOS OBJETIVOS ESTRATÉGICOS DE LA ORGANIZACIÓN Y EN MARCO DE LAS POLÍTICAS EMPRESARIALES, ES IMPRESCINDIBLE CONTAR CON INFORMACIÓN GEOGRÁFICA DE FUENTES OFICIALES QUE PERMITAN TOMAR DECISIONES DE MANERA OPORTUNA.
POR TAL RAZÓN Y CON EL PROPÓSITO DE REALIZAR LOS PROYECTOS DE LOS DIFERENTES NEGOCIOS DE LA ORGANIZACIÓN,  AGRADECEMOS SU COLABORACIÓN, CON EL FIN DE SUMINÍSTRANOS LA INFORMACIÓN REFERENTE AL MAPA DE TIERRAS EN FORMATO ESRI (GDB Y ARCHIVO LAYER) DEL 01/05/2020 Y 01/04/2019. 
SIN OTRO PARTICULAR AGRADECEMOS SU OPORTUNA GESTIÓN PARA ATENDER LA PRESENTE SOLICITUD Y ESTAREMOS ATENTOS A SU RESPUESTA.  
CORDIAL SALUDO,
SERVICIO GEOMÁTICA EMPRESARIAL
VICEPRESIDENCIA DIGITAL
ECOPETROL S.A. 
</t>
  </si>
  <si>
    <t xml:space="preserve"> 20202210163191</t>
  </si>
  <si>
    <t>RUTH JIMENA VANEGAS. CONTRATISTA</t>
  </si>
  <si>
    <t>20206410167682</t>
  </si>
  <si>
    <t>=?ISO-8859-1?Q?2020-CIEPIP-115_ASUNTO: VERIFICACI=D3N_CUMPLIMIENTO_LEY_20?=  DE 1984, DECRETO 1412 DE 1986 Y LEY 842 DE 2003. EJERCICIO DE LA PROFESIÓN DE INGENIERÍA DE PETRÓLEOS.</t>
  </si>
  <si>
    <t xml:space="preserve"> 20206310154541</t>
  </si>
  <si>
    <t>MARTIN EDMUNDO CELY GOMEZ. GESTOR</t>
  </si>
  <si>
    <t>20206410168152</t>
  </si>
  <si>
    <t>DERECHO DE PETICIÓN ART. 23 C. P.</t>
  </si>
  <si>
    <t xml:space="preserve"> 20204310159821, 20204310163141</t>
  </si>
  <si>
    <t>20206410168162</t>
  </si>
  <si>
    <t>SOLICITUD AGENCIA NACIONAL DE HIDROCARBUROS</t>
  </si>
  <si>
    <t xml:space="preserve"> 20204310168342, 20202210163741</t>
  </si>
  <si>
    <t>JOSE MILTON PERLAZA ULLOA. CONTRATISTA</t>
  </si>
  <si>
    <t>20206410168302</t>
  </si>
  <si>
    <t>TRASLADO DERECHO DE PETICIÓN DE OTRAS ENTIDADES</t>
  </si>
  <si>
    <t>TRASLADO DERECHO DE PETICION</t>
  </si>
  <si>
    <t>HUGO GUSTAVO PELLIZA: VICEPRESIDENTE DE EXPLORACION - ECOPETROL S.A. - SEDE EDIFICIO SAN MARTIN</t>
  </si>
  <si>
    <t xml:space="preserve"> 20206410157311</t>
  </si>
  <si>
    <t>20204310168342</t>
  </si>
  <si>
    <t xml:space="preserve">SOLICITUD DE INFORMACION SOBRE ACTIVIDADES U OPERACIONES HIDROCARBURIFERAS, SOLICITUDES DE CONTRATO DE EVALUACION TECNICA (TEA)O CONTRATO DE E&amp;P VIGENTE EN EL AREA DE CONSEJO COMUNITARIO ALTO PARAISO UBICADO EN EL MUNICIPIO DE ORITO PUTUMAYO PARA LA EXPLORACION DE RECURSOS MINEROS </t>
  </si>
  <si>
    <t xml:space="preserve"> 20202210163741</t>
  </si>
  <si>
    <t>20204310168482</t>
  </si>
  <si>
    <t>RESPUESTA DERECHO DE PETICION</t>
  </si>
  <si>
    <t>RESPUESTA DERECHO DE PETICION RADICADO ANH 20204310138391 ID 516271 RADICADO ECOPETROL . OPC-2020-023780.</t>
  </si>
  <si>
    <t>MARIA CONSUELO BARRERA: GERENTE INTEGRAL DE ACTIVOS CON SOCIOS CENTRO NORTE (E) - ECOPETROL S.A. - SEDE EDIFICIO SAN MARTIN</t>
  </si>
  <si>
    <t>2</t>
  </si>
  <si>
    <t>20206410168542</t>
  </si>
  <si>
    <t xml:space="preserve">REUNION URGENTE </t>
  </si>
  <si>
    <t xml:space="preserve"> 20204310160331</t>
  </si>
  <si>
    <t>20206410168562</t>
  </si>
  <si>
    <t>REQUERIMIENTO DE INFORMACION REGISTRO DE TIERRAS DESPOJADAS Y ABANDONADAS (AL CONTESTAR ANOTAR ID 1054536)</t>
  </si>
  <si>
    <t>ANDREA KATHERINE GUTIERREZ CARREÑO : ABOGADA SECRETARIAL - UNIDAD ADMINISTRATIVA ESPECIAL DE GESTION DE RESTITUCION DE TIERRAS DESPOJADAS- TERRITORIAL BOGOTA</t>
  </si>
  <si>
    <t xml:space="preserve"> 20204310163621</t>
  </si>
  <si>
    <t>20206410168572</t>
  </si>
  <si>
    <t xml:space="preserve">REQUERIMIENTO DE INFORMACION REGISTRO DE TIERRAS DESPOJADAS Y ABANDONADAS (AL CONTESTAR ANOTAR ID 110013)
</t>
  </si>
  <si>
    <t xml:space="preserve"> 20204310163641</t>
  </si>
  <si>
    <t>20206410168582</t>
  </si>
  <si>
    <t xml:space="preserve">REQUERIMIENTO DE INFORMACION REGISTRO DE TIERRAS DESPOJADAS Y ABANDONADAS (AL CONTESTAR ANOTAR  ID 1062675-1062676-1062683)
</t>
  </si>
  <si>
    <t xml:space="preserve"> 20204310163631</t>
  </si>
  <si>
    <t>20206410168592</t>
  </si>
  <si>
    <t xml:space="preserve">REQUERIMIENTO DE INFORMACION REGISTRO DE TIERRAS DESPOJADAS Y ABANDONADAS (AL CONTESTAR ANOTAR ID 205345)
</t>
  </si>
  <si>
    <t xml:space="preserve"> 20204310163651</t>
  </si>
  <si>
    <t>20202010153553</t>
  </si>
  <si>
    <t>VICEPRESIDENCIA TECNICA</t>
  </si>
  <si>
    <t>DESIGNACIÓN DELEGADO VICEPRESIDENCIA TÉCNICA PARA EL EQUIPO DE RENDICIÓN DE CUENTAS 2020</t>
  </si>
  <si>
    <t>CARLOS JOSE  RODRIGUEZ TABORDA: VICEPRESIDENTE DE AGENCIA</t>
  </si>
  <si>
    <t>CARLOS JOSE  RODRIGUEZ TABORDA. VICEPRESIDENTE DE AGENCIA</t>
  </si>
  <si>
    <t>RAFAEL ENRIQUE GONZALEZRUBIO BABILONIA. EXPERTO</t>
  </si>
  <si>
    <t>20206410168842</t>
  </si>
  <si>
    <t>SOLICITUD DE INFORMACIÓN  CONTRALORÍA DE BOGOTÁ</t>
  </si>
  <si>
    <t xml:space="preserve"> 20206410157331, 20206410157341</t>
  </si>
  <si>
    <t>20206410168922</t>
  </si>
  <si>
    <t>TRASLADO SOLICITUD INFORMACIÓN DE OTRAS ENTIDADES</t>
  </si>
  <si>
    <t>TRASLADO POR COMPETENCIA. (RADICADO MINENERGÍA 1-2020-032249 DEL 01 DE JULIO DE 2020).</t>
  </si>
  <si>
    <t xml:space="preserve"> 20204110159681, 20204110164061</t>
  </si>
  <si>
    <t>OSCAR DAVID SIERRA GONZALEZ. EXPERTO</t>
  </si>
  <si>
    <t>20206410169432</t>
  </si>
  <si>
    <t>TRASLADO OPC 2020-022372    [ REF:_00D301IC07._5003A10CGEA:REF ]</t>
  </si>
  <si>
    <t xml:space="preserve"> 20206410163911</t>
  </si>
  <si>
    <t>20206410169462</t>
  </si>
  <si>
    <t>RESPUESTA OPC 2020 - 022372    [ REF:_00D301IC07._5003A10CGEA:REF ]</t>
  </si>
  <si>
    <t>20206410169472</t>
  </si>
  <si>
    <t>RV: FIRMA CONVENIO DE E&amp;P DE HIDROCARBUROS Y PLAZO PRESENTACIÓN - ASOC NARE</t>
  </si>
  <si>
    <t xml:space="preserve"> 20206410167671, 20203020166151</t>
  </si>
  <si>
    <t>DIEGO ALEJANDRO SANDOVAL GARRIDO. EXPERTO</t>
  </si>
  <si>
    <t>20206410169482</t>
  </si>
  <si>
    <t>DERECHO DE PETICIÓN DE INFORMACIÓN - ANH - VICEPRESIDENCIA DE PROMOCIÓN Y ASIGNACIÓN DE ÁREAS</t>
  </si>
  <si>
    <t xml:space="preserve"> 20203020162401</t>
  </si>
  <si>
    <t>20206410169512</t>
  </si>
  <si>
    <t>RV: RADICADO DE SALIDA: 20205000627861</t>
  </si>
  <si>
    <t xml:space="preserve"> 20202210170131</t>
  </si>
  <si>
    <t>20206410169642</t>
  </si>
  <si>
    <t>SOLICITUD DE AYUDA PARA APALANCAR EL PROYECTO DE CONSTRUCCIÓN Y MEJORAMIENTO DEL ACUEDUCTO DE LA VEREDA EL DINDAL DEL MUNICIPIO DE AIPE (HUILA)</t>
  </si>
  <si>
    <t xml:space="preserve"> 20206410177012, 20204310170711</t>
  </si>
  <si>
    <t>20206310153903</t>
  </si>
  <si>
    <t>DESIGNACIÓN DELEGADO VICEPRESIDENCIA ADMINISTRATIVA Y FINANCIERA PARA EL EQUIPO DE RENDICIÓN DE CUENTAS 2020</t>
  </si>
  <si>
    <t>20206410170232</t>
  </si>
  <si>
    <t>RV: FAVOR ESPECIAL</t>
  </si>
  <si>
    <t xml:space="preserve"> 20206210159701</t>
  </si>
  <si>
    <t>JARVIN ANTONIO LOPEZ RODRIGUEZ. CONTRATISTA</t>
  </si>
  <si>
    <t>20206410170422</t>
  </si>
  <si>
    <t>CLASIFICACION POZOS EXPLORATORIOS</t>
  </si>
  <si>
    <t xml:space="preserve"> 20205110168961</t>
  </si>
  <si>
    <t>SYLVANA  VARELA VALDERRAMA. CONTRATISTA</t>
  </si>
  <si>
    <t>20206410170432</t>
  </si>
  <si>
    <t>RV: RADICADO DE SALIDA 20204100637361</t>
  </si>
  <si>
    <t xml:space="preserve"> 20202210166021</t>
  </si>
  <si>
    <t>MARLON ROLANDO MORENO INFANTE. CONTRATISTA</t>
  </si>
  <si>
    <t>GERENCIA DE SEGUIMIENTO A CONTRATOS EN PRODUCCION</t>
  </si>
  <si>
    <t>20204310170452</t>
  </si>
  <si>
    <t>TRASLADO PQRS A OTRAS ENTIDADES</t>
  </si>
  <si>
    <t>RADICADO 20204310133731 ID 515216 TRASLADO DERECHO DE PETICION RADICADO ANH 20206410145602 ID 513126</t>
  </si>
  <si>
    <t>ALEJANDRO PERDOMO RODRIGUEZ: REPRESENTANTE LEGAL - GIREM INGENIERIA LTDA</t>
  </si>
  <si>
    <t>20206410170852</t>
  </si>
  <si>
    <t>CERTIFICACION DE EXPERIENCIA CONTRATO NO. 560 DE 2018</t>
  </si>
  <si>
    <t xml:space="preserve"> 20206220159601</t>
  </si>
  <si>
    <t>EVA PATRICIA FALLA HERNANDEZ. CONTRATISTA</t>
  </si>
  <si>
    <t>20201400154673</t>
  </si>
  <si>
    <t>TRASLADO DERECHOS DE PETICIÓN PRESENTADOS POR BDO</t>
  </si>
  <si>
    <t>MARIA FERNANDA ESCOBAR: JEFE DE OFICINA DE AGENCIA</t>
  </si>
  <si>
    <t>CARMEN DANIELA SANCHEZ SALAMANCA. EXPERTO</t>
  </si>
  <si>
    <t>20206410171202</t>
  </si>
  <si>
    <t>RV: DERECHO DE PETICIÓN-ALBERTO JAVIER ENCISO VARELA-</t>
  </si>
  <si>
    <t xml:space="preserve"> 20201400176251</t>
  </si>
  <si>
    <t>62</t>
  </si>
  <si>
    <t>20206410171222</t>
  </si>
  <si>
    <t>DOCUMENTO MEDIO AMBIENTE</t>
  </si>
  <si>
    <t xml:space="preserve"> 20201400170761, 20201400171681</t>
  </si>
  <si>
    <t>CLARA FACZULY MUNEVAR AMEZQUITA. CONTRATISTA</t>
  </si>
  <si>
    <t>20206410171232</t>
  </si>
  <si>
    <t>SOLICITUD MUNICIPIO DE RIONEGRO (SANTANDER)</t>
  </si>
  <si>
    <t xml:space="preserve"> 20204310157551, 20204310160811</t>
  </si>
  <si>
    <t>20206410171302</t>
  </si>
  <si>
    <t xml:space="preserve">SOLICITUD DE INFORMACION </t>
  </si>
  <si>
    <t>FABIAN CASTILLO SUAREZ : SENADOR DE LA REPUBLICA  - CONGRESO DE LA REPUBLICA DE COLOMBIA - SENADO DE LA REPUBLICA</t>
  </si>
  <si>
    <t xml:space="preserve"> 20206010159671</t>
  </si>
  <si>
    <t>20204310171452</t>
  </si>
  <si>
    <t xml:space="preserve">SOLICITUD MUNICIPIO DE RIONEGRO SANTANDER </t>
  </si>
  <si>
    <t>RUBEN DARIO VILLABONA PEREZ : ALCALDE MUNICPAL  - ALCALDIA MUNICIPAL DE RIONEGRO -  SANTANDER</t>
  </si>
  <si>
    <t>20201400155343</t>
  </si>
  <si>
    <t>RESPUESTA SOLICITUD ID 520847 DE 15-07-2020 DERECHO DE PETICIÓN BDO</t>
  </si>
  <si>
    <t>20206410171992</t>
  </si>
  <si>
    <t>RV: TRASLADO DE PETICIÓN DE  NA SRA MARY BASTO</t>
  </si>
  <si>
    <t xml:space="preserve"> 20206410174681</t>
  </si>
  <si>
    <t>25</t>
  </si>
  <si>
    <t>20206410172002</t>
  </si>
  <si>
    <t>TRASLADO DE PETICIÓN DE  NA SRA MARY BASTO</t>
  </si>
  <si>
    <t>20206410172012</t>
  </si>
  <si>
    <t>SOLICITUD CERTIFICADO</t>
  </si>
  <si>
    <t xml:space="preserve"> 20202210166881</t>
  </si>
  <si>
    <t>20206410172032</t>
  </si>
  <si>
    <t>RV: RADICADO DE SALIDA N° 20205100650571</t>
  </si>
  <si>
    <t xml:space="preserve"> 20202210170111</t>
  </si>
  <si>
    <t>20206410172042</t>
  </si>
  <si>
    <t>RV: DERECHO DE PETICIÓN</t>
  </si>
  <si>
    <t xml:space="preserve"> 20202210171171</t>
  </si>
  <si>
    <t>20206410172152</t>
  </si>
  <si>
    <t>NUEVO DOCUMENTO</t>
  </si>
  <si>
    <t xml:space="preserve"> 20204110170671</t>
  </si>
  <si>
    <t>20206110156093</t>
  </si>
  <si>
    <t>COMITÉ DE BIENESTAR Y ESTÍMULOS - SOLICITUD CRÉDITO EDUCACIÓN FONDO ANH – ICETEX_HERNÁN MÉNDEZ</t>
  </si>
  <si>
    <t>HERNAN ARNULFO MENDEZ TRIANA: EXPERTO</t>
  </si>
  <si>
    <t>ELSA CRISTINA TOVAR PULECIO. GESTOR</t>
  </si>
  <si>
    <t>20206410172312</t>
  </si>
  <si>
    <t xml:space="preserve"> 20205210164581</t>
  </si>
  <si>
    <t>PIEDAD ANGARITA GUERRERO. CONTRATISTA</t>
  </si>
  <si>
    <t>20206410172322</t>
  </si>
  <si>
    <t>RV: SOLICITUD DERECHO AL EMPLEO DEPARTAMENTO DE SUCRE- ID 520095</t>
  </si>
  <si>
    <t>34</t>
  </si>
  <si>
    <t>20206410172332</t>
  </si>
  <si>
    <t>SOLICITUD REVISIÓN DE RESOLUCIÓN 41251</t>
  </si>
  <si>
    <t xml:space="preserve"> 20205110174761</t>
  </si>
  <si>
    <t>DANIEL AUGUSTO MOLANO PINEDA. CONTRATISTA</t>
  </si>
  <si>
    <t>22</t>
  </si>
  <si>
    <t>20206410172342</t>
  </si>
  <si>
    <t>OFICIO EN DESACUERDO(FUNDACIÓN AMANECER)</t>
  </si>
  <si>
    <t xml:space="preserve"> 20204310173441</t>
  </si>
  <si>
    <t>20206410172352</t>
  </si>
  <si>
    <t>DERECHO DE PETICIÓN INFORMACIÓN PROGRAMAS Y PROYECTOS PILOTO FRACKING.</t>
  </si>
  <si>
    <t xml:space="preserve"> 20202110170521</t>
  </si>
  <si>
    <t>HUGO HERNAN BUITRAGO GARZON. GESTOR</t>
  </si>
  <si>
    <t>GERENCIA DE GESTION DEL CONOCIMIENTO</t>
  </si>
  <si>
    <t>20206410172522</t>
  </si>
  <si>
    <t>DERECHO DE PETICION ENTIDADES PUBLICAS</t>
  </si>
  <si>
    <t xml:space="preserve">TRASLADO DERECHO DE PETICION </t>
  </si>
  <si>
    <t>JOSE LUIS PINEDO CAMPO : REPRESENTANTE A LA CAMARA  - CONGRESO DE LA REPUBLICA DE COLOMBIA - CAMARA DE REPRESENTANTES</t>
  </si>
  <si>
    <t xml:space="preserve"> 20206010189131</t>
  </si>
  <si>
    <t>38</t>
  </si>
  <si>
    <t>20206410172962</t>
  </si>
  <si>
    <t>SOLICITUD DE INFORMACION -ANT- PREDIO BOLIVIA</t>
  </si>
  <si>
    <t>BEATRIZ JOSEFINA NIÑO ENDARA : SUBDIRECTORA DE PROCESOS AGRARIOS Y GESTION JURIDICA  - AGENCIA NACIONAL DE TIERRAS - ANT</t>
  </si>
  <si>
    <t xml:space="preserve"> 20202210169661</t>
  </si>
  <si>
    <t>CLAUDIA LILY  BRAVO NIÑO. CONTRATISTA</t>
  </si>
  <si>
    <t>20201300173092</t>
  </si>
  <si>
    <t>SOLICITUD INFORMACIÓN</t>
  </si>
  <si>
    <t xml:space="preserve"> 20201300159511</t>
  </si>
  <si>
    <t>20206410173132</t>
  </si>
  <si>
    <t>SOLICITUD INFORMACIÓN Y/O DOCUMENTACIÓN</t>
  </si>
  <si>
    <t xml:space="preserve"> 20202210162181, 20202210166891</t>
  </si>
  <si>
    <t>9</t>
  </si>
  <si>
    <t>20206410173152</t>
  </si>
  <si>
    <t>RECIBA UN CORDIAL SALUDO, ADJUNTO OFICIO 2020-SAMA-0184, SOLICITANDO SU COLABORACIÓN DE INFORMACIÓN ACTUALIZADA DE TÍTULOS MINEROS, SOLICITUDES Y POLÍGONOS DE MINERÍA.
CORDIALMENTE, 
DIANA N. PÉREZ RODRÍGUEZ
SECRETARIA DE AGRICULTURA Y MEDIO AMBIENTE</t>
  </si>
  <si>
    <t xml:space="preserve"> 20206410161641</t>
  </si>
  <si>
    <t>20204010173282</t>
  </si>
  <si>
    <t xml:space="preserve">OSCAR MAURICIO QUIRÓS QUIRÓS, HACIENDO USO DEL DERECHO DE PETICIÓN CONSAGRADO EN EL ARTÍCULO 23 DE LA CONSTITUCIÓN POLÍTICA Y EN EL ARTÍCULO 5º DEL CÓDIGO CONTENCIOSO ADMINISTRATIVO, ME PERMITO RESPETUOSAMENTE SOLICITAR 
A USTEDES COMO AUTORIDAD ADMINISTRATIVA DE LOS CONTRATOS E&amp;P, ME  BRINDEN EL APOYO NECESARIO DE ACUERDO A OBLIGACIONES ESTABLECIDAS EN EL CONTRATO E&amp;P CASANARE ESTE, PARA QUE INVEPTROL EFECTUÉ EL PAGO DE SUS OBLIGACIONES EN MATERIA SALARIAL Y LIQUIDACIONES PRESTACIONALES DE ACUERDO A LO ESTABLECIDO EN LA LEY Y QUE LA FECHA SE ENCUENTRA PENDIENTE CON EL PETICIONARIO (SALARIOS, CESANTÍAS 2018-2019, VACACIONES Y LIQUIDACIÓN) Y EL PAGO A LOS DEMÁS TRABAJADORES QUE A LA FECHA AÚN ESTÁN PENDIENTES.
CORDIALMENTE, 
</t>
  </si>
  <si>
    <t>ALEJANDRO NIÑO AVELLA. VICEPRESIDENTE DE AGENCIA</t>
  </si>
  <si>
    <t xml:space="preserve"> 20204310173331, 20204310174571</t>
  </si>
  <si>
    <t>20206230157213</t>
  </si>
  <si>
    <t>RESPUESTA A SOLICITUD 514630 - FDN</t>
  </si>
  <si>
    <t>20206410173482</t>
  </si>
  <si>
    <t>TRASLADO DERECHO DE PETICIÓN – DANIEL ALEJANDRO GIL CASTELLANOS RADICADO DNP NO. 20206630875252</t>
  </si>
  <si>
    <t>LINA MARIA ZULUAGA ARANZAZU: SUBDIRECTORA DE PROYECTOS - DEPARTAMENTO NACIONAL DE PLANEACION   - DNP</t>
  </si>
  <si>
    <t xml:space="preserve"> 20206410173832, 20204110172121</t>
  </si>
  <si>
    <t>33</t>
  </si>
  <si>
    <t>20206410173512</t>
  </si>
  <si>
    <t xml:space="preserve">SOLICITUD DE DESCARGAR DEL SISTEMA AÑOS PAGOS DEL VEHÍCULO DE PLACAS DXV 040 . ANEXANDO DOCUMENTACIÓN. 
GRACIAS .
</t>
  </si>
  <si>
    <t xml:space="preserve"> 20201400175351</t>
  </si>
  <si>
    <t>20206410173782</t>
  </si>
  <si>
    <t>DERECHO DE PETICIÓN</t>
  </si>
  <si>
    <t>MARCO FIDEL VARGAS: SUBDIRECTOR - CENTRO DE INVESTIGACION Y EDUCACION POPULAR CINEP</t>
  </si>
  <si>
    <t xml:space="preserve"> 20202210172001</t>
  </si>
  <si>
    <t>20206410173832</t>
  </si>
  <si>
    <t>TRASLADO DEL DERECHO DE PETICIÓN REMITIDO MEDIANTE RADICADO NO. 1-2020-034379</t>
  </si>
  <si>
    <t xml:space="preserve"> 20204110172121</t>
  </si>
  <si>
    <t>20206410174002</t>
  </si>
  <si>
    <t>RE: REVISAR VINCULO RESERVAS GAS NATURAL POR DEPARTAMENTO 2019</t>
  </si>
  <si>
    <t xml:space="preserve"> 20206410171991, 20205110178851, 20206410193661</t>
  </si>
  <si>
    <t>43</t>
  </si>
  <si>
    <t>20206410174012</t>
  </si>
  <si>
    <t>PETICIÓN</t>
  </si>
  <si>
    <t xml:space="preserve"> 20204110163421, 20202210166871</t>
  </si>
  <si>
    <t>MONICA MILENA FRANCO ARROYAVE. CONTRATISTA</t>
  </si>
  <si>
    <t>20206410174552</t>
  </si>
  <si>
    <t>SOLICITUD ANT 20205100648361 AMPLIACION TERRITORIAL RESGUARDO INDIGENA LAS ARQUIA.</t>
  </si>
  <si>
    <t xml:space="preserve"> 20202210172041</t>
  </si>
  <si>
    <t>20206410174622</t>
  </si>
  <si>
    <t>SOLICITUD ANT- 20205100663141-RESGUARDO ALTOS DEL TIGRE (NO ADJUNTA EL ANEXO RELACIONADO)</t>
  </si>
  <si>
    <t xml:space="preserve"> 20202210171191, 20206410171371, 20202210180391, 20206410187791</t>
  </si>
  <si>
    <t>35</t>
  </si>
  <si>
    <t>20206410174722</t>
  </si>
  <si>
    <t>TRASLADO POR COMPETENCIA A LA ANH DEL DERECHO DE PETICION PRESENTADO POR LA COMISION DE LA VERDAD DEL 8 DE JULIO 2020</t>
  </si>
  <si>
    <t>55</t>
  </si>
  <si>
    <t>20206410174762</t>
  </si>
  <si>
    <t>SOLICITUD ESTADO DE CUENTA-PETRÓLEOS DEL MAR</t>
  </si>
  <si>
    <t xml:space="preserve"> 20206410163811</t>
  </si>
  <si>
    <t>20206410174782</t>
  </si>
  <si>
    <t>RV: TRASLADO PETICIÓN PUNTO 4 CON-2020-020397    [ REF:_00D301IC07._5003A10AIFH:REF ]</t>
  </si>
  <si>
    <t xml:space="preserve"> 20205210172151</t>
  </si>
  <si>
    <t>20206410174832</t>
  </si>
  <si>
    <t xml:space="preserve">SOLICITUD INFORMACION CERTIFICADO DE RETENCION DE ICA </t>
  </si>
  <si>
    <t xml:space="preserve">JHONNY ROJAS : SIN ESPECIFICAR - DELOIITE &amp; TOUCHE LTDA </t>
  </si>
  <si>
    <t xml:space="preserve"> 20206410190611</t>
  </si>
  <si>
    <t>39</t>
  </si>
  <si>
    <t>20206510174922</t>
  </si>
  <si>
    <t xml:space="preserve">REMISION POR COMPETENCIA </t>
  </si>
  <si>
    <t>NESTOR MAURICIO AREIZA MURILLO: PROCURADOR SEGUNDO DISTRITAL DE BOGOTA D.C - PROCURADURIA GENERAL DE LA NACION</t>
  </si>
  <si>
    <t>LLOYD EMMANUEL VALENCIA CAPACHO. TECNICO ASISTENCIAL</t>
  </si>
  <si>
    <t>20206410175122</t>
  </si>
  <si>
    <t>CASO GOLD OIL ENERGY.</t>
  </si>
  <si>
    <t>WILSON DUEÑAS BARCENAS: - - INDUFILTERS PRODUCTOS INDUSTRIALES EU</t>
  </si>
  <si>
    <t xml:space="preserve"> 20204310174081, 20204310176021</t>
  </si>
  <si>
    <t>20206410175212</t>
  </si>
  <si>
    <t>URGENTE TRASLADO TRÁMITE ESPECIAL DE INFORMACIÓN TRASLADO DE LOS NUMERALES 1 AL 13, DEL 15 AL 21 DEL CUESTIONARIO PARA DEBATE DE CONTROL POLÍTICO SEGÚN LA PROPOSICIÓN Nº 05.</t>
  </si>
  <si>
    <t>ALBERTO ERNESTO BOCANEGRA: COORDINADOR GRUPO ENLACE AL CONGRESO - MINISTERIO DE MINAS Y ENERGIA - MINMINAS</t>
  </si>
  <si>
    <t xml:space="preserve"> 20206010170351</t>
  </si>
  <si>
    <t>11</t>
  </si>
  <si>
    <t>20206410175342</t>
  </si>
  <si>
    <t>QUEJA ANTE ANH</t>
  </si>
  <si>
    <t xml:space="preserve"> 20204310173451, 20204310173471, 20204310176031</t>
  </si>
  <si>
    <t>20206410175352</t>
  </si>
  <si>
    <t>OFICIO 20205100606191 CONSEJO COMUNITARIO AFROPALMAR</t>
  </si>
  <si>
    <t xml:space="preserve"> 20202210168141</t>
  </si>
  <si>
    <t>20206410175372</t>
  </si>
  <si>
    <t>QUEJA FORMAL</t>
  </si>
  <si>
    <t xml:space="preserve"> 20200000176941</t>
  </si>
  <si>
    <t>24</t>
  </si>
  <si>
    <t>20206410175382</t>
  </si>
  <si>
    <t>RV:   RESPUESTA RADICADO DE ENTRADA N° CONCPETO TRASLAPE - RADICADO DE SALIDA N° 20204200663281</t>
  </si>
  <si>
    <t xml:space="preserve"> 20204010174672, 20202210169571</t>
  </si>
  <si>
    <t>20206410175452</t>
  </si>
  <si>
    <t>RV: RADICADO DE SALIDA N°20204200664311</t>
  </si>
  <si>
    <t xml:space="preserve"> 20202210175401</t>
  </si>
  <si>
    <t>MANUEL ALEJANDRO MONTEALEGRE ROJAS. EXPERTO</t>
  </si>
  <si>
    <t>20206410175582</t>
  </si>
  <si>
    <t>20206410175592</t>
  </si>
  <si>
    <t>SEÑORES 
AGENCIA NACIONAL DE HIDROCARBUROS – BOGOTA  
CIUDAD  
ASUNTO: SOLICITUD DE HISTORIAL  DE BIENES SUJETOS A REGISTRO  
SEGÚN ARTÍCULO 25 DE LA LEY 1712 DE 2014 Y DERECHO DE PETICIÓN QUE CONSAGRA EL ARTÍCULO 23 DE LA CONSTITUCIÓN POLÍTICA DE COLOMBIA.
YO, OSCAR HERNAN PUERTA FORERO , CIUDADANO COLOMBIANO , MAYOR DE EDAD, IDENTIFICADO CON CEDULA DE CIUDADANÍA 79.506.203 DE BOGOTÁ , EN CALIDAD DE APODERADO DE LA COMPAÑÍA  HIGH PERFORMANCE PETROLEUM SERVICES SA.S , IDENTIFICADA CON NIT 900.313.078-2 ; EN EJERCICIO DEL ARTÍCULO 25 DE LA LEY 1712 DE 2014 Y DERECHO DE PETICIÓN QUE CONSAGRA EL ARTÍCULO 23 DE LA CONSTITUCIÓN POLÍTICA DE COLOMBIA Y LAS DISPOSICIONES PERTINENTES DEL CÓDIGO DE PROCEDIMIENTO ADMINISTRATIVO Y DE LO CONTENCIOSO ADMINISTRATIVO, RESPETUOSAMENTE SOLÍCITO LO SIGUIENTE: 
SOLICITO A USTED   SE ME INFORME  Y CERTIFIQUE CUALES Y QUE TIPO DE CONTRATOS   ESTÁN ACTUALMENTE VIGENTES Y COMO TITULAR   LA COMPAÑÍA  INVEPETROL LIMITED COLOMBIA , IDENTIFICADA CON    NIT  900.074.817-2 ,  CON LA AGENCIA NACIONAL DE HIDROCARBUROS , ASÍ MISMO  SI EXISTEN O HAN EXISTIDO   SANCIONES  POR INCUMPLIMIENTO  Y DE QUE TIPO Y POR ULTIMO  QUE SE INFORME A  QUE   FIDUCIARIAS  Y CON QUE ENTIDAD BANCARIA  SE LE ORDENA A LA EMPRESA INVEPETROL LIMITED COLOMBIA , DEPOSITAR   LOS DINEROS  QUE HACEN PARTE DE LA  EJECUCIÓN  Y CUMPLIMIENTO DE LOS CONTRATOS  QUE ACTUALMENTE ESTÁN VIGENTES . 
EN RAZON DE INCUMPLIMIENTOS  CON PROVEEDORES . 
ATENTAMENTE 
OSCAR HERNAN PUERTA FORERO 
C.C. 79.506.203 
T.P. 92.165 C.S.J. 
EMAIL: OSCARPUERTTA@LIVE.COM 
DIRECCION: CALLE 85 NO 16 – 28 PISO 5 BOGOTA</t>
  </si>
  <si>
    <t xml:space="preserve"> 20204110175471</t>
  </si>
  <si>
    <t>20206410176322</t>
  </si>
  <si>
    <t xml:space="preserve"> 20206410179101, 20206410201561</t>
  </si>
  <si>
    <t>49</t>
  </si>
  <si>
    <t>20206410176332</t>
  </si>
  <si>
    <t xml:space="preserve"> 20204110177921</t>
  </si>
  <si>
    <t>GESTION           DOCUMENTAL ANH. ADMINISTRADOR</t>
  </si>
  <si>
    <t>GESTION DOCUMENTAL</t>
  </si>
  <si>
    <t>20206410176342</t>
  </si>
  <si>
    <t>DOCUMENTO - 2020030185369</t>
  </si>
  <si>
    <t xml:space="preserve"> 20202210175121</t>
  </si>
  <si>
    <t>20206410176352</t>
  </si>
  <si>
    <t>DOCUMENTO - 2020030185366</t>
  </si>
  <si>
    <t xml:space="preserve"> 20202210175131, 20202210175431</t>
  </si>
  <si>
    <t>20206410176362</t>
  </si>
  <si>
    <t>DOCUMENTO - 2020030185341</t>
  </si>
  <si>
    <t xml:space="preserve"> 20202210175451</t>
  </si>
  <si>
    <t>20206410176372</t>
  </si>
  <si>
    <t>SOLICITUD INFORMACION HIDROCARBUROS</t>
  </si>
  <si>
    <t>20206410176392</t>
  </si>
  <si>
    <t xml:space="preserve">FUSAGASUGÁ, CUNDINAMARCA, JULIO 27 DE 2020.
SRS. ANH. 
AVENIDA CALLE 26 N° 59 - 65 PISO 2
E.S.D.
ASUNTO: PETICIÓN INFORMACIÓN PROYECTOS COR 33; COR 04; VMM 29.
CORDIAL SALUDO,
ROSA BALLESTEROS, IDENTIFICADA COMO APARECE AL PIE DE MI FIRMA, A TRAVÉS DE ESTE ESCRITO Y EN EJERCICIO DEL DERECHO FUNDAMENTAL DE PETICIÓN CONSAGRADO EN EL ARTÍCULO 23 DE LA CONSTITUCIÓN POLÍTICA Y EN LOS ARTÍCULOS 13 Y S.S. DEL CÓDIGO DE PROCEDIMIENTO ADMINISTRATIVO Y DE LO CONTENCIOSO ADMINISTRATIVO -CPACA-, ASÍ COMO LA LEY 1712 DE 2014 QUE SE REFIERE A LA TRANSPARENCIA Y AL DERECHO DE ACCESO A LA INFORMACIÓN PÚBLICA NACIONAL, ME PERMITO RESPETUOSAMENTE REALIZAR LA SIGUIENTE:
I. SOLICITUD DE INFORMACIÓN:
1. INFORMACIÓN DEL ESTADO ACTUAL DE LOS PROYECTOS DE EXPLORACIÓN Y EXPLOTACIÓN COR 33, COR 04 Y, VMM 29.
II. NOTIFICACIONES:
SE RECIBE NOTIFICACIONES AL CORREO ELECTRÓNICO: MROSABCD@GMAIL.COM
GRACIAS POR LA ATENCIÓN PRESTADA. 
ATENTAMENTE,
ROSA BALLESTEROS.
C.C. 1.010.191.264.
</t>
  </si>
  <si>
    <t xml:space="preserve"> 20204110163771</t>
  </si>
  <si>
    <t>20206410176492</t>
  </si>
  <si>
    <t>MANUEL MARÍA CARLOSAMA OCOGUAJE: REPRESENTANTE ACIPS ASOCIACIÓN CABILDOS INDÍGENAS DEL PUEBLO SIONA - ASOCIACION DE CABILDOS INDIGENAS DEL PUEBLO SIONA - ACIPS</t>
  </si>
  <si>
    <t>20202110161643</t>
  </si>
  <si>
    <t>SOLICITUD DE INFORMACIÓN DEL ESTADO DE LAS ÁREAS PENDIENTES POR LIQUIDAR PARA EL MAPA DE TIERRAS</t>
  </si>
  <si>
    <t>ANDREA DEL PILAR TORRES GALLARDO. CONTRATISTA</t>
  </si>
  <si>
    <t>50</t>
  </si>
  <si>
    <t>20206410176532</t>
  </si>
  <si>
    <t>URGENTE TRASLADO TRÁMITE ESPECIAL DE INFORMACIÓN TRASLADO DE LA SOLICITUD DE INFORMACIÓN PRESENTADA POR EL HR DAVID RACERO RELACIONADA CON “INFORMACIÓN SOBRE SUMINISTRO DE TIQUETES AÉREOS Y VIÁTICOS A SERVIDORES PÚBLICOS DEL NIVEL DIRECTIVO.”</t>
  </si>
  <si>
    <t xml:space="preserve"> 20206010169491</t>
  </si>
  <si>
    <t>20206410177012</t>
  </si>
  <si>
    <t>RV: SOLICITUD DE AYUDA PARA APALANCAR EL PROYECTO DE CONSTRUCCIÓN Y MEJORAMIENTO DEL ACUEDUCTO DE LA VEREDA EL DINDAL DEL MUNICIPIO DE AIPE (HUILA)</t>
  </si>
  <si>
    <t xml:space="preserve"> 20204310170731, 20204310170771</t>
  </si>
  <si>
    <t>20206410177022</t>
  </si>
  <si>
    <t>DERECHO DE PETICIÓN EN INTERÉS GENERAL</t>
  </si>
  <si>
    <t xml:space="preserve"> 20206410178361</t>
  </si>
  <si>
    <t>20206410177032</t>
  </si>
  <si>
    <t>RV: CONSEJO COMUNITARIO PANAMA DE ARAUCA</t>
  </si>
  <si>
    <t xml:space="preserve"> 20202210170121</t>
  </si>
  <si>
    <t>20206410177082</t>
  </si>
  <si>
    <t>SUGERENCIA</t>
  </si>
  <si>
    <t>DERECHO DE PETICION_RENERGETICA COLOMBIA SAS</t>
  </si>
  <si>
    <t xml:space="preserve"> 20202210177231</t>
  </si>
  <si>
    <t>20206410177142</t>
  </si>
  <si>
    <t>TRASLADO DEL DERECHO DE PETICIÓN REMITIDO MEDIANTE RADICADO NO. 1-2020-031334</t>
  </si>
  <si>
    <t xml:space="preserve"> 20205210175161</t>
  </si>
  <si>
    <t>20206410177302</t>
  </si>
  <si>
    <t>TRASLADOS NÚMERALES DEL 1-13 PROPOSICIÓN 05</t>
  </si>
  <si>
    <t>20204010177632</t>
  </si>
  <si>
    <t>SOY ESTUDIANTE DE ING. AMBIENTAL Y TENGO CMO TRABAJPO PARA EXAMEN FINAL SABER CUALES SON LOS MECANISMOS DE PARTICIPACION CIUDADANA EN LA CADENA DE VALOR DE HIDROCARBUROS 
ME PODRIAN FACILITAR ESO</t>
  </si>
  <si>
    <t xml:space="preserve"> 20206410185331</t>
  </si>
  <si>
    <t>20206410177762</t>
  </si>
  <si>
    <t>INCUMPLIMIENTO CONTRACTUAL  CARRAO ENERGY S.A. CONTRATOS VMM2- STA ISABEL- LL23</t>
  </si>
  <si>
    <t xml:space="preserve"> 20204310179571, 20204310181381</t>
  </si>
  <si>
    <t>20206410177772</t>
  </si>
  <si>
    <t>FWD: DERECHO DE PETICIÓN</t>
  </si>
  <si>
    <t xml:space="preserve"> 20201400178521, 20201400178551, 20201400181371</t>
  </si>
  <si>
    <t>20206410177782</t>
  </si>
  <si>
    <t>RAD. 2-2020-012804 DE 28-07-2020.</t>
  </si>
  <si>
    <t xml:space="preserve"> 20206410169451</t>
  </si>
  <si>
    <t>20206410177792</t>
  </si>
  <si>
    <t>PETICIÓN DE INFORMACIÓN</t>
  </si>
  <si>
    <t xml:space="preserve"> 20206010171751</t>
  </si>
  <si>
    <t>20206410177822</t>
  </si>
  <si>
    <t xml:space="preserve">PETICIÓN:
SOLICITO 
1. ACLARAR SI EXISTEN EXPEDIENTES U OTRO MECANISMO DE ACUMULACIÓN DE LOS PROCESOS DE COORDINACIÓN Y CONCURRENCIA (ANH-GSA-PR-04) POR PARTE DE ESTA ENTIDAD.
2. EN EL CASO DE QUE EXISTA, ENVIAR IDENTIFICACIÓN DE LOS EXPEDIENTES O MECANISMOS DE ACUMULACIÓN DEL PROCESO DE COORDINACIÓN Y CONCURRENCIA DE LOS DEPARTAMENTOS DEL CAQUETÁ Y PUTUMAYO Y DE LOS MUNICIPIOS: EL DONCELLO, EL PAUJIL, LA MONTAÑITA, PUERTO RICO, SAN VICENTE DEL CAGUÁN, CARTAGENA DEL CHAIRÁ, CURILLO Y SAN JOSÉ DEL FRAGUA DEL DEPARTAMENTO DEL CAQUETÁ Y LOS MUNICIPIOS DE MOCOA, PUERTO GUZMÁN, VILLA GARZÓN, PUERTO ASÍS, ORITO, SAN MIGUEL Y VALLE DEL GUAMUEZ DEL DEPARTAMENTO DE PUTUMAYO.
3. RESPUESTA DE LOS SIGUIENTES MUNICIPIOS A LOS COMPROMISO REGISTRADOS EN ACTAS DEL PROCEDIMIENTO ANH-GSA-PR-04: EL DONCELLO (21/08/19), EL PAUJIL (21/08/19), LA MONTAÑITA (20/08/2019), PUERTO RICO (23/08/19), SAN VICENTE DEL CAGUÁN (23/08/19), CARTAGENA DEL CHAIRÁ (20/08/19), CURILLO (22/08/19) Y SAN JOSÉ DEL FRAGUA (22/08/19) DEL DEPARTAMENTO DEL CAQUETÁ Y LOS MUNICIPIOS DE MOCOA (15/08/2019), PUERTO GUZMÁN (16/08/19), VILLA GARZÓN (14/08/19), PUERTO ASÍS (12/08/19), ORITO (12/08/19), SAN MIGUEL (13/08/19) Y VALLE DEL GUMUEZ (12/08/19) DEL DEPARTAMENTO DE PUTUMAYO.
4. ACTAS DE REUNIONES POSTERIORES REALIZADOS CON LOS SIGUIENTES MUNICIPIOS: EL DONCELLO, EL PAUJIL, LA MONTAÑITA, PUERTO RICO, SAN VICENTE DEL CAGUÁN, CARTAGENA DEL CHAIRÁ, CURILLO, SAN JOSÉ DEL FRAGUA, MOCOA, PUERTO GUZMÁN, VILLA GARZÓN, PUERTO ASÍS, ORITO, SAN MIGUEL Y VALLE DEL GUAMUEZ. 
5. SOLICITO INFORMAR SOBRE ACTIVIDADES ADELANTADAS CON LOS TERRITORIOS INDÍGENAS, COMO ENTIDADES TERRITORIALES, PARA DAR CUMPLIMIENTO CON EL PRINCIPIO DE COORDINACIÓN Y CONCURRENCIA. FAVOR DISTINGUIR LA FIGURA DE TERRITORIOS INDÍGENAS COMO ENTIDADES TERRITORIALES Y SUS COMPETENCIAS, DEL EJERCICIO DEL DERECHO DE CONSULTA PREVIA QUE LE ES CONFERIDO POR SU CARÁCTER ESPECIAL.  
6. ENVIAR FICHA SOCIAMBIENTAL DE LOS BLOQUES BLOQUES CAG-8, PUT-35, CAG-7, PUT 36, PUT 33, PUT 37
</t>
  </si>
  <si>
    <t xml:space="preserve"> 20206410180381, 20204310185931</t>
  </si>
  <si>
    <t>20206410177952</t>
  </si>
  <si>
    <t>URGENTE TRASLADO TRÁMITE ESPECIAL DE INFORMACIÓN TRASLADO DE LA SOLICITUD DE INFORMACIÓN PRESENTADA POR EL HR DAVID RACERO RELACIONADA CON “INFORMACIÓN SOBRE SUMINISTRO DE TIQUETES AÉREOS Y VIÁTICOS A SERVIDORES PÚBLICOS DEL NIVEL DIRECTIVO.</t>
  </si>
  <si>
    <t xml:space="preserve"> 20206410176532, 20206010169491</t>
  </si>
  <si>
    <t>20206210163473</t>
  </si>
  <si>
    <t>:  GESTION RECAUDO PRICE WATER HOUSE COOPERS SERVICIOS LEGALES Y TRIBUTARIOS Y CAJA DE COMPENSACION FAMILIAR COMPENSAR</t>
  </si>
  <si>
    <t>LUIS EDGAR CAÑON CULMA: CONTRATISTA</t>
  </si>
  <si>
    <t>LUIS ALEJANDRO DAVILA MOJICA. EXPERTO</t>
  </si>
  <si>
    <t>LUIS EDGAR CAÑON CULMA. CONTRATISTA</t>
  </si>
  <si>
    <t>20206410178042</t>
  </si>
  <si>
    <t>MAPA DE TIERRAS 220</t>
  </si>
  <si>
    <t xml:space="preserve"> 20203020173841</t>
  </si>
  <si>
    <t>20206220163583</t>
  </si>
  <si>
    <t>RESPUESTA A CONSULTA</t>
  </si>
  <si>
    <t>RESPUESTA ID:523213- REQUERIMIENTO OF. CONTROL INT. DISCIPLINARIO- CASO CTO. 597 DE 2019</t>
  </si>
  <si>
    <t>LEIDY ADRIANA CICERI POLO. GESTOR</t>
  </si>
  <si>
    <t>20206410178132</t>
  </si>
  <si>
    <t xml:space="preserve">RESOLUCION NUMERO RT 02075 DEL 1 DE JUNIO DE 2018 - SOLICITUD DE INFORMACION </t>
  </si>
  <si>
    <t>MARCELA AGUDELO ARBOLEDA : COORDINADOR DE MICRO ZONA - UNIDAD ADMINISTRATIVA ESPECIAL DE GESTION DE RESTITUCION DE TIERRAS DESPOJADAS - DIRECCIÓN TERRITORIAL META</t>
  </si>
  <si>
    <t xml:space="preserve"> 20202210173971</t>
  </si>
  <si>
    <t>20206410178182</t>
  </si>
  <si>
    <t>CITACION A LA COMISION PRIMERA DEL SENADO</t>
  </si>
  <si>
    <t xml:space="preserve"> 20206010171661</t>
  </si>
  <si>
    <t>20206410178192</t>
  </si>
  <si>
    <t>REMISIÓN CITACIÓN PARA DEBATE DE CONTROL POLÍTICO.</t>
  </si>
  <si>
    <t xml:space="preserve"> 20191000293921</t>
  </si>
  <si>
    <t>20206410178202</t>
  </si>
  <si>
    <t>DERECHO DE PETICION DE INFORMACION (CONVENIO INTERADMINISTRATIVO 21614040 ANH-FONADE)</t>
  </si>
  <si>
    <t xml:space="preserve"> 20202010173191, 20202010173711</t>
  </si>
  <si>
    <t>20206410178272</t>
  </si>
  <si>
    <t>INVITACIÓN A PARTICIPAR COMO GARANTES DE UN ESPACIO DE DIÁLOGO Y CONCERTACIÓN LABORAL PARA SECTOR HIDROCARBUROS EN VILLAGARZON PUTUMAYO.</t>
  </si>
  <si>
    <t xml:space="preserve"> 20204310185391, 20204310185451, 20204310185471, 20204310185481</t>
  </si>
  <si>
    <t>WILLIAM GERARDO BELNAVIS BARREIRO. CONTRATISTA</t>
  </si>
  <si>
    <t>20206410178282</t>
  </si>
  <si>
    <t>TRASLADO  RADICADO  NO. 1-2020-031912- MESA TRABAJO DE VERTIMIENTOS DEL COMITÉ TÉCNICO NACIONAL DE CONTAMINACIÓN MARINA</t>
  </si>
  <si>
    <t xml:space="preserve"> 20201400173421</t>
  </si>
  <si>
    <t>20206410178292</t>
  </si>
  <si>
    <t>DERECHO PETICION, SOLICITUD DE DOCUMENTOS</t>
  </si>
  <si>
    <t>MATEUSZ RYBICKI: SI - GT SERVICES SUCURSAL COLOMBIA</t>
  </si>
  <si>
    <t>CARLOS ALBERTO REY GONZALEZ (ENCARGADO GGC). GERENCIA DE PROYECTOS O FUNCIONAL</t>
  </si>
  <si>
    <t>20206410178532</t>
  </si>
  <si>
    <t>ENRIQUE ACEVEDO SCHWABE: REPRESENTANTE LEGAL - CORRECOL S.A.</t>
  </si>
  <si>
    <t xml:space="preserve"> 20206220171811</t>
  </si>
  <si>
    <t>ALEXANDRA GALVIS LIZARAZO. ADMINISTRADOR</t>
  </si>
  <si>
    <t>48</t>
  </si>
  <si>
    <t>20206410178632</t>
  </si>
  <si>
    <t xml:space="preserve"> 20206310169801</t>
  </si>
  <si>
    <t>20206410178742</t>
  </si>
  <si>
    <t>TRASLADO SOLICITUD DEL SEÑOR EFRAÍN OLARTE CON MME 1-2020-034977 DE 21 DE JULIO DEL 2020 -CUESTIONAMIENTO DE CONGRESISTAS A LA VENTA DE EMPRESAS DEL GRUPO EMPRESARIAL ECOPETROL Y ENTREVISTA DEL PRESIDENTE DE LA ANH A EL ESPECTADOR: “EL ‘FRACKING’ PUEDE SE</t>
  </si>
  <si>
    <t>29</t>
  </si>
  <si>
    <t>20206410179002</t>
  </si>
  <si>
    <t>RV: RADICADO DE SALIDA 20205000453161</t>
  </si>
  <si>
    <t xml:space="preserve"> 20202210177081</t>
  </si>
  <si>
    <t>20206410179012</t>
  </si>
  <si>
    <t>REMISIÓN OFI2020-20233. TRASLADO POR COMPETENCIA SOLICITUD DE DOCUMENTOS EXTMI2020 9547.</t>
  </si>
  <si>
    <t xml:space="preserve"> 20204310176061</t>
  </si>
  <si>
    <t>20206410179022</t>
  </si>
  <si>
    <t>FWD: SOLICITUD DE INFORMACIÓN</t>
  </si>
  <si>
    <t xml:space="preserve"> 20206410169331</t>
  </si>
  <si>
    <t>20206410179282</t>
  </si>
  <si>
    <t xml:space="preserve">TRASLADO SOLICITUD DEL SEÑOR EFRAIN OLARTE CON MME 1-2020-034977 CUESTIONARIO DE CONGRESISTAS A LA VENTA DE EMPRESAS DEL GRUPO EMPRESARIAL ECOPETROL  Y ENTREVISTA DEL PRESIDENTE DE LA ANH A EL ESPECTADOR </t>
  </si>
  <si>
    <t>28</t>
  </si>
  <si>
    <t>20206410179412</t>
  </si>
  <si>
    <t>FWD: PETICIÓN INFORMACION PRODUCCION DE HIDROCARBUROS</t>
  </si>
  <si>
    <t xml:space="preserve"> 20205110178371, 20205110178381, 20205110179791</t>
  </si>
  <si>
    <t>MELVYN LEONARDO CACUA LOZANO. CONTRATISTA</t>
  </si>
  <si>
    <t>20206410179602</t>
  </si>
  <si>
    <t>TRASLADO DE LA SOLICITUD DE INFORMACIÓN PRESENTADA POR EL SENADOR ANTONIO SANGUINO RELACIONADO CON POLIGONO</t>
  </si>
  <si>
    <t>20206410179662</t>
  </si>
  <si>
    <t>TRASLADO POR COMPETENCIA DEL RADICADO MINENERGÍA NO. 1-2020-033697 DEL 8 DE JULIO DE 2020</t>
  </si>
  <si>
    <t xml:space="preserve"> 20204310173501, 20206410179732</t>
  </si>
  <si>
    <t>DUVER ADRIANA OSPINA ZAPATA. EXPERTO</t>
  </si>
  <si>
    <t>20206410179672</t>
  </si>
  <si>
    <t xml:space="preserve"> 20202210175091, 20202210175671, 20202110176391</t>
  </si>
  <si>
    <t>20206410179732</t>
  </si>
  <si>
    <t>TRASLADO POR COMPETENCIA DEL RADICADO MINENERGIA 1-2020-033697 DEL 8 DE JULIO DE 2020</t>
  </si>
  <si>
    <t xml:space="preserve"> 20204310171741, 20204310173501</t>
  </si>
  <si>
    <t>OMAR ORLANDO AGUILERA GONZALEZ. CONTRATISTA</t>
  </si>
  <si>
    <t>20206410179762</t>
  </si>
  <si>
    <t xml:space="preserve">SOLICITUD DE INFORMACION PNR SISAVITA </t>
  </si>
  <si>
    <t>SANDRA MILENA GOMEZ PEÑARANDA: SUBDIRECTORA RECURSOS NATURALEZ - CORPORACION AUTONOMA REGIONAL DE LA FRONTERA NORORIENTAL  -  CORPONOR</t>
  </si>
  <si>
    <t>20206410179772</t>
  </si>
  <si>
    <t xml:space="preserve"> 20202210177141</t>
  </si>
  <si>
    <t>20206410179822</t>
  </si>
  <si>
    <t xml:space="preserve">TRASLADO - SOLICITUD DE INFORMACION PARA LA MESA DE TRABAJO DE VERTIMNIENTOS DEL COMITE TECNICO NACIONAL DE CONTAMINACION MARINA </t>
  </si>
  <si>
    <t>LUISA FERNANDA BACCA BENAVIDES: JEFE DE OFICINA DE ASUNTOS AMBIENTALES  - MINISTERIO DE MINAS Y ENERGIA - MINMINAS</t>
  </si>
  <si>
    <t xml:space="preserve"> 20201400170801, 20204310193622</t>
  </si>
  <si>
    <t>20206410179872</t>
  </si>
  <si>
    <t>COMUNICACION ENVIADA POR EL CONSEJO DE ESTADO NO. INT-2020-2991</t>
  </si>
  <si>
    <t xml:space="preserve"> 20206010190161</t>
  </si>
  <si>
    <t>LILIANA PATRICIA DELGADO SANABRIA. CONTRATISTA</t>
  </si>
  <si>
    <t>30</t>
  </si>
  <si>
    <t>20206410179882</t>
  </si>
  <si>
    <t>SOLICITUD DE INFORMACIÓN UNIVERSIDAD DE LOS ANDES</t>
  </si>
  <si>
    <t xml:space="preserve"> 20206410172161</t>
  </si>
  <si>
    <t>20206410180192</t>
  </si>
  <si>
    <t>TRASLADO DERECHO DE PETICIÓN DE LOS CIUDADANOS LUIS ARTURO RAMÍREZ Y OTROS, SOBRE “MANIFESTACIÓN FORMAL DE OPOSICIÓN CONTRA LA MODIFICACIÓN DE LA LICENCIA AMBIENTAL, CONTEMPLADA EN LA RESOLUCIÓN NO. 0373 DE 1998, QUE REFIERE AL ÁREA DE PERFORACIÓN EXPLORATORIA- APE - MEDINA OCCIDENTAL”, RADICADO MINENERGÍA NO. 1-2020- 036119 DEL 27-07-2020.</t>
  </si>
  <si>
    <t>LUISA FERNANDA BACCA BENAVIDES : JEFE OFICINA DE ASUNTOS AMBIENTALES Y SOCIALES  - MINISTERIO DE MINAS Y ENERGIA - MINMINAS</t>
  </si>
  <si>
    <t>20206410180202</t>
  </si>
  <si>
    <t>TRASLADO POR COMPETENCIA. (RADICADO MINENERGÍA 1-2020-034091 DEL 11 DE JULIO DE 2020).</t>
  </si>
  <si>
    <t xml:space="preserve"> 20204310176051</t>
  </si>
  <si>
    <t>20206410180232</t>
  </si>
  <si>
    <t>TRASLADO POR COMPETENCIA. (RADICADO MINENERGÍA 1-2020-031650 DEL 25 DE JUNIO DE 2020).</t>
  </si>
  <si>
    <t xml:space="preserve"> 20204310185401</t>
  </si>
  <si>
    <t>20206410180242</t>
  </si>
  <si>
    <t>SOLICITUD DE INFORMACIÓN PNR SANTURBÁN SALAZAR DE LAS PALMAS</t>
  </si>
  <si>
    <t xml:space="preserve"> 20202210175111</t>
  </si>
  <si>
    <t>20206410180262</t>
  </si>
  <si>
    <t xml:space="preserve"> 20205110197833, 20205110179771, 20206410197811</t>
  </si>
  <si>
    <t>CARLOS MANUEL LOPEZ TORRES. CONTRATISTA</t>
  </si>
  <si>
    <t>37</t>
  </si>
  <si>
    <t>20206410180272</t>
  </si>
  <si>
    <t>RADICACIÓN SOLICITUD</t>
  </si>
  <si>
    <t>20206410180562</t>
  </si>
  <si>
    <t xml:space="preserve">SOLICITO 
1. ACLARAR EL ESTADO CONTRACTUAL DE LAS SIGUIENTES ÁREAS (ADJUNTO)
2. ACLARAR SI ALGUNA DE LAS ÁREAS RELACIONADAS EN EL PUNTO NÚMERO 1 DE ESTA SOLICITUD, HACE PARTE DE ÁREAS INCLUIDAS EN ALGÚN OTRO CONTRATO.
3. ESTABLECER SI SE HAN PRESENTADO ADENDAS PARA LA RE-DEFINICIÓN DE LA TITULARIDAD DEL CONTRATO DE HIDROCARBURO DE LAS ÁREAS ESTIPULADAS EN EL PUNTO NÚMERO 1 DE LA SOLICITUD.
4. HACER ENVÍO DEL NÚMERO DE CONTRATO Y FECHA DE CELEBRACIÓN DE LAS ÁREAS ESTIPULADAS EN EL NUMERAL 1 DE ESTA SOLICITUD.
</t>
  </si>
  <si>
    <t xml:space="preserve"> 20204110186211</t>
  </si>
  <si>
    <t>20206410180682</t>
  </si>
  <si>
    <t>REMITE POR COMPETENCIA 21.RAD.E-2020-205415</t>
  </si>
  <si>
    <t>20206410181062</t>
  </si>
  <si>
    <t>RESPUESTA: SOLICITUD DE INFORMACIÓN</t>
  </si>
  <si>
    <t xml:space="preserve"> 20206210174641</t>
  </si>
  <si>
    <t>20206410181892</t>
  </si>
  <si>
    <t xml:space="preserve">DERECHO DE PETICION </t>
  </si>
  <si>
    <t>JUAN CAMILO RODRIGUEZ. CONTRATISTA</t>
  </si>
  <si>
    <t>20206410181902</t>
  </si>
  <si>
    <t>DERECHO DE PETICION - ARTICULO 23 CONSTITUCION POLITICA LEY 1755 DE 2015</t>
  </si>
  <si>
    <t xml:space="preserve"> 20206310176621</t>
  </si>
  <si>
    <t>20206410182232</t>
  </si>
  <si>
    <t>RV:  RADICADO DE SALIDA N°20204200713021</t>
  </si>
  <si>
    <t xml:space="preserve"> 20202210195771</t>
  </si>
  <si>
    <t>20206410182242</t>
  </si>
  <si>
    <t xml:space="preserve"> 20202210180411</t>
  </si>
  <si>
    <t>20206220170853</t>
  </si>
  <si>
    <t>RESPUESTA A SOLICITUD OTI ID: 525540- APOYO INFO. LIQUIDACIÓN CTO 318 DE 2016</t>
  </si>
  <si>
    <t>EDINSON HANS RODRIGUEZ. CONTRATISTA</t>
  </si>
  <si>
    <t>20206410183332</t>
  </si>
  <si>
    <t>TRASLADO NUMERAL 7 CUESTIONARIO MINENERGÍA PROPOSICIÓN Nº 04 C1S - FRACKING CON COMPAÑÍA "OXY"</t>
  </si>
  <si>
    <t>20206210171183</t>
  </si>
  <si>
    <t>RESPUESTA A LA SOLICITUD DEL ID 519918</t>
  </si>
  <si>
    <t>GLORIA CECILIA SALAMANCA MARENTES. CONTRATISTA</t>
  </si>
  <si>
    <t>20206410184072</t>
  </si>
  <si>
    <t>BUEN DÍA, ADJUNTO EL DERECHO DE PETICIÓN DE INFORMACIÓN SOBRE PROYECTOS CON PARTICIPACIÓN DE EMPRESAS CHINAS.
AGRADEZCO LA GESTIÓN.</t>
  </si>
  <si>
    <t>20206410184082</t>
  </si>
  <si>
    <t>URGENTE TRASLADO TRÁMITE ESPECIAL DE INFORMACIÓN
TRASLADO NUMERAL 7 CUESTIONARIO ASIGNADO AL MINISTERIO DE MINAS, DE LA
PROPOSICIÓN 04.</t>
  </si>
  <si>
    <t>20206410184302</t>
  </si>
  <si>
    <t>PQR CANCELACIÓN CONTRATO SERVICIO AMBULANCIA CAMPO CUERVA</t>
  </si>
  <si>
    <t xml:space="preserve"> 20204310181341, 20204310185941</t>
  </si>
  <si>
    <t>20206410184442</t>
  </si>
  <si>
    <t>RV:   RESPUESTA RADICADO DE ENTRADA N° CONCEPTO - RADICADO DE SALIDA N°20204200708991</t>
  </si>
  <si>
    <t xml:space="preserve"> 20202210183861</t>
  </si>
  <si>
    <t>20206410184452</t>
  </si>
  <si>
    <t>DENUNCIA</t>
  </si>
  <si>
    <t xml:space="preserve"> 20206510185861</t>
  </si>
  <si>
    <t>20206210171753</t>
  </si>
  <si>
    <t>GESTION RECAUDO PRICE WATER HOUSE COOPERS SERVICES LEGALES Y TRIBUTARIOS Y COMPENSAR</t>
  </si>
  <si>
    <t>CARMEN DANIELA SANCHEZ SALAMANCA: EXPERTO</t>
  </si>
  <si>
    <t xml:space="preserve"> 20206310175693</t>
  </si>
  <si>
    <t>GERMAN MATALLANA GARCIA. GESTOR</t>
  </si>
  <si>
    <t>20206410185162</t>
  </si>
  <si>
    <t>REITERACIÓN DERECHO DE PETICIÓN EN INTERÉS PARTICULAR - SOLICITUD INFORMACIÓN ADICIONAL.</t>
  </si>
  <si>
    <t>OSCAR FERNANDO CLAVIJO VELASQUEZ. CONTRATISTA</t>
  </si>
  <si>
    <t>41</t>
  </si>
  <si>
    <t>20206410185302</t>
  </si>
  <si>
    <t>SOLICITUD DE INFORMACION ENTIDADES PUBLICAS</t>
  </si>
  <si>
    <t>RESPUESTA A TRASLADO DE LOS NUMERALES 18 Y 19 CUESTIONARIO PROPOSICION NO.5</t>
  </si>
  <si>
    <t>MARIO ANDRES CUELLAR CARDENAS : DIRECTOR TECNICO DE GEOCIENCIAS BASICAS  - SERVICIO GEOLOGICO COLOMBIANO</t>
  </si>
  <si>
    <t>20206410185642</t>
  </si>
  <si>
    <t>DERECHO DE PETICION DIRIGIDO AL PAGADOR DE LA ANH PARA QUE SEA DESCONTADO POR NOMINA Y A MI FAVOR Y EL DE MI HERMANA STEPHANIE BARINAS CERON, EL 25% PARA CADA UNO, ES DECIR EL 50% PARA LOS DOS DEL SALARIO MENSUAL, PRESTACIONES SOCIALES (PRIMAS, BONIFICACIONES, ETC) Y DEMAS EMOLUMENTOS A QUE TENGA DERECHO DE MI SEÑORA MADRE, LA FUNCIONARIA MARIA ROSA CERON GIL, IDENTIFICADA CON CEDULA 52.209.585 DE BOGOTA, SUMA QUE DEBE SER CONSIGNADA MENSUALMENTE A LA CUENTA DE AHORROS DEL BANCO BBVA N° 00130897000200209904 A NOMBRE DE CHRISTOPHER IVA´N BARINAS CERO´N, SEGUN ACTA DE AUDIENCIA DE CONCILIACIO´N N° 006 DE FECHA 06 DE AGOSTO DE 2020 EXPEDIDA POR LA PROCURADURI´A 246 JUDICIAL I PARA LA DEFENSA DE LOS DERECHOS DE LA INFANCIA, LA ADOLESCENCIA, LA FAMILIA Y LAS MUJERES PARA AUMENTO DE CUOTA ALIMENTARIA. ADJUNTO AL PRESENTE DERECHO DE PETICIÓN EL ACTA DE CUOTA ALIMENTARIA Y EL CERTIFICADO DE LA CUENTA BANCARIA. 
CORDIALMENTE, CHRISTOPHER IVAN BARINAS CERON 
CC.1032493133</t>
  </si>
  <si>
    <t xml:space="preserve"> 20206310186721</t>
  </si>
  <si>
    <t>20206410185952</t>
  </si>
  <si>
    <t>TRASLADO DEL DERECHO DE PETICIÓN TRASLADADO POR EL DEPARTAMENTO NACIONAL DE PLANEACIÓN MEDIANTE RADICADO NO. 1-2020-035449</t>
  </si>
  <si>
    <t>ZAIRA EUGENIA  LOPEZ REY. CONTRATISTA</t>
  </si>
  <si>
    <t>20206410186082</t>
  </si>
  <si>
    <t xml:space="preserve">SEÑORES
AGENCIA NACIONAL DE HIDROCARBUROS
BOGOTÁ D.C.
REF.: DERECHO DE PETICIÓN 
ROBINSON PEÑA CABRERA, MAYOR DE EDAD, CON NÚMERO DE CÉDULA 1.075.261.129, EN EJERCICIO DEL DERECHO DE PETICIÓN CONSAGRADO EN EL ARTÍCULO 23 DE LA CONSTITUCIÓN POLÍTICA DE COLOMBIA Y LA LEY 1755 DEL 20 DE JUNIO DE 2015, RESPETUOSAMENTE ME PERMITO PRESENTAR LA SIGUIENTE,
CONSULTA
LAS LEYES 756 DE 2002 Y 1530 DE 2012 AUTORIZAN QUE LOS ENTES TERRITORIALES CON COSTAS CONTIGUAS A LA EXPLOTACIÓN DE LOS RECURSOS NATURALES NO RENOVABLES (HASTA 40 MILLAS) PARTICIPEN DE LAS REGALÍAS QUE SE ORIGINAN DE ELLO, PUES SI BIEN DICHAS ÁREAS FORMAN PARTE DEL TERRITORIO NACIONAL CONFORME EL ARTÍCULO 101 DE LA CONSTITUCIÓN POLÍTICA POR ENCONTRARSE DENTRO DE LAS 200 MILLAS DE ZONA ECONÓMICA EXCLUSIVA, ESTÁN FUERA DE LA JURISDICCIÓN DE DEPARTAMENTOS Y MUNICIPIOS.
CONFORME LO ANTERIOR, ¿TODAS LAS REGALÍAS QUE SE PAGAN POR LA EXPLOTACIÓN DE GAS COSTA AFUERA EN LAS ESTACIONES CHUCHUPA A Y B SE ENTREGAN AL MUNICIPIO DE MANAURE Y AL DEPARTAMENTO DE LA GUAJIRA? DE SER ASÍ, ¿EN QUÉ PROPORCIONES SE ENTREGAN A CADA UNO?
FAVOR RESPONDERME DENTRO DEL TÉRMINO LEGAL Y AL AMPARO DEL DERECHO CONSTITUCIONAL INVOCADO A LA CARRERA 30 A NO. 4ª-36, APARTAMENTO 505 EN BOGOTÁ O A LA DIRECCIÓN ELECTRÓNICA ROBIN9221PC@GMAIL.COM 
ATENTAMENTE,
ROBINSON PEÑA CABRERA
C.C. NO. 1.075.261.129 
</t>
  </si>
  <si>
    <t xml:space="preserve"> 20205210177201</t>
  </si>
  <si>
    <t>20206410186672</t>
  </si>
  <si>
    <t>REQUIERO DE SU APOYO, YA QUE LA EMPRESA QUE LABORABA ANTERIORMENTE NO ME HA CANCELADO MI LIQUIDACIÓN Y OTROS.
LA EMPRESA SE LLAMABA GOLD OIL PLC SUCURSAL COLOMBIA AHORA SE LLAMA INVEPETROL LIMITED COLOMBIA.</t>
  </si>
  <si>
    <t xml:space="preserve"> 20201400178501, 20201400178541, 20201400181361</t>
  </si>
  <si>
    <t>20206410187312</t>
  </si>
  <si>
    <t xml:space="preserve">DERECHO DE PETICIÓN: INFORMACIÓN REFERENTE A LOS PROYECTOS, ACTIVIDADES Y PROGRAMAS DERIVADAS, VINCULADAS Y/O INCLUIDAS EN LOS COMPONENTES AVANZA Y LIDERA DE LA ESTRATEGIA TERRITORIAL PARA LA GESTIÓN SOSTENIBLE Y EQUITATIVA DEL SECTOR HIDROCARBUROS (ETH) </t>
  </si>
  <si>
    <t xml:space="preserve"> 20204310176841</t>
  </si>
  <si>
    <t>EDWARD PASCUAS RENGIFO. CONTRATISTA</t>
  </si>
  <si>
    <t>20206410187422</t>
  </si>
  <si>
    <t>TRASLADO POR COMPETENCIA A LA ANH DEL DERECHO DE PETICIÓN PRESENTADO POR LA COMISIÓN DE LA VERDAD, DEL 8 DE JULIO 2020.</t>
  </si>
  <si>
    <t>20206410187532</t>
  </si>
  <si>
    <t>SOLICTUD DE INFORMACIÓN</t>
  </si>
  <si>
    <t xml:space="preserve"> 20202110185351</t>
  </si>
  <si>
    <t>CARLOS ALBERTO REY GONZALEZ. GERENCIA DE PROYECTOS O FUNCIONAL</t>
  </si>
  <si>
    <t>20206410187572</t>
  </si>
  <si>
    <t xml:space="preserve"> 20202210183801</t>
  </si>
  <si>
    <t>20206410187612</t>
  </si>
  <si>
    <t>REQUERIMIENTO DE INFORMACIÓN - DERECHO DE PETICIÓN ART. 23 C.N.</t>
  </si>
  <si>
    <t xml:space="preserve"> 20203020182301, 20203020184891</t>
  </si>
  <si>
    <t>NELSON FIDEL BARBOSA OSPINA. EXPERTO</t>
  </si>
  <si>
    <t>20206410187642</t>
  </si>
  <si>
    <t>DERECHO DE PETICIÓN DE INFORMACIÓN O SOLICITUD COPIA DE DOCUMENTOS.</t>
  </si>
  <si>
    <t xml:space="preserve"> 20201400188431</t>
  </si>
  <si>
    <t>20206410187772</t>
  </si>
  <si>
    <t>ASUNTO: INFORMACIÓN O.T. NO. 28552
RADICADO: 110016000253200880331
FISCAL 88 DE APOYO A LA DELEGADA ANTE TRIBUNAL JUSTICIA Y PAZ</t>
  </si>
  <si>
    <t xml:space="preserve"> 20206410177251, 20206410177241</t>
  </si>
  <si>
    <t>20206410187782</t>
  </si>
  <si>
    <t>ASUNTO: INFORMACIÓN O.T. NO. 28555
RADICADO: 110016000253200983800
FISCAL 88 DE APOYO A LA DELEGADA ANTE TRIBUNAL JUSTICIA Y PAZ</t>
  </si>
  <si>
    <t>20206410187792</t>
  </si>
  <si>
    <t xml:space="preserve">ASUNTO: INFORMACIÓN O.T. NO. 28553
RADICADO: 110016000253200682169
FISCAL 88 DE APOYO A LA DELEGADA ANTE TRIBUNAL JUSTICIA Y PAZ
</t>
  </si>
  <si>
    <t>20206410187802</t>
  </si>
  <si>
    <t>ASUNTO: INFORMACIÓN O.T. NO. 28554
RADICADO: 110016000253201084022
FISCAL 88 DE APOYO A LA DELEGADA ANTE TRIBUNAL JUSTICIA Y PAZ</t>
  </si>
  <si>
    <t xml:space="preserve"> 20206410177241, 20206410177251</t>
  </si>
  <si>
    <t>20206410187812</t>
  </si>
  <si>
    <t>ESTADÍSTICAS PRODUCCIÓN DE AGUA CAMPOS PETROLEROS COLOMBIA</t>
  </si>
  <si>
    <t xml:space="preserve"> 20205110179751</t>
  </si>
  <si>
    <t>LILIANA BOTON GARCIA. CONTRATISTA</t>
  </si>
  <si>
    <t>20206410188052</t>
  </si>
  <si>
    <t xml:space="preserve">CORDIAL SALUDO, 
SOLICITO AMABLEMENTE EL INFORME DEL PROYECTO EXPLORACIÓN DE LA CORDILLERA ORIENTAL 2019 DONDE SE APLICO EL MÉTODO DE MAGNETOTELÚRICA. EN LA CARTA ADJUNTA EXPRESO LAS CONSIDERACIONES DENTRO DE LAS CUALES SE RESALTA QUE ÚNICAMENTE SE UTILIZARA LA INFORMACIÓN CON FINES ACADÉMICOS. </t>
  </si>
  <si>
    <t xml:space="preserve"> 20202110181861</t>
  </si>
  <si>
    <t>20206410189712</t>
  </si>
  <si>
    <t>SOLICITUD DE INFORMACIÓN NO.2 AUDITORIA DE CUMPLIMIENTO ANH 2020</t>
  </si>
  <si>
    <t>20206210175913</t>
  </si>
  <si>
    <t>RESPUESTA A LA SOLICITUD ID 519918</t>
  </si>
  <si>
    <t>20206410190282</t>
  </si>
  <si>
    <t>SOLICITUD CUMPLIMIENTO NORMAS LABORALES E INCLUSION DE MANO DE OBRA CALIFICADA Y NO CALIFICADA DE LA REGION DE INFLUENCIA DE ARIGUANI MAGDALENA /DECRETO 1668 DE 2016</t>
  </si>
  <si>
    <t xml:space="preserve"> 20204310188211</t>
  </si>
  <si>
    <t>20206410190442</t>
  </si>
  <si>
    <t>TRASLADO POR COMPETENCIA (RADICADOMINENERGIA NO. 1-2020-030282 DEL 16/06/2020 DERECHO DE PETICIÓN REGALÍAS PETROLERAS ASIGNADAS AL MUNICIPIO DE NEIVA</t>
  </si>
  <si>
    <t>20206410190622</t>
  </si>
  <si>
    <t>CERTIFICADO ÁREA DE TRASLAPE CON EXPLOTACIÓN DE HIDROCARBUROS</t>
  </si>
  <si>
    <t>LEONARDO ANTONIO CASTAÑEDA CELIS: SUBDIRECTOR DE ACCESO A TIERRAS POR DEMANDA Y DESCONGESTION - AGENCIA NACIONAL DE TIERRAS - ANT</t>
  </si>
  <si>
    <t xml:space="preserve"> 20202210189471</t>
  </si>
  <si>
    <t>20206410190722</t>
  </si>
  <si>
    <t>RV: CONTRIBUYENTE : PETROMINERALES COLOMBIA CORP. SUCURSAL COLOMBIA HOY FRONTERA ENERGY COLOMBIA CORP SUCURSAL COLOMBIA NIT.830.029.881</t>
  </si>
  <si>
    <t xml:space="preserve"> 20205210179731</t>
  </si>
  <si>
    <t>20206410190822</t>
  </si>
  <si>
    <t>DERECHO DE PETICIÓN DE INFORMACIÓN. ARTÍCULO 23 DE LA CONSTITUCIÓN POLÍTICA Y LEY 1755 DE 2015</t>
  </si>
  <si>
    <t xml:space="preserve"> 20206010181311</t>
  </si>
  <si>
    <t>20206410190862</t>
  </si>
  <si>
    <t>JETNER OMAR FUENTES VARGAS: PROFESIONAL CONTRATADO DEFENSA JURIDICA - ALCALDIA MUNICIPAL DE PORE - CASANARE</t>
  </si>
  <si>
    <t xml:space="preserve"> 20206410186181, 20205110186133, 20204310194901</t>
  </si>
  <si>
    <t>20206410191012</t>
  </si>
  <si>
    <t xml:space="preserve">POR MEDIO DEL PRESENTE EMAIL ME PERMITO SOLICITAR INTERVENCIÓN I ADMINISTRATIVA CON EL PROVEEDOR DE ESTA ENTIDAD LA FIRMA  ERAZO VALENCIA SA NIT 860514604-5, EN CUAL DESDE JUNIO 6 DE 2.016 DEBE EL VALOR DE $ 265.816.530 POR CONCEPTO SALDO FACTURA 315 FABRICACIÓN TANQUES LODOS CONTRATO EV - 12 -2014, A NUESTRA COMPAÑÍA.
CABE ANOTAR QUE LA EMPRESA   METALCONT  NIT 860532313 HA REALIZO MÚLTIPLES ACERCAMIENTOS Y NO HA SIDO POSIBLE OBTENER UNA RESPUESTA CONCRETA DEL PAGO DEL  SALDO ADEUDADO.
POR LO TAL NECESITAMOS REPORTAR A LA COMPAÑÍA CON EL FIN DE LLEGAR A UN ACUERDO DE PAGO O CANCELACIÓN DE LA OBLIGACIÓN.
O QUE USTEDES NOS INFORMEN A QUIEN DEBO DIRIGIRME PARA REALIZAR EL TRAMITE CORRESPONDIENTE A ESTA SOLICITUD.
NO ES POSIBLE QUE UN PROVEEDOR TAN GRANDE IMAGEN PUBLICA NO CUMPLA SUS OBLIGACIONES Y AFECTE DE TAL MANERA A LA EMPRESA PRIVADA.
EN ESPERA DE SUS COMENTARIOS Y REPUESTAS POSITIVAS.
MAURICIO GÓNZALEZ GUTIERREZ
GERENTE
</t>
  </si>
  <si>
    <t xml:space="preserve"> 20201400188071, 20201400189531</t>
  </si>
  <si>
    <t>20206410191502</t>
  </si>
  <si>
    <t xml:space="preserve">DERECHO DE PETICION DE INTERES GENERAL </t>
  </si>
  <si>
    <t xml:space="preserve"> 20204310193941</t>
  </si>
  <si>
    <t>20206410191742</t>
  </si>
  <si>
    <t xml:space="preserve">BUEN DÍA, POR MEDIO DE LA PRESENTE Y EN VIRTUD DEL ARTÍCULO 23 DE LA CONSTITUCIÓN Y LEY 1755 DE 2015, SOLICITO ME SEA INFORMADO:
- QUÉ PROYECTOS O INICIATIVAS DE EXPLORACIÓN Y/O EXPLOTACIÓN DE HIDROCARBUROS SE ESTÁN SOLICITANDO O LLEVANDO A CABO DENTRO DE LA JURISDICCIÓN DEL MUNICIPIO DE SANTA MARÍA-BOYACÁ. 
- QUÉ EMPRESA PETROLERA HA HECHO SOLICITUDES ANTE UDS RESPECTO DE EXPLORACIÓN Y/O EXPLOTACIÓN PETROLERA DENTRO DE LA JURISDICCIÓN DEL MUNICIPIO DE SANTA MARÍA-BOYACÁ. 
- SE INFORME SI EN ESTE MOMENTO SE HA AUTORIZADO A ALGUNA EMPRESA PETROLERA PARA LLEVAR A CABO ACTIVIDADES DE EXPLORACIÓN Y/O EXPLOTACIÓN DE HIDROCARBUROS EN JURISDICCIÓN DEL MUNICIPIO DE SANTA MARÍA - BOYACÁ. 
- SE INFORME SI EXISTEN LICENCIAS O LICENCIA AMBIENTAL EXPEDIDA POR LA AUTORIDAD AMBIENTAL A LA FECHA PARA LLEVAR A CABO EXPLORACIÓN Y O EXPLOTACIÓN DE HIDROCARBUROS EN JURISDICCIÓN DEL MUNICIPIO DE SANTA MARÍA - BOYACÁ. 
- QUÉ FACULTAD TENÍAN LOS ALCALDES ANTES DEL 2018 Y DESPUÉS DE ESTE AÑO FRENTE A ESTAS SOLICITUDES.
- QUÉ HERRAMIENTAS JURÍDICAS TIENEN LOS ALCALDES ACTUALMENTE FRENTE A LA POSIBLE EXPLORACIÓN Y/O EXPLOTACIÓN DE HIDROCARBUROS EN CASO DE QUE SUS COMUNIDADES SE ENCUENTREN EN DESACUERDO CON ESTAS ACTIVIDADES. 
- DE QUÉ FORMA SE LE HA PERMITIDO A ALA COMUNIDAD PARTICIPAR AL INTERIOR DE ESTOS PROYECTOS, COMO SE HA CONTADO CON SU OPINIÓN Y DE QUÉ FORMA PUDIERON  Y PUEDEN PARTICIPAR ANTES Y DESPUÉS DEL 2018.
- ACTUALMENTE QUE POSIBILIDADES TIENEN LOS ALCALDES FRENTE A ESTOS PROYECTOS PARA MOSTRAR SU DESACUERDO, ¿O SIMPLEMENTE SE SOMETEN A LOS PERMISOS QUE OTORGUEN LAS ENTIDADES MINERAS Y AMBIENTALES? . 
- DE QUÉ FORMA HAN PARTICIPADO LOS ALCALDES EN DICHO PROYECTO ANTES Y DESPUÉS DEL 2018 A LA FECHA. (8 AÑOS ATRÁS DE LA PRESENTE FECHA ) 
- A PARTIR DE CUANDO SE TIENE PREVISTA LA POSIBILIDAD DE EXPLORACIÓN Y/O EXPLOTACIÓN PETROLERA EN LA JURISDICCIÓN DEL MUNICIPIO DE SANTA MARÍA. 
- A PARTIR DE CUANDO SE HA INFORMADO A LOS ALCALDES MUNICIPALES Y A LA COMUNIDAD EN GENERAL SOBRE LA POSIBLE EXPLORACIÓN Y/O EXPLOTACIÓN DE HIDROCARBUROS DENTRO DE LA JURISDICCIÓN DEL MUNICIPIO DE SANTA MARÍA - BOYACÁ. APORTAR FECHA Y DOCUMENTOS. 
CORDIALMENTE, 
JAIME LEONARDO CAMARGO RAMÍREZ. 
NOTIFICACIÓN 
LEONARDOCRABOG@HOTMAIL.COM 
</t>
  </si>
  <si>
    <t xml:space="preserve"> 20206410198992, 20206410204391, 20206410204471</t>
  </si>
  <si>
    <t>20206410191752</t>
  </si>
  <si>
    <t xml:space="preserve">VIOLACION DE DERECHOS </t>
  </si>
  <si>
    <t xml:space="preserve"> 20201400188101, 20201400189431</t>
  </si>
  <si>
    <t>20206410192052</t>
  </si>
  <si>
    <t xml:space="preserve">DERECHO DE PETICIÓN A LA ANH SOBRE INCUMPLIMIENTO SOCIOAMBIENTAL Y ECONÓMICO DE LA EMPRESA DE FRACKING PLUSPETROL EN CONTRATO TURPIAL
EXPLOTACION CAMPO TURPIALES. REUNION A CELEBRARSE MAÑANA VIERNES 14 DE LOS CORRIENTES ENTRE  ANH- ALCALDIA PUERTO BOYACA </t>
  </si>
  <si>
    <t xml:space="preserve"> 20204310194121</t>
  </si>
  <si>
    <t>20206410192072</t>
  </si>
  <si>
    <t>ACUDO AL MECANISMO DEL DERECHO DE PETICION PARA QUE LA AGENCIA NACIONAL DE HIDROCARBUROS COMO ENTE REGULADOR ME ORIENTE EN EL PROCESO Y DEFENSA DE MIS DERECHOS COMO EX TRABAJADOR DE LA EMPRESA GOLD OIL Y/O INVEPETROL LIMITED COLOMBIA Y AYUDE COMO GARANTE AL PAGO DE LAS PRESTACIONES SOCIALES ADEUDADAS A LA FECHA, PUES LA COMPAÑIA DESDE HACE UN AÑO QUE LIQUIDO MIS PRESTACIONES QUE AUN NO HAN SIDO PAGAS NO HA MOSTRADO NINGUNA CLASE DE ACERCAMIENTO PARA LA CANCELACION DE LAS MISMAS.</t>
  </si>
  <si>
    <t xml:space="preserve"> 20201400194741, 20201400194751</t>
  </si>
  <si>
    <t>20206410192082</t>
  </si>
  <si>
    <t>ACUDO AL DERECHO DE PETICIÓN PARA QUE SEAN RECONOCIDOS MIS DERECHOS COMO TRABAJADORA EX EMPLEADA DE LA EMPRESA GOLD OIL PLC SUCURSAL COLOMBIA -INVEPETROL LIMITED. PARA QUE POR MEDIO DE LA AGENCIA NACIONAL DE HIDROCARBUROS COMO ENTE REGULADOR, ME ORIENTE EN EL PROCESO Y AYUDE COMO GARANTE PARA QUE LA EMPRESA ANTES MENCIONADA ME CANCELE LO QUE ME ADEUDA A LA FECHA.</t>
  </si>
  <si>
    <t xml:space="preserve"> 20204310189461, 20204310192311</t>
  </si>
  <si>
    <t>20206410192242</t>
  </si>
  <si>
    <t>SOLICITUD INFORMACIÓN PRESUPUESTO EJECUTADO POR LA ANH EN EL AÑO 2019</t>
  </si>
  <si>
    <t xml:space="preserve"> 20206010178841</t>
  </si>
  <si>
    <t>20206410192412</t>
  </si>
  <si>
    <t>SOLICITUD ESTADO DE CUENTA DE DERECHOS ECONÓMICOS A FAVOR DE LA ANH-CONTRATO E&amp;P ANTARES.</t>
  </si>
  <si>
    <t>20206410192422</t>
  </si>
  <si>
    <t>IMCUMPLIMIENTO DE OBLIGACIONES - FASE DE DESPLAZAMIENTO, ABANDONO Y RESTAURACIÓN DE LAS ÁREAS INTERVENDAS POR EL PROYECTO "ÁREA DE PERFORACIÓN EXPLORATORIA LLANOS - 10, EN EL MUNICIPIO DE HATO COROZAL. HATO LA OSA.</t>
  </si>
  <si>
    <t xml:space="preserve"> 20205110188303, 20206410193331, 20204310198391</t>
  </si>
  <si>
    <t>20206410192432</t>
  </si>
  <si>
    <t>DERECHO DE PETICIÓN | CERTIFICACIÓN DE BLOQUES DE SÍSMICA, EXPLORACIÓN Y/O EXPLOTACIÓN DE HIDROCARBUROS. JURISDICCIÓN MUNICIPAL DE SANTA BÁRBARA ISCUANDÉ «DEPARTAMENTO DE NARIÑO».</t>
  </si>
  <si>
    <t xml:space="preserve"> 20204110182181</t>
  </si>
  <si>
    <t>20206410192442</t>
  </si>
  <si>
    <t>TRASLADO DE SOLICITUD RADICADO DNP 20206631042142</t>
  </si>
  <si>
    <t xml:space="preserve"> 20205210179781</t>
  </si>
  <si>
    <t>20206410192572</t>
  </si>
  <si>
    <t xml:space="preserve"> 20206410177771</t>
  </si>
  <si>
    <t>20206410192622</t>
  </si>
  <si>
    <t>SOLICITUD DE INFORMACIÓN Y DOCUMENTACIÓN RELACIONADA CON LA INDAGACIÓN PRELIMINAR NO. ANT_IP-2019-00894. ENTIDAD AFECTADA: EMPRESA COLOMBIANA DE PETROLEOS S.A. – “ECOPETROL S.A.”</t>
  </si>
  <si>
    <t xml:space="preserve"> 20201300189151</t>
  </si>
  <si>
    <t>MARIO ADOLFO GOMEZ MARTINEZ. CONTRATISTA</t>
  </si>
  <si>
    <t>20206410192912</t>
  </si>
  <si>
    <t>SALIDA GTE - E202001712 - DERECHO DE PETICIÓN- SOLICITUD DE RESTABLECIMIENTO DEL ORDEN PÚBLICO</t>
  </si>
  <si>
    <t>20206410193142</t>
  </si>
  <si>
    <t xml:space="preserve">SOLICITUD DE INFORMACION SOBRE RECURSOS EN ASIGNACIONES DIRECTAS, ESTUDIO DE CUENCAS Y RESERVAS QUE TIENE A FAVOR EL MUNICIPIO DE SINCELEJO </t>
  </si>
  <si>
    <t>ANDRES GOMEZ MARTINEZ : ALCALDE  - ALCALDIA MUNICIPAL DE SINCELEJO</t>
  </si>
  <si>
    <t xml:space="preserve"> 20205210193301</t>
  </si>
  <si>
    <t>20206410193212</t>
  </si>
  <si>
    <t>INCUMPLIMIENTO DE OBLIGACIONES FASE DE DESMANTELAMIENTO, ABANDONO Y RESTAURACION DE LAS AREAS INTERVENIDAS POR EL PROYECTO AREA DE PERFORACION EXPLORATORIA LLANOS-10 EN EL MUNICIPIO DE HATO COROZAL, HATO LA OSA</t>
  </si>
  <si>
    <t xml:space="preserve"> 20206410193331, 20204310198391</t>
  </si>
  <si>
    <t>20206410193292</t>
  </si>
  <si>
    <t>REQUIERO INFORMACION SOBRE LAS EMPRESAS QUE ESTAN HACIENDO PRESENCIA EN EL DEPARTAMENTO DEL NORTE DE SANTANDER Y SANTANDER QUE ESTEN HACIENDO EXPLOTACION DE HIDROCARBUROS Y QUE POR ENDE TIENEN OBLIGATORIAMENTE QUE  HACER UNA COMPENSACION AMBIENTAL DEL 1% DEL  VALOR DEL PROYECTO. ESTA INFORMACION NO SE ENCUENTRA EN NINGUN LADO Y DEBE SER PUBLICA.</t>
  </si>
  <si>
    <t xml:space="preserve"> 20204310185951, 20204310187261</t>
  </si>
  <si>
    <t>20206410193382</t>
  </si>
  <si>
    <t>20206410193522</t>
  </si>
  <si>
    <t>CONSULTAS</t>
  </si>
  <si>
    <t>EL DÍA 30 DE JUNIO DEL 2020, SE REALIZÓ SOLICITUD A TRAVÉS DEL CORREO PARTICIPACIONCIUDADANA@ANH.GOV.CO, TENIENDO EN CUENTA QUE A LA FECHA NO SE HA OBTENIDO RESPUESTA SE RADICA POR ESTE MEDIO LA SOLICITUD</t>
  </si>
  <si>
    <t xml:space="preserve"> 20206410178831</t>
  </si>
  <si>
    <t>20206410193552</t>
  </si>
  <si>
    <t>FISCALÌA GENERAL DE LA NACIÒN
ASUNTO: SOLICITUD DE INFORMACIÒN</t>
  </si>
  <si>
    <t>20206410193992</t>
  </si>
  <si>
    <t xml:space="preserve">ER9650 TRASLADO SOLICITUD MINAMBIENTE </t>
  </si>
  <si>
    <t>RICARDO GONZALEZ GARZON : GIT ADMINISTRACION DE LA INFORMACION GEODESICA CARTOGRAFICA Y GEOGRAFI - INSTITUTO GEOGRAFICO AGUSTIN CODAZZI - IGAC</t>
  </si>
  <si>
    <t xml:space="preserve"> 20202210187811</t>
  </si>
  <si>
    <t>20206410194102</t>
  </si>
  <si>
    <t>TRASLADO DERECHO DE PETICION DE LOS CIUDADANOS LUIS ARTURO RAMIREZ Y OTROS, SOBRE MANIFESTACION FORMAL DE OPOSICION CONTRA LA MODIFICACION DE LA LICENCIA AMBIENTAL CONTEMPLADA EN LA RESOLUCION NO. 0373 DE 1998 QUE REFIERE AL AREA DE PERFORACION EXPLORATORIA APE - MEDINA OCCIDENTAL, RADICADO MINENERGIA 1-2020-036119</t>
  </si>
  <si>
    <t>FAX</t>
  </si>
  <si>
    <t>20206410194222</t>
  </si>
  <si>
    <t>DERECHO DE PETICION (VULNERACION DE DERECHOS COMO PROPIETARIO LEGITIMO DE TERRENO)</t>
  </si>
  <si>
    <t xml:space="preserve"> 20204310193951, 20204310194151</t>
  </si>
  <si>
    <t>20206410194332</t>
  </si>
  <si>
    <t xml:space="preserve">DERECHO DE PETICION DE INFORMACION </t>
  </si>
  <si>
    <t>NATALIA MORALES ESCALLON : FUNCIONARIA  - ECOPETROL S.A. - SEDE EDIFICIO SAN MARTIN</t>
  </si>
  <si>
    <t xml:space="preserve"> 20205110191411</t>
  </si>
  <si>
    <t>20206410194412</t>
  </si>
  <si>
    <t>DERECHO FUNDAMENTAL DE PETICIÓN CON FINES PROBATORIOS.</t>
  </si>
  <si>
    <t xml:space="preserve"> 20206410203861</t>
  </si>
  <si>
    <t>20206410194422</t>
  </si>
  <si>
    <t>SOLICITA INFORMACIÓN - RADICADO 110016000253200682382</t>
  </si>
  <si>
    <t>MARIO RESTREPO VELÁSQUEZ: FISCAL 197 SECCIONAL DE APOYO - FISCALIA GENERAL DE LA NACION</t>
  </si>
  <si>
    <t xml:space="preserve"> 20206410183821</t>
  </si>
  <si>
    <t>20206410194442</t>
  </si>
  <si>
    <t>EFRAIN MENDOZA MORENO. CONTRATISTA</t>
  </si>
  <si>
    <t>20206410194462</t>
  </si>
  <si>
    <t>SOLICITUD INFORMACION N.C.11001600025320068
O.T. 28026-28030-28131 - (OT 300-301-302 )</t>
  </si>
  <si>
    <t xml:space="preserve"> 20206410183851</t>
  </si>
  <si>
    <t>20206410194492</t>
  </si>
  <si>
    <t>SOLICITA INFORMACIÓN - RADICADO 110016000253200782906</t>
  </si>
  <si>
    <t>20206410194532</t>
  </si>
  <si>
    <t>SOLICITA INFORMACIÓN - RADICADO 110016000253200680984</t>
  </si>
  <si>
    <t>20206410194542</t>
  </si>
  <si>
    <t>SOLICITA INFORMACIÓN - RADICADO 110016000253200682518</t>
  </si>
  <si>
    <t>20206410194552</t>
  </si>
  <si>
    <t>SOLICITA INFORMACIÓN - RADICADO 110016000253201084501</t>
  </si>
  <si>
    <t>20206410194562</t>
  </si>
  <si>
    <t>REFERENCIA. RADICADO 110016000253201284763</t>
  </si>
  <si>
    <t>20206410194592</t>
  </si>
  <si>
    <t>RADICADO 110016000253201084502</t>
  </si>
  <si>
    <t>20206410194622</t>
  </si>
  <si>
    <t>RADICADO 110016000253200682590</t>
  </si>
  <si>
    <t>20206410194632</t>
  </si>
  <si>
    <t>SOLICITA INFORMACIÓN - RADICADO 110016000253200783079</t>
  </si>
  <si>
    <t>20206410194642</t>
  </si>
  <si>
    <t>RADICADO 110016000253200783045</t>
  </si>
  <si>
    <t>20206410194742</t>
  </si>
  <si>
    <t>DERECHO DE PETICIÓN: SOLICITUD DE INFORMES SEMESTRALES DE ACTIVIDADES DE LA ETH CORRESPONDIENTES AL ULTIMO SEMESTRE DEL 2019 Y EL PRIMER SEMESTRE DEL 2020.</t>
  </si>
  <si>
    <t xml:space="preserve"> 20204310189421</t>
  </si>
  <si>
    <t>20206410194762</t>
  </si>
  <si>
    <t xml:space="preserve">CONTRATO CONSULTORÍA SUSCRITO ENTRE FFSDI, CONCESIONARIA FÉRREA DE OCCIDENTE (CFRO) COMO GARANTE Y AECOM TECHNICAL SERVICES INC Y AECOM TECHNICAL SERVICES INC – CUYO OBJETIVO ES “ESTUDIOS Y DISEÑOS A NIVEL DE DETALLE (FASE III) PARA LA EJECUCIÓN DE LAS OBRAS DE CONSTRUCCIÓN, LAS OBRAS DEL TALLER ANI, LAS OBRAS DE ADECUACIÓN Y REPARACIÓN DE DESVÍOS, LAS OBRAS PARA INTERSECCIONES ESPECIALES, LAS OBRAS PARA REDES, LA OPERACIÓN, EL MANTENIMIENTO ASÍ COMO LA LOS ESTUDIOS Y DISEÑOS A NIVEL DE DETALLE </t>
  </si>
  <si>
    <t xml:space="preserve"> 20206410188461</t>
  </si>
  <si>
    <t>20206410195532</t>
  </si>
  <si>
    <t xml:space="preserve"> 20203020191561</t>
  </si>
  <si>
    <t>20206410195952</t>
  </si>
  <si>
    <t xml:space="preserve">DERECHO DE PETICION - PAGO INMEDIATO DE VIAJES REALIZADOS EN EL AÑO 2019 </t>
  </si>
  <si>
    <t xml:space="preserve"> 20204310192321</t>
  </si>
  <si>
    <t>20206410196522</t>
  </si>
  <si>
    <t>REITERO UNA PETICIÓN POR RESPUESTA INCOMPLETA DE LA ANH A LA PETICIÓN ANTERIOR</t>
  </si>
  <si>
    <t>LUZ MIREYA RAYMOND ANGEL. EXPERTO</t>
  </si>
  <si>
    <t>20206410196552</t>
  </si>
  <si>
    <t>QUEJA A LA OPERADORA OMEGA ENERGY MALA EXPLOTACIÓN</t>
  </si>
  <si>
    <t xml:space="preserve"> 20205110194361</t>
  </si>
  <si>
    <t>20206410196572</t>
  </si>
  <si>
    <t>TRASLADO POR COMPETENCIA DE LA COMUNICACIÓN 820-02-696 DEL 21 DE JULIO DE 2020 CON RADICADO ANLA 2020121655-1-000 DEL 29 DE JULIO DE 2020, RECIBIDA POR EL MINISTERIO DE AMBIENTE Y DESARROLLO SOSTENIBLE- MADS. SOLICITUD DE INFORMACIÓN RESPECTO A LA HUELLA ESPACIAL HUMANA, EL RIESGO HÍDRICO Y DISTRIBUCIÓN DE ESPECIES DE VERTEBRADOS EN LOS PAÍSES PARTICIPANTES. EXPEDIENTE: 15DPE72670-00-2020</t>
  </si>
  <si>
    <t>SERGIO ALBERTO CRUZ: SUBDIRECCIO NDE  EVALUACION  Y SEGUIMIENTO - AUTORIDAD NACIONAL DE LICENCIAS AMBIENTALES (ANLA)</t>
  </si>
  <si>
    <t>20201400182893</t>
  </si>
  <si>
    <t>RESPUESTA A LA COMUNICACIÓN INTERNA RADICADO 20204110177083 ID: 527692 DE FECHA 12/08/2020 - “ASUNTO: SOLICITUD DE APOYO PARA LA EVALUACIÓN DE LA CAPACIDAD MEDIOAMBIENTAL  Y EN MATERIA DE RESPONSABILIDAD SOCIAL EMPRESARIAL, DE COMPAÑÍAS E&amp;P DENTRO DEL PROCESO PERMANENTE DE ASIGNACIÓN DE ÁREAS - PPAA</t>
  </si>
  <si>
    <t xml:space="preserve"> 20204310188782</t>
  </si>
  <si>
    <t>20206410197052</t>
  </si>
  <si>
    <t>SOLICITUD DE INFORMACIÓN – DERECHO DE PETICIÓN</t>
  </si>
  <si>
    <t xml:space="preserve"> 20206310193311</t>
  </si>
  <si>
    <t>20206410197102</t>
  </si>
  <si>
    <t>BUENAS TARDES ME DIRIJO A USTEDES PARA HACER VALER MIS DERECHOS COMO TRABAJADOR YA QUE LA EMPRESA GOLD OIL  VULNERO MIS DERECHOS AL NO PAGAR MI SALARIO POR 5 MESES Y MI LIQUIDACIÓN QUE A LA FECHA VAN 17 MESES QUE GOLD NO HA PAGADO NI MI SALARIOS QUE ME ADEUDAN NI MI LIQUIDACIÓN, ACUDO A USTEDES COMO AGENCIA QUE CONTROLA A LAS EMPRESAS DE HIDROCARBUROS PARA QUE  ESTÉN ALINEADAS A LAS NORMATIVAS DE NUESTRO PAÍS Y QUE CUMPLAN LO PACTADO CON SUS COLABORADORES, ACUDO A ESTE MEDIO PARA QUE ESTA ENTIDAD (ANH) HAGA VALER LOS DERECHOS ADQUIRIDOS POR LAS EMPRESAS CON SUS COLABORADORES POR ESTA CAUSA QUIERO HACER VALER MIS DERECHOS Y COLOCO ESTE DERECHO DE PETICIÓN.</t>
  </si>
  <si>
    <t xml:space="preserve"> 20201400200851, 20201400200891</t>
  </si>
  <si>
    <t>20206410197172</t>
  </si>
  <si>
    <t>SALIDA GTE - E202001763 - DERECHO DE PETICIÓN - SOLICITUD DE RESTABLECIMIENTO DE ORDEN PUBLICO</t>
  </si>
  <si>
    <t xml:space="preserve"> 20204310192571, 20204310193071</t>
  </si>
  <si>
    <t>20201300197602</t>
  </si>
  <si>
    <t>SOLICITUD DE INFORMACIÓN NO.4</t>
  </si>
  <si>
    <t>20206410197642</t>
  </si>
  <si>
    <t>"DERECHO DE PETICIÓN: SOLICITUD INFORMACIÓN REGISTROS DE IMAGENES"</t>
  </si>
  <si>
    <t xml:space="preserve"> 20205110195931</t>
  </si>
  <si>
    <t>20206410197652</t>
  </si>
  <si>
    <t>DERECHO DE PETICIÓN DE INFORMACIÓN</t>
  </si>
  <si>
    <t xml:space="preserve"> 20201400192251</t>
  </si>
  <si>
    <t>OSCAR MAURICIO PEÑUELA. CONTRATISTA</t>
  </si>
  <si>
    <t>20206410197682</t>
  </si>
  <si>
    <t>REMISIÓN DERECHO DE PETICIÓN TICKET N° GSC-2020-65008 - ATENCIÓN AL CIUDADANO UNGRD</t>
  </si>
  <si>
    <t xml:space="preserve"> 20201400188221, 20201400188241, 20201400192301</t>
  </si>
  <si>
    <t>20202010183523</t>
  </si>
  <si>
    <t>RESPUESTA COMUNICACIÓN INTERNA ID 528541 – SOLICITUD CONFORMACIÓN DE EQUIPO INTERDISCIPLINARIO PARA LOS PROCESOS DE DEVOLUCIÓN DE ÁREAS EN EXPLOTACIÓN/PRODUCCIÓN</t>
  </si>
  <si>
    <t>CARLOS ERNESTO ESCANDON RIOS. CONTRATISTA</t>
  </si>
  <si>
    <t>20206410197812</t>
  </si>
  <si>
    <t xml:space="preserve">DDERECHO DE PETICION DE INFORMACION </t>
  </si>
  <si>
    <t>20206410198022</t>
  </si>
  <si>
    <t>REFERENCIA: SOLICITUD DE CUMPLIMIENTO DE LA ROTACIÓN DEL PERSONAL CALIFICADO Y NO CALIFICADO QUE LABORA BLOQUE ARRENDAJO ESTACIÓN AZOR , DE LA VEREDA DE CENTRO GAITÁN DEL MUNICIPIO DE PAZ DE ARIPORO (DECRETO 1668 DE 2016 DECRETO ÚNICO REGLAMENTARIO DEL SE</t>
  </si>
  <si>
    <t xml:space="preserve"> 20206410185621, 20206410185651, 20206410185671</t>
  </si>
  <si>
    <t>20206410198032</t>
  </si>
  <si>
    <t>NOTA EN EL TIEMPO - NOTA DE PRENSA PUBLICADO EN EL TIEMPO SOBRE UNA SUPUESTA DENUNCIA A LA FISCALIA</t>
  </si>
  <si>
    <t>20206410198082</t>
  </si>
  <si>
    <t xml:space="preserve">REITERACION A SOLICITUD INFORMACION HIDROCARBUROS MUNICIPIO DE AGUAZUL, DEPARTAMENTO DE CASANARE </t>
  </si>
  <si>
    <t xml:space="preserve"> 20206410201661</t>
  </si>
  <si>
    <t>20206410198392</t>
  </si>
  <si>
    <t>RV:  INTENTO DE CIERRE DE ACTIVIDADES CANACOL ENERGY - CIRCULAR EXTERNA DE 2020 DE FECHA 12 DE AGOSTO DE 2020 ALCALDÍA DE SAHAGÚN</t>
  </si>
  <si>
    <t xml:space="preserve"> 20204310192951, 20204310192971</t>
  </si>
  <si>
    <t>INGRID PAOLA GUAQUETA. CONTRATISTA</t>
  </si>
  <si>
    <t>20206410198402</t>
  </si>
  <si>
    <t>RV: OFICIO SALIDA 20205100806861</t>
  </si>
  <si>
    <t xml:space="preserve"> 20202210191961</t>
  </si>
  <si>
    <t>20206410198412</t>
  </si>
  <si>
    <t>REQUERIMIENTO PROCURADURIA AMBIENTAL Y AGRARIA</t>
  </si>
  <si>
    <t>20206410198422</t>
  </si>
  <si>
    <t>RV: RADICADO DE SALIDA Nº 20205100659481- LEGALIZACIÓN DE TIERRAS RESGUARDO INDÍGENA MURRUI MONILLA AMENA. (EMAIL CERTIFICADO DE INFO@AGENCIADETIERRAS.GOV.CO)</t>
  </si>
  <si>
    <t xml:space="preserve"> 20202210193211</t>
  </si>
  <si>
    <t>20206410198532</t>
  </si>
  <si>
    <t xml:space="preserve"> 20201400194731</t>
  </si>
  <si>
    <t>20206410198542</t>
  </si>
  <si>
    <t>VEREDA MESA DE CUCUANA ORTEGA - TOLIMA. INTERPONER DENUNCIA DE CONTAMINACIÓN AMBIENTAL ATMOSFÉRICA POR LA EMANACIÓN CONSTANTE DE GAS ALTA MENTE TOXICO PRODUCTO DE LA ACTIVIDAD DE PRODUCCIÓN Y MANTENIMIENTO, DE EL POZO PACANDE SUR 2, UBICADO EN EL ÁREA DE INFLUENCIA DEL CAMPO ORTEGA – PACANDE.</t>
  </si>
  <si>
    <t>20206410198552</t>
  </si>
  <si>
    <t>RECLAMACIÓN LABORAL COLECTIVA EN CONTRA DE CLARIANT</t>
  </si>
  <si>
    <t>20206410198972</t>
  </si>
  <si>
    <t>FWD: SCANER</t>
  </si>
  <si>
    <t xml:space="preserve"> 20201400203591, 20201400203601</t>
  </si>
  <si>
    <t>20206410198982</t>
  </si>
  <si>
    <t xml:space="preserve"> 20205110194821</t>
  </si>
  <si>
    <t>20206410198992</t>
  </si>
  <si>
    <t>DERECHO DE PETICION- SOLICITUD DE INFORMACION</t>
  </si>
  <si>
    <t>20206410199002</t>
  </si>
  <si>
    <t>SOLICITUD DE COLABORACIÓN</t>
  </si>
  <si>
    <t xml:space="preserve"> 20202210196621</t>
  </si>
  <si>
    <t>20206410199012</t>
  </si>
  <si>
    <t>DERECHO DE PETICIÓN -BENJAMIN BARRETO-SEVICOL</t>
  </si>
  <si>
    <t>20206410199042</t>
  </si>
  <si>
    <t>20206410199092</t>
  </si>
  <si>
    <t>RECLAMACIONES DE LA COMUNIDAD A LA INDUSTRIA PETROLERA- PETICIÓN DE INFORMACIÓN</t>
  </si>
  <si>
    <t>LEUSMAN GUERRA RICO: ALCALDE MUNICIPAL - ALCALDIA SAN MARTIN - CESAR</t>
  </si>
  <si>
    <t>20206410199122</t>
  </si>
  <si>
    <t>FWD: 20202567_RESPUESTA_DERECHO_PETICIÓN_SABANERO</t>
  </si>
  <si>
    <t>20206410199322</t>
  </si>
  <si>
    <t>DERECHO DE PETICIÓN N° 2</t>
  </si>
  <si>
    <t>20206410199352</t>
  </si>
  <si>
    <t>20206410199542</t>
  </si>
  <si>
    <t>DERECHO DE PETICIÓN- CONSULTA TÍTULOS PETROLEROS</t>
  </si>
  <si>
    <t xml:space="preserve"> 20202210198311, 20206410198351</t>
  </si>
  <si>
    <t>20206410199552</t>
  </si>
  <si>
    <t>DERECHO DE PETICIÓN- CONSULTA SOBRE TÍTULOS PETROLEROS</t>
  </si>
  <si>
    <t xml:space="preserve"> 20202210198301</t>
  </si>
  <si>
    <t>20206410199562</t>
  </si>
  <si>
    <t>RV:  RADICADO DE SALIDA N°20204200804671</t>
  </si>
  <si>
    <t xml:space="preserve"> 20202210196631</t>
  </si>
  <si>
    <t>20206410199572</t>
  </si>
  <si>
    <t>DERECHO DE PETICIÓN # 1</t>
  </si>
  <si>
    <t>20206410199712</t>
  </si>
  <si>
    <t xml:space="preserve">EL NUEVO GIRO EXPLORATORIO DE PETROLEO A GAS EN LAS OPERADORAS MEDIANAS </t>
  </si>
  <si>
    <t>20206410199882</t>
  </si>
  <si>
    <t>ASUNTO: SOLICITUD DE COPIA DIGITAL DE LA LICENCIA AMBIENTAL Y DE LOS ACTOS ADMINISTRATIVOS MODIFICATORIOS QUE AUTORIZARON LA CONSTRUCCIÓN Y OPERACIÓN DEL OLEODUCTO ARGUANEY - BANADIA.</t>
  </si>
  <si>
    <t xml:space="preserve"> 20204310197061</t>
  </si>
  <si>
    <t>20206410199892</t>
  </si>
  <si>
    <t>ASUNTO: SOLICITUD DE INFORMACIÓN SOBRE TRAMITE DE CESIÓN DE LICENCIA AMBIENTAL DE LOS BLOQUES JAGUEYES 3432 B Y LLANOS 56 (CONTRATO E&amp;P- TABASCO OIL COMPANY LLC) VEREDAS GUAMAS, RANCHITOS, PORVENIR, TOTUMO, COLOMBINA- SECTORES PASO REAL-COLOMBINA CENTRO Y</t>
  </si>
  <si>
    <t xml:space="preserve"> 20206410198901</t>
  </si>
  <si>
    <t>20206410200162</t>
  </si>
  <si>
    <t>TRASLADO DEL DERECHO DE PETICIÓN REMITIDO MEDIANTE RADICADO NO. 1-2020-038620.</t>
  </si>
  <si>
    <t xml:space="preserve"> 20204110195751</t>
  </si>
  <si>
    <t>20206410200192</t>
  </si>
  <si>
    <t xml:space="preserve"> 20204110188391</t>
  </si>
  <si>
    <t>20203020186163</t>
  </si>
  <si>
    <t>VICEPRESIDENCIA DE PROMOCION Y ASIGNACION DE AREAS</t>
  </si>
  <si>
    <t>PROCESO DE HABILITACIÓN PPAA CICLO 3 - SOLICITUD INFORMACIÓN. INVERSIONES PENDIENTES POR EJECUTAR DURANTE LA VIGENCIA 2020 DE LOS CONTRATOS SUSCRITOS POR EL GRUPO CANACOL Y SUS EMPRESAS FILIALES O SUBSIDIARIAS CON LA ANH.</t>
  </si>
  <si>
    <t>MARIA JIMENA YAÑEZ GELVEZ (ENCARGADA VPAA): VICEPRESIDENTE DE AGENCIA</t>
  </si>
  <si>
    <t xml:space="preserve"> 20204210192073</t>
  </si>
  <si>
    <t>MARTA URIBE LONDOÑO. EXPERTO</t>
  </si>
  <si>
    <t>20206410200412</t>
  </si>
  <si>
    <t>RV: SOLICITUD DE INFORMACIÓN ANH (EMAIL CERTIFICADO DE CORRESPONDENCIASPE@SERVICIODEEMPLEO.GOV.CO)</t>
  </si>
  <si>
    <t xml:space="preserve"> 20201400200001</t>
  </si>
  <si>
    <t>20206410200492</t>
  </si>
  <si>
    <t>TRASLADO POR COMPETENCIA. (RADICADO MINENERGÍA 1-2020-036442 DEL 29 DE JULIO DE 2020).</t>
  </si>
  <si>
    <t>20206410200502</t>
  </si>
  <si>
    <t>INGENIERA
ADRIANA CHISACA HURTADO
GERENTE DE SEGURIDAD, COMUNIDADES Y MEDIO AMBIENTE
AGENCIA NACIONAL DE HIDROCARBUROS - ANH
RESPECTADA INGENIERA:
EN RESPUESTA DERECHO DE PETICIÓN RADICADO NO. 20204010173282 ID: 522078 CONTRATO E&amp;E BLOQUE CASANARE ESTE, AL CUAL DIERON TRASLADO A LA DOCTORA MONICA MEJIA ROCHA, REPRESENTANTE LEGAL DE LA EMPRESA INVEPETROL LIMITED COLOMBIA, PARA QUE DIERA RESPUESTA A MI DERECHO DE PETICIÓN EN RELACIÓN A PENDIENTE CONTRACTUALES, NO HE RECIBIDO RESPUESTA A MI SOLICITUD.
POR LO ANTERIOR  CUAL INFORMO A SU ENTIDAD (ANH) Y RECURO NUEVAMENTE PARA EL CUMPLIMIENTO DE LO SOLICITADO POR LA ANH A INVEPETROL LIMITED COLOMBIA,  DE ACUERDO A LA RESPUESTA EMITIDA EL DÍA 11 DE AGOSTO DEL AÑO 2020.
CORDIAMENTE, 
OSCAR MAURICIO QUIRÓS QUIRÓS
ANEXO 527366, COMO SOPORTE A MI SOLICITUD DE PRONUNCIAMIENTO.</t>
  </si>
  <si>
    <t xml:space="preserve"> 20204310194711</t>
  </si>
  <si>
    <t>20206410200652</t>
  </si>
  <si>
    <t>REITERACIÓN A SOLICITUD INFORMACIÓN HIDROCARBUROS MUNICIPIO DE AGUAZUL, DEPARTAMENTO DE CASANARE</t>
  </si>
  <si>
    <t>20206410200762</t>
  </si>
  <si>
    <t>REITERACIÓN DERECHO DE PETICIÓN EN INTERÉS PARTICULAR - SOLICITUD INFORMACIÓN ADICIONAL. CONTRATO ASOCIACIÓN QUIFA. COMUNICACIÓN ANH 20206410150262 ID 514670 DE 18 DE JUNIO DE 2020.</t>
  </si>
  <si>
    <t>20206410201092</t>
  </si>
  <si>
    <t>SOLICITUD DE INFORMACION ESTADO DE POZOS PETROLEROS</t>
  </si>
  <si>
    <t>LUDWING EHRHARDT ARZUZA. EXPERTO</t>
  </si>
  <si>
    <t>20206410203082</t>
  </si>
  <si>
    <t>RESPUESTA OFICIAL</t>
  </si>
  <si>
    <t>20206410203452</t>
  </si>
  <si>
    <t>TRASLADO POR COMPETENCIA DERECHO DE PETICIÓN CÓDIGO 2020-189102-82111-NC RADICADO  2020ER0082671 -C- OFICIO 2020EE0096135</t>
  </si>
  <si>
    <t>JOHANNA MILENA ARAGON SANDOVAL (ENCARGADA OAJ). GESTOR</t>
  </si>
  <si>
    <t>20206410203482</t>
  </si>
  <si>
    <t>TRASLADO POR COMPETENCIA DERECHO DE PETICIÓN CÓDIGO 2020-189102-82111-NC RADICADO  2020ER0082671 -C- OFICIO 2020EE0096135  (EMAIL CERTIFICADO DE CGR_ATENCIONCIUDADANA@CONTRALORIA.GOV.CO)</t>
  </si>
  <si>
    <t>20206410203502</t>
  </si>
  <si>
    <t>20204110189563</t>
  </si>
  <si>
    <t>ATENCIÓN A REQUERIMIENTO DE LA VORP , INFORMES ANUALES,  ID 526275</t>
  </si>
  <si>
    <t>ESTEFANIA CADENA BENAVIDES. CONTRATISTA</t>
  </si>
  <si>
    <t>20206410203682</t>
  </si>
  <si>
    <t>RE: SOLICITUD CERTIFICADO</t>
  </si>
  <si>
    <t xml:space="preserve"> 20202210200511</t>
  </si>
  <si>
    <t>20203020189833</t>
  </si>
  <si>
    <t>PROCESO DE HABILITACIÓN PPAA CICLO 3 - SOLICITUD INFORMACIÓN. INVERSIONES PENDIENTES POR EJECUTAR DURANTE LA VIGENCIA 2020 DE LOS CONTRATOS SUSCRITOS POR GRAN TIERRA Y SUS EMPRESAS FILIALES O SUBSIDIARIAS CON LA ANH.</t>
  </si>
  <si>
    <t xml:space="preserve"> 20204210195853</t>
  </si>
  <si>
    <t>PABLO DANIEL FLECHAS RINCON. ANALISTA</t>
  </si>
  <si>
    <t>TIPOLOGÍA
DOCUMENTAL</t>
  </si>
  <si>
    <t>FIRMANTE
REMITENTE / DATOS PERSONALES</t>
  </si>
  <si>
    <t>FECHA
VENCIMIENTO</t>
  </si>
  <si>
    <t>OFICINA
TRÁMITE INICIAL</t>
  </si>
  <si>
    <t>FUNCIONARIO
TRÁMITE INICIAL</t>
  </si>
  <si>
    <t>FUNCIONARIO
TRÁMITE FINAL</t>
  </si>
  <si>
    <t>OFICINA
TRÁMITE FINAL</t>
  </si>
  <si>
    <t>DIAS
TRÁMITE</t>
  </si>
  <si>
    <t xml:space="preserve">DEPARTAMENTO </t>
  </si>
  <si>
    <t xml:space="preserve">UNIDAD / DEPENDENCIA </t>
  </si>
  <si>
    <t>TEMA DE CONSULTA</t>
  </si>
  <si>
    <t>SUBTEMA DE CONSULTA</t>
  </si>
  <si>
    <t xml:space="preserve">PREGUNTA FRECUENTE </t>
  </si>
  <si>
    <t>RESUMEN PQRSD</t>
  </si>
  <si>
    <t xml:space="preserve">CORRESPONDENCIA CONSEJOESTADO:                                      Telefono:                                     Dirección: \\--Canal--Email--\\                                     Email: correspondencia@consejoestado.ramajudicial.gov.co                                                   </t>
  </si>
  <si>
    <t xml:space="preserve">JUAN ERNESTO SANCHEZ GUEVARA:                                      Telefono:                                     Dirección: \\--Canal--Email--\\                                     Email: je.sanchezg@uniandes.edu.co                                                                         </t>
  </si>
  <si>
    <t>56</t>
  </si>
  <si>
    <t xml:space="preserve">SINTRAMINERALES: -                                     Telefono:                                     Dirección: N/A                                     Email: SINTRAMINERALES@ANH.GOV.CO                                                                          </t>
  </si>
  <si>
    <t xml:space="preserve">KARLA DÍAZ PARRA: INVESTIGADORA                                     Telefono:                                     Dirección: CALLE 15 NO.17-82                                     Email: karla.diaz@ambienteysociedad.org.co                                                                 </t>
  </si>
  <si>
    <t xml:space="preserve">PROCURADURIA GENERAL DE LA NACION: -                                     Telefono: 5878750                                    Dirección: CARRERA 5 NO.15-80 PISO 11 PISO 8                                     Email:                                                                                                     </t>
  </si>
  <si>
    <t xml:space="preserve">NANCY BOHORQUEZ MONSALVE: CIUDADANO                                      Telefono:                                     Dirección: CALLE 20 N° 11 – 64 OFICINA 306 DE TUNJA                                     Email: DALISTH@GMAIL.COM                                                                                   </t>
  </si>
  <si>
    <t xml:space="preserve">ELIANA KARINA CRISTANCHO PÉREZ:                                      Telefono:                                     Dirección: AVENIDA 0 NO. 11 – 153, OFICINA 401 DEL EDIFICIO SURCO                                     Email:  ELIANACR24@HOTMAIL.COM                                                                             </t>
  </si>
  <si>
    <t xml:space="preserve">INFO INFO:                                      Telefono:                                     Dirección: \\--Canal--Email--\\                                     Email: info@agenciadetierras.gov.co                                                                        </t>
  </si>
  <si>
    <t xml:space="preserve">ELIZABETH BELTRAN:                                      Telefono:                                     Dirección: \\--Canal--Email--\\                                     Email: accounting@latam.renergetica.com                                                                    </t>
  </si>
  <si>
    <t xml:space="preserve">ASUNTOS LEGISLATIVOS MINMINAS:                                      Telefono:                                     Dirección: \\--Canal--Email--\\                                     Email: asuntoslegislativos@minenergia.gov.co                                                               </t>
  </si>
  <si>
    <t>54</t>
  </si>
  <si>
    <t xml:space="preserve">JOSE FELIX MORENO GOYENEHCE:                                      Telefono:                                     Dirección: \\--Canal--Email--\\                                     Email: felixmoreno835@hotmail.com                                                                          </t>
  </si>
  <si>
    <t xml:space="preserve">IVAN CUENCA:                                      Telefono:                                     Dirección: \\--Canal--Email--\\                                     Email: cuencaivan24@gmail.com                                                                              </t>
  </si>
  <si>
    <t xml:space="preserve">Paulo Cesar Aguirre:                                      Telefono:                                     Dirección:                                      Email: pcaguirre@fronteraenergy.ca                                                                         </t>
  </si>
  <si>
    <t xml:space="preserve"> 20206410189521, 20205110206923, 20205110206971</t>
  </si>
  <si>
    <t xml:space="preserve">CHRISTOPHER IVAN BARINAS CERON: ESTUDIANTE                                     Telefono:                                     Dirección: TRANSVERSAL 86 #99-25 CS 67                                     Email: christoce5@yahoo.com                                                                                </t>
  </si>
  <si>
    <t xml:space="preserve">MINMINAS472:                                      Telefono:                                     Dirección: \\--Canal--Email--\\                                     Email: minminas472@minenergia.gov.co                                                                       </t>
  </si>
  <si>
    <t xml:space="preserve">LORENZA ARANGO:                                      Telefono:                                     Dirección: \\--Canal--Email--\\                                     Email: lorenza.arango@gmail.com                                                                            </t>
  </si>
  <si>
    <t xml:space="preserve">GUSTAVO GRANADOS MONROY :                                      Telefono:                                     Dirección: CICUCO BOLÍVAR, SECTOR OCCIDENTAL, BARRIO CENTRO DOS, CARRERA 15 N. 14-30                                     Email: GUSTAVOGRANADOSM@YAHOO.ES                                                                           </t>
  </si>
  <si>
    <t xml:space="preserve">LUIS ARTURO RAMIREZ ROA:                                      Telefono:                                     Dirección: CRA 12 NO. 5.37                                      Email: LUISARTURO RAMIREZROA445@GMAIL.COM                                                                  </t>
  </si>
  <si>
    <t xml:space="preserve"> 20206410195871, 20206410202151, 20206210208003, 20206410208671</t>
  </si>
  <si>
    <t xml:space="preserve"> 20206410207381</t>
  </si>
  <si>
    <t xml:space="preserve">EDINSON EDINSON RIOS CORREA: INVESTIGADOR                                     Telefono: 5879750                                    Dirección: CARRERA 30 N 13 24                                     Email: edinrios@fiscalia.gov.co                                                                            </t>
  </si>
  <si>
    <t xml:space="preserve"> 20203020191471</t>
  </si>
  <si>
    <t xml:space="preserve">ANKITA SATYAWAN SAKHARE :                                      Telefono:                                     Dirección: NA                                     Email: ANKITA.SAKHARE@GLOBALDATA.COM                                                                       </t>
  </si>
  <si>
    <t xml:space="preserve">JAIME ALEXANDER PATARROYO ROCHA :                                      Telefono:                                     Dirección: CALLE 9ª # 2 - 1                                     Email: KANUVI23@HOTMAIL.COM                                                                                </t>
  </si>
  <si>
    <t xml:space="preserve">FUNDACIÓN ITARKA: INGENIERO                                     Telefono:                                     Dirección: CARRERA 2 # 6-38                                     Email: jorgeluisgr@fundacionitarka.org                                                                     </t>
  </si>
  <si>
    <t xml:space="preserve"> 20206410211961</t>
  </si>
  <si>
    <t xml:space="preserve"> 20201300189061, 20201300197542</t>
  </si>
  <si>
    <t xml:space="preserve">CESAR AUGUSTO REYES SANTOS:                                      Telefono:                                     Dirección: \\--Canal--Email--\\                                     Email: cesareyesantos@gmail.com                                                                            </t>
  </si>
  <si>
    <t xml:space="preserve">"JOHANA O.O":                                      Telefono:                                     Dirección: \\--Canal--Email--\\                                     Email: johanaorjuela@hotmail.com                                                                           </t>
  </si>
  <si>
    <t xml:space="preserve">CONTACTENOS DGR:                                      Telefono:                                     Dirección: \\--Canal--Email--\\                                     Email: contactenos@gestiondelriesgo.gov.co                                                                 </t>
  </si>
  <si>
    <t xml:space="preserve">JOHANA MARCELA ORJUELA ORTIZ :                                      Telefono:                                     Dirección: CALLE 44D NO.45-30 APTO 304 TORRE 6                                     Email: JOHANAORJUELA@HOTMAIL.COM                                                                           </t>
  </si>
  <si>
    <t>CAMILO ANDRES NIÑO RODRIGUEZ. CONTRATISTA</t>
  </si>
  <si>
    <t xml:space="preserve">VEEDURIA PRODEFENSA:                                      Telefono:                                     Dirección: \\--Canal--Email--\\                                     Email: veduria-prodefensa.cantagallo@hotmail.com                                                           </t>
  </si>
  <si>
    <t xml:space="preserve">CABILDO MESA DE CUCUANA SANTA RITA:                                      Telefono:                                     Dirección: \\--Canal--Email--\\                                     Email: cabmesadecucuanasantarita.2019@gmail.com                                                            </t>
  </si>
  <si>
    <t xml:space="preserve"> 20201400200931, 20201400200941, 20201400200951, 20206410202571, 20201400206331</t>
  </si>
  <si>
    <t xml:space="preserve">LUIS FERNANDO SOTO LONDOÑO:                                      Telefono:                                     Dirección: \\--Canal--Email--\\                                     Email: luisotol71@gmail.com                                                                                </t>
  </si>
  <si>
    <t xml:space="preserve"> 20204310206011</t>
  </si>
  <si>
    <t xml:space="preserve"> 20206410194581, 20206410195411, 20206410204411, 20206410204451, 20206410204391</t>
  </si>
  <si>
    <t xml:space="preserve">IRNE TRIANA EPIA:                                      Telefono:                                     Dirección: \\--Canal--Email--\\                                     Email: irne.triana@restituciondetierras.gov.co                                                             </t>
  </si>
  <si>
    <t xml:space="preserve"> 20206410196371, 20206410209591</t>
  </si>
  <si>
    <t>RONALD DE JESUS LANDINEZ REY. CONTRATISTA</t>
  </si>
  <si>
    <t xml:space="preserve"> 20203020213821</t>
  </si>
  <si>
    <t>MARIA JIMENA YAÑEZ GELVEZ (ENCARGADA VPAA). VICEPRESIDENTE DE AGENCIA</t>
  </si>
  <si>
    <t xml:space="preserve"> 20201400204771</t>
  </si>
  <si>
    <t xml:space="preserve">OSCAR MAURICIO QUIROS QUIROS: INGENIERO                                     Telefono:                                     Dirección: CALLE 146 # 13- 48                                     Email: oscarquirosf@hotmail.com                                                                            </t>
  </si>
  <si>
    <t xml:space="preserve"> 20206410200921, 20205110211891</t>
  </si>
  <si>
    <t xml:space="preserve"> 20206410214911</t>
  </si>
  <si>
    <t xml:space="preserve"> 20204310204861</t>
  </si>
  <si>
    <t xml:space="preserve">CAROLINA MARTINEZ PROMOENERGIA:                                      Telefono:                                     Dirección: \\--Canal--Email--\\                                     Email: carolina.martinez@promoenergia.co                                                                   </t>
  </si>
  <si>
    <t>20206410204652</t>
  </si>
  <si>
    <t>NOTIFICACIÓN DE ACTO ADMINISTRATIVO</t>
  </si>
  <si>
    <t xml:space="preserve">NOTIFICACIONES DIAN:                                      Telefono:                                     Dirección: \\--Canal--Email--\\                                     Email: notificaciones@dian.gov.co                                                                          </t>
  </si>
  <si>
    <t xml:space="preserve"> 20206410200841, 20206410202471</t>
  </si>
  <si>
    <t>20206410205022</t>
  </si>
  <si>
    <t>REMISIÓN DE PRESUNTA QUEJA POR INCUMPLIMIENTO EN LA OBLIGACIÓN LEGAL DE SOCIALIZAR E INFORMAR PROCESOS CONTRACTUALES DE SERVICIOS, PRODUCTOS Y CONTRATACIÓN DE MANO DE OBRA EN EL MUNICIPIO DE PUERTO LÓPEZ – META POR PARTE DE LA EMPRESA IBEROAMERICANA DE HIDROCARBUROS –IHSA– CQ</t>
  </si>
  <si>
    <t xml:space="preserve"> 20204310205631, 20204310205641, 20204310205711</t>
  </si>
  <si>
    <t>20206410205132</t>
  </si>
  <si>
    <t>TRASLADO POR COMPETENCIA RADICADO UPME 20201100042192</t>
  </si>
  <si>
    <t xml:space="preserve">OLIVIA DIAZ:                                      Telefono:                                     Dirección:                                      Email: olivia.diaz@upme.gov.co                                                                             </t>
  </si>
  <si>
    <t xml:space="preserve"> 20205110208471</t>
  </si>
  <si>
    <t>20206410205142</t>
  </si>
  <si>
    <t>SOLICITUD - RESOLUCIONES 834 Y 835 DE 2019</t>
  </si>
  <si>
    <t xml:space="preserve"> 20202010202321</t>
  </si>
  <si>
    <t>20206410205262</t>
  </si>
  <si>
    <t>PETICION - SOLICITUDES O CERTIFICADOS DE EXPLORACION Y/O EXPLOTACION DE HIDROCARBUROS</t>
  </si>
  <si>
    <t xml:space="preserve"> 20202210201571</t>
  </si>
  <si>
    <t>20206410205362</t>
  </si>
  <si>
    <t>SOLICITUD DE INFORMACIÓN, PARA EOT PINCHOTE SANTANDER</t>
  </si>
  <si>
    <t xml:space="preserve">PLANEACION PINCHOTE:                                      Telefono:                                     Dirección: \\--Canal--Email--\\                                     Email: planeacion@pinchote-santander.gov.co                                                                </t>
  </si>
  <si>
    <t xml:space="preserve"> 20202210200501</t>
  </si>
  <si>
    <t>20206410205402</t>
  </si>
  <si>
    <t xml:space="preserve"> 20201400195781</t>
  </si>
  <si>
    <t>20206410205522</t>
  </si>
  <si>
    <t xml:space="preserve">TRASLADO DE LA PETICION RADICADA CON NO. 21276 DEL 30 DE JULIO DE 2020 </t>
  </si>
  <si>
    <t>CAROLINA ESPINOSA MAYORGA : COORDINADORA DE GRUPO DE GESTION DOCUMENTAL  - MINISTERIO DE AMBIENTE</t>
  </si>
  <si>
    <t xml:space="preserve"> 20206410207121, 20204310209971</t>
  </si>
  <si>
    <t>20206410205542</t>
  </si>
  <si>
    <t>TRASLADO DEL DERECHO DE PETICION DEL SR JUAN ANDRES CARDONA CANDAMIL CONTRATISTA DE LA ALCALDIA DE VILLAVICENCIO RADICADO EN LA ANM BAJO EL NO. 20201000648352</t>
  </si>
  <si>
    <t>NATHALIE MOLINA VILLARREAL : GERENTE DE CATASTRO Y REGISTRO MINERO  - AGENCIA NACIONAL DE MINERIA - ANM</t>
  </si>
  <si>
    <t xml:space="preserve"> 20202210209511</t>
  </si>
  <si>
    <t>MIREYA RUBIO ACERO. CONTRATISTA</t>
  </si>
  <si>
    <t>20203020191593</t>
  </si>
  <si>
    <t>PROCESO DE HABILITACIÓN PPAA CICLO 3 - SOLICITUD INFORMACIÓN. INVERSIONES PENDIENTES POR EJECUTAR DURANTE LA VIGENCIA 2020 DE LOS CONTRATOS SUSCRITOS POR PAREX RESOURCES (COLOMBIA) LTD CON LA ANH.</t>
  </si>
  <si>
    <t>BLANCA CILIA POVEDA GONZALEZ. CONTRATISTA</t>
  </si>
  <si>
    <t>20202110191873</t>
  </si>
  <si>
    <t xml:space="preserve">SOLICITUD DE CONCEPTO JURIDICO SOBRE CONFIDENCIALIDAD DE INFORMACION PROVENIENTE DEL BANCO DE INFORMACION PETROLERA - BIP. </t>
  </si>
  <si>
    <t xml:space="preserve"> 20201400200633</t>
  </si>
  <si>
    <t>SANDRA LILIANA MORENO DELGADO. CONTRATISTA</t>
  </si>
  <si>
    <t>20206410205962</t>
  </si>
  <si>
    <t xml:space="preserve"> 20206310195551</t>
  </si>
  <si>
    <t>20206410205982</t>
  </si>
  <si>
    <t>JULIAN CAMILO COLMENARES LOPEZ. CONTRATISTA</t>
  </si>
  <si>
    <t>20206410206132</t>
  </si>
  <si>
    <t>SOLICITUD. DERECHO DE PETICIÓN</t>
  </si>
  <si>
    <t xml:space="preserve">JAIRO ALFREDO NIETO MORALES: NA                                     Telefono: 0                                    Dirección: Dirección: cra 17 #17D-29 barrio el remanso.                                     Email: jairo.nietom@hotmail.com                                                                            </t>
  </si>
  <si>
    <t>20201400192623</t>
  </si>
  <si>
    <t>RESPUESTA A QUEJA</t>
  </si>
  <si>
    <t>RESPUESTA RADICADO 20201400192191 ID 532107</t>
  </si>
  <si>
    <t>MI COLOMBIA LEGAL DIEGO ALONSO URIBE GAMEZ (REPRESENTANTE LEGAL): CONTRATISTA</t>
  </si>
  <si>
    <t>20206410206402</t>
  </si>
  <si>
    <t xml:space="preserve"> 20204310200911, 20204310202481</t>
  </si>
  <si>
    <t>20206410207022</t>
  </si>
  <si>
    <t xml:space="preserve">RE: DERECHO DE PETICIÓN_RZ-05_CURVA BÁSICA_PPI_CAMPO RIO ZULIA </t>
  </si>
  <si>
    <t xml:space="preserve">Andrea Salamanca:                                      Telefono:                                     Dirección:                                      Email: asalamanca@ihsacq.co                                                                                </t>
  </si>
  <si>
    <t xml:space="preserve"> 20205110209811</t>
  </si>
  <si>
    <t>20206410207152</t>
  </si>
  <si>
    <t>DERECHO DE PETICIÓN RESOLUCIÓN 410 DEL 4 DE AGOSTO DE 2008</t>
  </si>
  <si>
    <t xml:space="preserve">JULIÁN MANRIQUE A.:                                      Telefono:                                     Dirección: CRA. 7 NO. 71-52 TORRE A PISO 7                                     Email: JULIAN.MANRIQUE@PHRLEGAL.COM                                                                        </t>
  </si>
  <si>
    <t xml:space="preserve"> 20203020208591</t>
  </si>
  <si>
    <t>20203020194553</t>
  </si>
  <si>
    <t>PROCESO DE HABILITACIÓN PPAA CICLO 3 - SOLICITUD INFORMACIÓN. INVERSIONES PENDIENTES POR EJECUTAR DURANTE LA VIGENCIA 2020 DE LOS CONTRATOS SUSCRITOS POR GEOPARK COLOMBIA S.A.S. CON LA ANH.</t>
  </si>
  <si>
    <t>CLAUDIA CRISTINA ESTRADA MONTES. GESTOR</t>
  </si>
  <si>
    <t>20206410207632</t>
  </si>
  <si>
    <t>TRASLADO SOLICITUD DE INFORMACION HR RICARDO FERRO</t>
  </si>
  <si>
    <t xml:space="preserve"> 20206010197221</t>
  </si>
  <si>
    <t>20206410208552</t>
  </si>
  <si>
    <t>TRASLADO POR COMPETENCIA (RADICADO NO 1-2020-036203 DEL 28-07-2020) PETICIÓN Y SOLICITUD INFORMACIÓN RECURSOS NO RECLAMADOS MAXIMUS ENERGY</t>
  </si>
  <si>
    <t xml:space="preserve"> 20206410197881, 20206410198051, 20206410199741</t>
  </si>
  <si>
    <t>JORGE MAURICIO  CASTRO NORMAN. ANALISTA</t>
  </si>
  <si>
    <t>20206410208942</t>
  </si>
  <si>
    <t>TRASLADO DENUNCIA DE OTRAS ENTIDADES POR COMPETENCIA</t>
  </si>
  <si>
    <t>DENUNCIA PÚBLICA: NO A LA REESTRUCTURACION LABORAL Y SALARIAL DE GRAN TIERRA</t>
  </si>
  <si>
    <t>20206410208952</t>
  </si>
  <si>
    <t>RESERVAS GAS NATURAL 1P Y 2P POR CAMPOS. 2019.</t>
  </si>
  <si>
    <t xml:space="preserve">SERGIO ARDILA: NA                                     Telefono: 0                                    Dirección: UNIVERSIDAD INDUSTRIAL DE SANTANDER                                     Email: sergioardila47@gmail.com                                                                            </t>
  </si>
  <si>
    <t xml:space="preserve"> 20205110207131</t>
  </si>
  <si>
    <t>20206410208982</t>
  </si>
  <si>
    <t>PRODUCCIÓN FISCALIZADA DE PETRÓLEO POR CAMPO - SEMINARIO Y CÍA SAB</t>
  </si>
  <si>
    <t xml:space="preserve">CARLOS CARAZAS:                                      Telefono:                                     Dirección: \\--Canal--Email--\\                                     Email: ccarazas@seminariosab.com.pe                                                                        </t>
  </si>
  <si>
    <t xml:space="preserve"> 20205110201981</t>
  </si>
  <si>
    <t>20206410208992</t>
  </si>
  <si>
    <t xml:space="preserve">ABELINO ANDRES ARRIETA SACHEZ:                                      Telefono:                                     Dirección: \\--Canal--Email--\\                                     Email: abelinoarrieta@gmail.com                                                                            </t>
  </si>
  <si>
    <t xml:space="preserve"> 20204310200731</t>
  </si>
  <si>
    <t>20206410209002</t>
  </si>
  <si>
    <t xml:space="preserve">D DR D DR:                                      Telefono:                                     Dirección: \\--Canal--Email--\\                                     Email: davidelacruz@gmail.com                                                                              </t>
  </si>
  <si>
    <t xml:space="preserve"> 20206410198321</t>
  </si>
  <si>
    <t>20206410209082</t>
  </si>
  <si>
    <t>TRASLADO POR COMPETENCIA DEL RADICADO MINENERGIA NO. 1-2020-037800 DEL 07 DE AGOSTO DE 2020</t>
  </si>
  <si>
    <t xml:space="preserve"> 20204310200661, 20204310200881</t>
  </si>
  <si>
    <t>20206410209152</t>
  </si>
  <si>
    <t>TRASLADO POR COMPETENCIA DEL RADICADO MINENERGIA NO. 1-2020-038687 DEL 14 DE AGOSTO DE 2020</t>
  </si>
  <si>
    <t xml:space="preserve"> 20204310198391</t>
  </si>
  <si>
    <t>20206410209772</t>
  </si>
  <si>
    <t>SOLICITUD INFORMACIÒN</t>
  </si>
  <si>
    <t>20206410209782</t>
  </si>
  <si>
    <t>20206410209792</t>
  </si>
  <si>
    <t>20206410209802</t>
  </si>
  <si>
    <t>20206410209812</t>
  </si>
  <si>
    <t>20206410210562</t>
  </si>
  <si>
    <t xml:space="preserve">NOTIFICACIONES_PQRSD MININTERIOR:                                      Telefono:                                     Dirección: \\--Canal--Email--\\                                     Email: notificaciones_pqrsd@mininterior.gov.co                                                             </t>
  </si>
  <si>
    <t xml:space="preserve"> 20204310209221, 20204310209301, 20204310213701</t>
  </si>
  <si>
    <t>20206410210572</t>
  </si>
  <si>
    <t xml:space="preserve">JOHN ALEXANDER OROZCO ÁLVAREZ:                                      Telefono:                                     Dirección: \\--Canal--Email--\\                                     Email: johnorozco29@gmail.com                                                                              </t>
  </si>
  <si>
    <t>20203020197733</t>
  </si>
  <si>
    <t>PROCESO DE HABILITACIÓN PPAA CICLO 3 - SOLICITUD INFORMACIÓN. INVERSIONES PENDIENTES POR EJECUTAR DURANTE LA VIGENCIA 2020 DE LOS CONTRATOS SUSCRITOS POR FRONTERA ENERGY COLOMBIA CORP CON LA ANH.</t>
  </si>
  <si>
    <t xml:space="preserve"> 20204210202013</t>
  </si>
  <si>
    <t>20203020198383</t>
  </si>
  <si>
    <t>PROCESO DE HABILITACIÓN PPAA CICLO 3 - SOLICITUD INFORMACIÓN. INVERSIONES PENDIENTES POR EJECUTAR DURANTE LA VIGENCIA 2020 DE LOS CONTRATOS SUSCRITOS POR COLOMBIA ENERGY DEVELOPMENT CO CON LA ANH.</t>
  </si>
  <si>
    <t xml:space="preserve"> 20204110202063</t>
  </si>
  <si>
    <t>20206410211962</t>
  </si>
  <si>
    <t>SE SOLICITA A LA ANH  BAJO EL DERECHO A LA LIBRE INFORMACIÓN, SE ENVIÉ POR CORREO ELECTRÓNICO EN ARCHIVO COMPRIMIDO EL INFORME DE PERITAJE TÉCNICO  DE LOS EXPERTOS DE LA UNIVERSIDAD NACIONAL SOBRE LA VIABILIDAD DEL  FRACKING EN COLOMBIA 
E-MAIL :  ROTOR2912@HOTMAIL.COM</t>
  </si>
  <si>
    <t xml:space="preserve">+ROGELIO TORO LONDOÑO: INGENIERO                                     Telefono: 6969310                                    Dirección: KM 2,5 WAY CHIA CAJICA HDA FONTANAR CIPRES 80                                     Email: rotor2912@hotmail.com                                                                               </t>
  </si>
  <si>
    <t xml:space="preserve"> 20206410204031</t>
  </si>
  <si>
    <t>20206410212662</t>
  </si>
  <si>
    <t>SOLICITUD DE INFORMACIÓN LEY 5 DE 1992 CONTRATOS DE EXPLORACIÓN Y EXPLOTACIÓN PETROLERA.</t>
  </si>
  <si>
    <t xml:space="preserve">ALEXANDER LOPEZ MAYA:                                      Telefono:                                     Dirección: \\--Canal--Email--\\                                     Email: alexander.lopez.maya@senado.gov.co                                                                  </t>
  </si>
  <si>
    <t xml:space="preserve"> 20206010203721</t>
  </si>
  <si>
    <t>20206410212692</t>
  </si>
  <si>
    <t xml:space="preserve">NARDA LEONOR BERARDINELLY CAICEDO:                                      Telefono:                                     Dirección: \\--Canal--Email--\\                                     Email: narda.Berardinelly@restituciondetierras.gov.co                                                      </t>
  </si>
  <si>
    <t xml:space="preserve"> 20202210208851</t>
  </si>
  <si>
    <t>20206410212712</t>
  </si>
  <si>
    <t xml:space="preserve"> 20202210209521</t>
  </si>
  <si>
    <t>20206410212762</t>
  </si>
  <si>
    <t>RV: RESPUESTA RADICADO N°  RADICADO SALIDA 20204000886201.</t>
  </si>
  <si>
    <t>ANDRES FELIPE CRISTIANO CAPACHO. CONTRATISTA</t>
  </si>
  <si>
    <t>20206410212792</t>
  </si>
  <si>
    <t>OFICIO 1963</t>
  </si>
  <si>
    <t xml:space="preserve"> 20202210206541</t>
  </si>
  <si>
    <t>20206410212802</t>
  </si>
  <si>
    <t>SOLICITUD DE INFORMACIÓN.</t>
  </si>
  <si>
    <t xml:space="preserve"> 20202210205791</t>
  </si>
  <si>
    <t>20206410213342</t>
  </si>
  <si>
    <t>SOLICITUD INFORMACION</t>
  </si>
  <si>
    <t xml:space="preserve">CARLOS  ALVAREZ:                                      Telefono:                                     Dirección: \\--Canal--Email--\\                                     Email: calvarez@actcolombia.org                                                                            </t>
  </si>
  <si>
    <t xml:space="preserve"> 20202210209491</t>
  </si>
  <si>
    <t>20206410213462</t>
  </si>
  <si>
    <t>FWD: TRASLADO DE LOS NUMERALES 1 Y 2 DE LA SOLICITUD DEL HS EDGAR PALACIO</t>
  </si>
  <si>
    <t xml:space="preserve">  LINK:                                      Telefono:                                     Dirección: \\--Canal--Email--\\                                     Email: enlacecongresomme@minminas.gov.co                                                                   </t>
  </si>
  <si>
    <t xml:space="preserve"> 20206010197231</t>
  </si>
  <si>
    <t>20206410213482</t>
  </si>
  <si>
    <t>INSTRUMENTO DE AGREGACIÓN DE DEMANDA PARA LA ADQUISICIÓN DE SOFTWARE POR CATÁLOGO - CCE-139-IAD-2020 Y ACUERDO MARCO DE NUBE PÚBLICA III NÚMERO CCENEG-015-1-2019 ASUNTO: DERECHO DE PETICIÓN : SOLICITUD DE COPIA DE TODAS LAS COTIZACIONES PRESENTADAS DEL EVENTO ADELANTADO QUE GENERÓ LA ORDEN DE COMPRA NO. 47717</t>
  </si>
  <si>
    <t xml:space="preserve">LUZ MERY GALEANO ENRIQUEZ: 0                                     Telefono: 0                                    Dirección: NA                                     Email: ESTUDIOSMERCADO2020@GMAIL.COM                                                                       </t>
  </si>
  <si>
    <t>ADRIANA KATHERINE PEÑA PEREIRA. CONTRATISTA</t>
  </si>
  <si>
    <t>20203020199753</t>
  </si>
  <si>
    <t>PROCESO DE HABILITACIÓN PPAA CICLO 3 - SOLICITUD INFORMACIÓN. INVERSIONES PENDIENTES POR EJECUTAR DURANTE LA VIGENCIA 2020 DE LOS CONTRATOS SUSCRITOS POR OCCIDENTAL CONDOR, LLC CON LA ANH.</t>
  </si>
  <si>
    <t>JOSE VICENTE CUBIDES TORRES. CONTRATISTA</t>
  </si>
  <si>
    <t>20206410213672</t>
  </si>
  <si>
    <t>URGENTE TRASLADO TRAMITE ESPECIAL DE INFORMACIÓN TRASLADO DE LOS NUMERALES 1 Y 2 DE LA SOLICITUD DE INFORMACIÓN PRESENTADA POR EL HONORABLE SENADOR EDGAR PALACIO MIZRAHI</t>
  </si>
  <si>
    <t>JUAN EUGENIO ACOSTA MEJIA. GESTOR</t>
  </si>
  <si>
    <t>20206410213972</t>
  </si>
  <si>
    <t>OFICIO REITERATIVO . SOLICITUD INFORMACION POZO CAYENA</t>
  </si>
  <si>
    <t xml:space="preserve">Personeria Municipal de Aguachica - Cesar:                                      Telefono:                                     Dirección:                                      Email: personeriadeaguachica@gmail.com                                                                     </t>
  </si>
  <si>
    <t xml:space="preserve"> 20204310202491, 20204310203611</t>
  </si>
  <si>
    <t xml:space="preserve">ALCALDÍA TAME:                                      Telefono:                                     Dirección: \\--Canal--Email--\\                                     Email: alcaldia@tame-arauca.gov.co                                                                         </t>
  </si>
  <si>
    <t xml:space="preserve">SUNNY ARRIETA:                                      Telefono:                                     Dirección: \\--Canal--Email--\\                                     Email: sunnyangelik@gmail.com                                                                              </t>
  </si>
  <si>
    <t>20206410214232</t>
  </si>
  <si>
    <t>RV: SIN RADICADO DE ENTRADA, RADICADO DE SALIDA NO. 20205100877301</t>
  </si>
  <si>
    <t xml:space="preserve"> 20202210205731</t>
  </si>
  <si>
    <t>20203020200743</t>
  </si>
  <si>
    <t>PROCESO DE HABILITACIÓN PPAA CICLO 3 - SOLICITUD INFORMACIÓN. INVERSIONES PENDIENTES POR EJECUTAR DURANTE LA VIGENCIA 2020 DE LOS CONTRATOS SUSCRITOS POR ISMOCOL SA CON LA ANH.</t>
  </si>
  <si>
    <t xml:space="preserve">JULIAN FIGUEROA:                                      Telefono:                                     Dirección: \\--Canal--Email--\\                                     Email: jfigueroa@figueroarueda.com                                                                         </t>
  </si>
  <si>
    <t>20202110201243</t>
  </si>
  <si>
    <t>SOLICITUD DE CONCEPTO JURIDICO SOBRE AMPLIACIÓN CONVENIO DE COOPERACIÓN 785-668 DE 2019 SUSCRITO CON COLCIENCIAS (HOY MINCIENCIAS), EN ADELANTE “EL CONVENIO”.</t>
  </si>
  <si>
    <t>NATALIA ARRIETA. CONTRATISTA</t>
  </si>
  <si>
    <t>20203020201513</t>
  </si>
  <si>
    <t>PROCESO DE HABILITACIÓN PPAA CICLO 3 - SOLICITUD INFORMACIÓN. INVERSIONES PENDIENTES POR EJECUTAR DURANTE LA VIGENCIA 2020 DE LOS CONTRATOS SUSCRITOS POR JOSHI TECHNOLOGIES INTERNATIONAL INC CON LA ANH.</t>
  </si>
  <si>
    <t>20206010201753</t>
  </si>
  <si>
    <t>DÍAS DE DESCANSO GRUPO ADMINISTRATIVO.</t>
  </si>
  <si>
    <t>LUIS ALEJANDRO DAVILA MOJICA: EXPERTO</t>
  </si>
  <si>
    <t>20206230201763</t>
  </si>
  <si>
    <t>RESPUESTA A SOLICITUD 531088</t>
  </si>
  <si>
    <t>20203020201833</t>
  </si>
  <si>
    <t>PROCESO DE HABILITACIÓN PPAA CICLO 3 - SOLICITUD INFORMACIÓN. INVERSIONES PENDIENTES POR EJECUTAR DURANTE LA VIGENCIA 2020 DE LOS CONTRATOS SUSCRITOS POR OCCIDENTAL DE COLOMBIA, LLC CON LA ANH.</t>
  </si>
  <si>
    <t>20204110202053</t>
  </si>
  <si>
    <t>RESPUESTA A COMUNICACIONES ID 535102 Y 535030</t>
  </si>
  <si>
    <t>JOHANNA MATEUS DIAZ. CONTRATISTA</t>
  </si>
  <si>
    <t>20206410215792</t>
  </si>
  <si>
    <t>SOLICITUD INFORMACIÓN SOBRE RECURSOS NATURALES NO RENOVABLES</t>
  </si>
  <si>
    <t xml:space="preserve"> 20202210213031</t>
  </si>
  <si>
    <t>20203020203063</t>
  </si>
  <si>
    <t>PROCESO DE HABILITACIÓN PPAA CICLO 3 - SOLICITUD INFORMACIÓN. INVERSIONES PENDIENTES POR EJECUTAR DURANTE LA VIGENCIA 2020 DE LOS CONTRATOS SUSCRITOS POR MANSAROVAR ENERGY COLOMBIA LTD CON LA ANH.</t>
  </si>
  <si>
    <t>20203020203503</t>
  </si>
  <si>
    <t>PROCESO DE HABILITACIÓN PPAA CICLO 3 - SOLICITUD INFORMACIÓN. INVERSIONES PENDIENTES POR EJECUTAR DURANTE LA VIGENCIA 2020 DE LOS CONTRATOS SUSCRITOS POR LEWIS ENERGY COLOMBIA INC CON LA ANH.</t>
  </si>
  <si>
    <t xml:space="preserve"> 20204110205603</t>
  </si>
  <si>
    <t>20203020203683</t>
  </si>
  <si>
    <t>PROCESO DE HABILITACIÓN PPAA CICLO 3 - SOLICITUD INFORMACIÓN. INVERSIONES PENDIENTES POR EJECUTAR DURANTE LA VIGENCIA 2020 DE LOS CONTRATOS SUSCRITOS POR HUPECOL OPERATING CO LLC  CON LA ANH.</t>
  </si>
  <si>
    <t>JUAN CARLOS BERNAL RONCANCIO. CONTRATISTA</t>
  </si>
  <si>
    <t>20203020203703</t>
  </si>
  <si>
    <t>PROCESO DE HABILITACIÓN PPAA CICLO 3 - SOLICITUD INFORMACIÓN. INVERSIONES PENDIENTES POR EJECUTAR DURANTE LA VIGENCIA 2020 DE LOS CONTRATOS SUSCRITOS POR LAS QUINCHAS RESOURCES CORP SUCURSAL COLOMBIA CON LA ANH.</t>
  </si>
  <si>
    <t xml:space="preserve"> 20204210205623</t>
  </si>
  <si>
    <t>ANDRES FELIPE TRIANA ALUCENA. CONTRATISTA</t>
  </si>
  <si>
    <t>20201500203723</t>
  </si>
  <si>
    <t>RESPUESTA AL DERECHO DE PETICIÓN A INTERÉS PARTICULAR ART 23 REGULADO POR LA LEY ESTATUTARIA 1755 DE 2015 CONSTITUCIÓN POLÍTICA DE COLOMBIA</t>
  </si>
  <si>
    <t>MARTHA LUCIA TORRES GIRALDO: JEFE DE OFICINA DE AGENCIA</t>
  </si>
  <si>
    <t>MARTHA LUCIA TORRES GIRALDO. JEFE DE OFICINA DE AGENCIA</t>
  </si>
  <si>
    <t>ULISES  MONDRAGON AGUDELO. ANALISTA</t>
  </si>
  <si>
    <t xml:space="preserve">ERIES ROSILLO FLOREZ:                                      Telefono:                                     Dirección: FINCA EL PENTAGONO. EL ALGARROBO-OROCUE                                     Email: PENTAGONO39@HOTMAIL.COM                                                                             </t>
  </si>
  <si>
    <t>20203020203923</t>
  </si>
  <si>
    <t xml:space="preserve"> ASUNTO:       PROCESO DE HABILITACIÓN PPAA CICLO 3 - SOLICITUD INFORMACIÓN. INVERSIONES PENDIENTES POR EJECUTAR DURANTE LA VIGENCIA 2020 DE LOS CONTRATOS SUSCRITOS POR OCCIDENTAL ANDINA, LLC CON LA ANH.</t>
  </si>
  <si>
    <t>LILIBET GOMEZ LEON. CONTRATISTA</t>
  </si>
  <si>
    <t>20206220204083</t>
  </si>
  <si>
    <t>ACTA REUNIÓN SEGUIMIENTO ACUERDO SINDICAL - PÓLIZA RESPONSABILIDAD CIVIL 4 SEP. 2020 - FINAL Y CIERRE</t>
  </si>
  <si>
    <t xml:space="preserve"> 20206410208961, 20206010212271</t>
  </si>
  <si>
    <t>20206010204193</t>
  </si>
  <si>
    <t>RESPUESTA ID.535101</t>
  </si>
  <si>
    <t>JAVIER RENE MORALES SIERRA. EXPERTO</t>
  </si>
  <si>
    <t>20206410218032</t>
  </si>
  <si>
    <t>PRUEBA CONTROLADA BUENAS DIAS  SEXTA PRUEBA, NECESITO SABER EL LINK DE QUE PAGINA WEB O DONDE SOLICITAR PARA CONOCER LOS GIROS EFECTIVAMENTE EFECTUADOS A LA ALCALDÍA DE TIERRALTA, CÓRDOBA. 210723807, POR CONCEPTO DE REGALIAS DIRECTAS DE HIDROCARBUROS Y DIRECTAS DE MINERÍA DEL 2012 A LA FECHA.</t>
  </si>
  <si>
    <t xml:space="preserve">MARIA DEL PILAR CARILLO SANCHEZ:                                      Telefono: 64512356                                    Dirección: CALLE 21 NUM 25-4 BARRIO ALTO                                     Email: walter.coronel.controldoc@outlook.com                                                               </t>
  </si>
  <si>
    <t xml:space="preserve"> 20206410213351</t>
  </si>
  <si>
    <t>20203020204563</t>
  </si>
  <si>
    <t>PROCESO DE HABILITACIÓN PPAA CICLO 3 - SOLICITUD INFORMACIÓN. INVERSIONES PENDIENTES POR EJECUTAR DURANTE LA VIGENCIA 2020 DE LOS CONTRATOS SUSCRITOS POR PLUSPETROL COLOMBIA CORPORATION, LLC CON LA ANH.</t>
  </si>
  <si>
    <t xml:space="preserve"> 20204110206323</t>
  </si>
  <si>
    <t>20206410218202</t>
  </si>
  <si>
    <t>FWD: OFICIO 400.04.01. P.M. 0419</t>
  </si>
  <si>
    <t>20206410218212</t>
  </si>
  <si>
    <t>OFICIO 400.04.01.P.M.-0420</t>
  </si>
  <si>
    <t xml:space="preserve">PERSONERIA PAZDEARIPORO:                                      Telefono:                                     Dirección: \\--Canal--Email--\\                                     Email: personeria@pazdeariporo-casanare.gov.co                                                             </t>
  </si>
  <si>
    <t>20206410218222</t>
  </si>
  <si>
    <t>RV:   RESPUESTA RADICADO DE ENTRADA N° SOLICITUD - RADICADO DE SALIDA N° 20204000803141</t>
  </si>
  <si>
    <t xml:space="preserve"> 20202210211471</t>
  </si>
  <si>
    <t>20206410218232</t>
  </si>
  <si>
    <t>20206410218242</t>
  </si>
  <si>
    <t>ASUNTO: SOLICITUD DE INFORMACIÓN SOBRE EL MANTENIMIENTO PREVENTIVO Y CORRECTIVO DE LOS TRAMOS DE VÍA PÚBLICA Y PRIVADA (VÍA DE USO COMPARTIDO DE LA VÍA Y DE SAN PABLO KILÓMETRO 15.5 HASTA 127.7 DESVIÓ POZO DOROTEA) DE LAS OPERADORAS GEOPARK CUERVA SUCURSA</t>
  </si>
  <si>
    <t>20206410218542</t>
  </si>
  <si>
    <t>SOLICITUD INFORMACIÓN ZONAS DE EXPLOTACIÓN DE RECURSOS NATURALES NO RENOVABLES</t>
  </si>
  <si>
    <t xml:space="preserve"> 20202210213061</t>
  </si>
  <si>
    <t>20206410218562</t>
  </si>
  <si>
    <t>TRASLADO POR COMPETENCIA “EL NUEVO GIRO EXPLORATORIO DE PETRÓLEO A GAS EN LAS OPERADORAS MEDIANAS”</t>
  </si>
  <si>
    <t>NADIA CAROLINA PLAZAS FAJARDO (ENCARGADA GPAA). GERENCIA DE PROYECTOS O FUNCIONAL</t>
  </si>
  <si>
    <t>20206410218672</t>
  </si>
  <si>
    <t>20206410218692</t>
  </si>
  <si>
    <t>RV: 20205100866831 - ANH EL MÉDANO</t>
  </si>
  <si>
    <t>20206410218802</t>
  </si>
  <si>
    <t>FWD: S20202698 TRASLADO DEL DERECHO DE PETICIÓN RADICADO NO. 20206410135742 ID: 510832 Y RADICADO NO. 20206410135912 ID: 510869 RESPUESTA A LA COMUNICACIÓN RADICADO NO. 20204310130191 ID: 514191</t>
  </si>
  <si>
    <t>20206410219012</t>
  </si>
  <si>
    <t>TRASLADO POR COMPETENCIA DEL RADICADO MINENERGÍA NO. 1-2020-038687 DEL 14.08.2020</t>
  </si>
  <si>
    <t xml:space="preserve"> 20204310210541</t>
  </si>
  <si>
    <t>20206410219022</t>
  </si>
  <si>
    <t>RV: TRASLADO POR COMPETENCIA DEL RADICADO MINENERGÍA NO. 1-2020-037800 DEL 07.08.2020.</t>
  </si>
  <si>
    <t xml:space="preserve"> 20204310212051, 20204310212151</t>
  </si>
  <si>
    <t>20206410219042</t>
  </si>
  <si>
    <t>SOLICITUD DE INFORMACION DEL BLOQUE CAÑO GARZAS, OPERADO POR PERENCO COLOMBIA LIMITED</t>
  </si>
  <si>
    <t xml:space="preserve">RAMIRO RIVERA:                                      Telefono:                                     Dirección: \\--Canal--Email--\\                                     Email: riveraangel24@gmail.com                                                                             </t>
  </si>
  <si>
    <t>20206410219062</t>
  </si>
  <si>
    <t>IMPOSICIÓN VÍAS DE HECHO - VEREDA LA VERDE. MUNICIPIO DE CIMITARRA, SANTANDER.</t>
  </si>
  <si>
    <t xml:space="preserve"> 20204310212101, 20204310212211</t>
  </si>
  <si>
    <t>20206410219102</t>
  </si>
  <si>
    <t>ANDREA YISELA ROJANO ZULUAGA. CONTRATISTA</t>
  </si>
  <si>
    <t>20206410219112</t>
  </si>
  <si>
    <t>NOTIFICACIÓN OFI2020-31230-DAI-2200</t>
  </si>
  <si>
    <t>20206410219252</t>
  </si>
  <si>
    <t>RESPUESTA_NO. 20206410168152 ID:520469</t>
  </si>
  <si>
    <t xml:space="preserve">Cecilia Yaneth Perez Lora:                                      Telefono:                                     Dirección:                                      Email: cperez@canacolenergy.com                                                                            </t>
  </si>
  <si>
    <t>20206410219262</t>
  </si>
  <si>
    <t>DERECHO DE PETICIÓN REALIZADO POR JOHN JAIRO BERMÚDEZ GARCÉS REPRESENTANTE A LA CÁMARA</t>
  </si>
  <si>
    <t xml:space="preserve"> 20206010207561</t>
  </si>
  <si>
    <t>20206410219432</t>
  </si>
  <si>
    <t>SOLICITUD DE BÚSQUEDA DE LOS DOCUMENTOS DE EVIDENCIA Y SEGUIMIENTO CORRESPONDIENTE A LOS ESPACIOS Y PROCESOS LIDERADOS Y REALIZADOS POR EL MINISTERIO DEL INTERIOR EN EL DESARROLLO DE LA ETH</t>
  </si>
  <si>
    <t xml:space="preserve"> 20204310214731</t>
  </si>
  <si>
    <t>20206410219442</t>
  </si>
  <si>
    <t xml:space="preserve">SOLICITUD DE REDUCTORES DE VELOCIDAD FRENTE A LA FINCA EL PENTAGONO CORRESPONDIENTE A MI PROPIEDAD (200 METROS DE VÍA) Y  60 METROS DE TUBERÍA DE 6 PULGADAS EN PVC –HIERRO O CEMENTO </t>
  </si>
  <si>
    <t>20206410219472</t>
  </si>
  <si>
    <t>RADICADO 20204310104881 ID: 507226 ASUNTO: ENVIO INFORMACIÓN DE ORDENAMIENTO TERRITORIAL- EOT RECETOR</t>
  </si>
  <si>
    <t xml:space="preserve"> 20202210214651</t>
  </si>
  <si>
    <t>20206410219482</t>
  </si>
  <si>
    <t>TRASLADO POR COMPETENCIA REFERENCIA: EXTMI2020 – 23876</t>
  </si>
  <si>
    <t xml:space="preserve"> 20201400214471</t>
  </si>
  <si>
    <t>20206410219512</t>
  </si>
  <si>
    <t>SOLICITUD FACTURA ANH</t>
  </si>
  <si>
    <t>20206410219662</t>
  </si>
  <si>
    <t xml:space="preserve"> 20206220213681</t>
  </si>
  <si>
    <t>20206410219892</t>
  </si>
  <si>
    <t>RADICADO DE SALIDA 4120-2-002574</t>
  </si>
  <si>
    <t xml:space="preserve"> 20202010211781, 20206410213131</t>
  </si>
  <si>
    <t>20206410220042</t>
  </si>
  <si>
    <t xml:space="preserve">INFORMACIÓN ESTADO ACTUAL BLOQUE VSM-32 LICENCIA AMBIENTAL. SOCIEDAD EMERALD ENERGY PLC SUCURSAL COLOMBIA, EXPEDIENTE  LAM4919
</t>
  </si>
  <si>
    <t xml:space="preserve"> 20201400211121</t>
  </si>
  <si>
    <t>20206410220382</t>
  </si>
  <si>
    <t>REFERENCIA. SOLICITUD DE INFORMACIÓN POR ACTIVIDADES DE EXPLORACIÓN Y EXPLOTACIÓN DE PETRÓLEO  EN LOS SIGUIENTES MUNICIPIOS  DEL DEPARTAMENTO DE CASANARE.</t>
  </si>
  <si>
    <t>20206410220412</t>
  </si>
  <si>
    <t>RADICADO 2020156674-2-000 DE 15 SEPTIEMBRE DE 2020(2)</t>
  </si>
  <si>
    <t>20206410220832</t>
  </si>
  <si>
    <t>ESTIMADOS ING.(A) DE ANH
ESTOY REALIZANDO UN ESTUDIO DE MERCADO, Y QUISIERA QUE ME AYUDEN CON CIERTA INFORMACIÓN QUE USTEDES PUEDEN TENER.
QUISIERA QUE ME AYUDEN CON INFORMACIÓN DE LA INVERSIÓN ANUAL QUE REALIZAN LAS EMPRESAS OPERADORAS DE CAMPOS PETROLEROS (HOCOL, GEOPARK, GRAN TIERRA, ETC..) EN EL PAÍS, ASÍ COMO LA INVERSIÓN QUE REALIZA ECOPETROL, EN TRABAJOS DE WORKOVER (WELL SERVICES REACONDICIONAMIENTO DE POZOS) Y EN PERFORACIÓN.
 CUANTO POZOS SE INTERVIENE POR AÑO EN WORKOVER O REACONDICIONAMIENTO Y PERFORADOS. 
SI ME PUDIERAN AYUDAR CON ESTOS DATOS DESDE 2016 A LA ACTUALIDAD
MUCHAS GRACIAS POR SU AYUDA 
SALUDOS 
JORGE VILLAVICENCIO G.</t>
  </si>
  <si>
    <t>20206410221152</t>
  </si>
  <si>
    <t>TRASLADO NUMERAL 13 HR WILMER LEAL</t>
  </si>
  <si>
    <t>20206410221162</t>
  </si>
  <si>
    <t>DERECHO DE PETICIÓN DE INFORMACIÓN - SOLICITUD DE INFORMACIÓN REFERENTE PROCESO DE FORMALIZACIÓN DE ENTREGA DE EQUIPOS Y ELEMENTOS ADQUIRIDOS Y ENTREGADOS EN MARCO DEL CONVENIO 001 – 2018, ENTRE LA ANH - FUPAD – FUCOLDE”, PROYECTO CORPOBOYACÁ.</t>
  </si>
  <si>
    <t>20206410221172</t>
  </si>
  <si>
    <t>CAROLINA LADINO CORTES. CONTRATISTA</t>
  </si>
  <si>
    <t>VICEPRESIDENCIA DE OPERACIONES, REGALIAS Y PARTICIPACIONES</t>
  </si>
  <si>
    <t>20206410221802</t>
  </si>
  <si>
    <t>AMPLIACIÓN INFORMACIÓN - DERECHO DE PETICIÓN 1-2020-037602</t>
  </si>
  <si>
    <t>20206410221812</t>
  </si>
  <si>
    <t>SOLICITUD INFORMACIÓN PROCESO DE COMPENSACIÓN AMBIENTAL</t>
  </si>
  <si>
    <t>20206410222332</t>
  </si>
  <si>
    <t xml:space="preserve">RESPUESTA A LA PETICIÓN DE FECHA 20 DE AGOSTO DE 2020.
</t>
  </si>
  <si>
    <t xml:space="preserve">CPCOL CONSULTING SAS:                                      Telefono: 4485750                                    Dirección: CRA 7 NO 156 80 TORRE 1202                                     Email:                                                                                                     </t>
  </si>
  <si>
    <t>20205210208473</t>
  </si>
  <si>
    <t>CORREO ELECTRÓNICO DEL 17 DE SEPTIEMBRE DE 2020. NOTIFICACIONES JUDICIALES ANH. URGENTE SOLICITUD INFORMACION-REGALIAS-TRIBUNAL BOYACA-OFICIO NO. C.E.C.O. 0260 / NYRD 2019-00329-00//D5</t>
  </si>
  <si>
    <t>ARBEY AVENDAÑO CASTRILLON (GRDE E): GERENCIA DE PROYECTOS O FUNCIONAL</t>
  </si>
  <si>
    <t>ARBEY AVENDAÑO CASTRILLON (GRDE E). GERENCIA DE PROYECTOS O FUNCIONAL</t>
  </si>
  <si>
    <t>ALBA YASMIN GALINDO SORACA. EXPERTO</t>
  </si>
  <si>
    <t>20206410222652</t>
  </si>
  <si>
    <t>DERECHO DE PETICIÓN – SOLICITUD DE INFORMACIÓN VENEMAR ENERGY GROUP S.A.S Y TPL COLOMBIA LTD.</t>
  </si>
  <si>
    <t xml:space="preserve"> 20204310214921</t>
  </si>
  <si>
    <t>20206410222682</t>
  </si>
  <si>
    <t>RV:  RADICADO DE SALIDA N°20204200940881</t>
  </si>
  <si>
    <t>20206410222692</t>
  </si>
  <si>
    <t>PLANTA SOLAR SÁCHICA</t>
  </si>
  <si>
    <t>20206410222712</t>
  </si>
  <si>
    <t>SOLICITUD INFORMACIÓN RADICADO 2-2020-016798</t>
  </si>
  <si>
    <t xml:space="preserve">DIANA CAROLINA ROMERO MARTINEZ:                                      Telefono:                                     Dirección: \\--Canal--Email--\\                                     Email: dcromero@minenergia.gov.co                                                                          </t>
  </si>
  <si>
    <t xml:space="preserve"> 20205110213651</t>
  </si>
  <si>
    <t>20206410222722</t>
  </si>
  <si>
    <t>RV: EXPEDIENTE DISCIPLINARIO 008-2019</t>
  </si>
  <si>
    <t>20206410222732</t>
  </si>
  <si>
    <t>FWD: EXPEDIENTE DISCIPLINARIO 008-2019</t>
  </si>
  <si>
    <t>20206410222792</t>
  </si>
  <si>
    <t>TRASLADO DEL DERECHO DE PETICIÓN REMITIDO MEDIANTE RADICADO NO. 1-2020-043207.</t>
  </si>
  <si>
    <t>20206410222812</t>
  </si>
  <si>
    <t xml:space="preserve">DERECHO DE PETICIÓN: PROYECTOS DE INVERSIÓN SOCIAL PBC`S
</t>
  </si>
  <si>
    <t>20206410222872</t>
  </si>
  <si>
    <t>PROBLEMAS DE ROBOS E INSEGURIDAD, Y PROBLEMAS PARA LOS VECINOS EN LA LOCACIÓN POZO AURELIANO. - AGUACHICA (CESAR)</t>
  </si>
  <si>
    <t xml:space="preserve">JORGE ISMAEL LOZA GUALDRON:                                      Telefono:                                     Dirección: FINCA LA GUAIRA                                     Email: JORGELOZAG@GMAIL.COM                                                                                </t>
  </si>
  <si>
    <t>20206410222962</t>
  </si>
  <si>
    <t>SOLICITUD INFORMACIÓN COLGEOLICA S.A.S</t>
  </si>
  <si>
    <t>20206410222972</t>
  </si>
  <si>
    <t xml:space="preserve">DERECHO DE PETICIÓN DE INFORMACIÓN </t>
  </si>
  <si>
    <t>20206410222982</t>
  </si>
  <si>
    <t>SOLICITUD DE INFORMACIÓN CONTRATO NO. 597 DE 2019</t>
  </si>
  <si>
    <t>20206410222992</t>
  </si>
  <si>
    <t>SOLICITUD DE INFORMACIÓN ESTADO Y AFECTACIÓN ÁREA EN EXPLORACIÓN Y/O EXPLOTACIÓN DE HIDROCARBUROS, SOBRE 36 PREDIOS UBICADOS EN EL MUNICIPIO DE YONDÓ, DEPARTAMENTO DE ANTIOQUIA</t>
  </si>
  <si>
    <t xml:space="preserve"> 20202210214611</t>
  </si>
  <si>
    <t>20206410223002</t>
  </si>
  <si>
    <t xml:space="preserve">DERECHO DE PETICIÓN – REQUERIMIENTO PREVIO </t>
  </si>
  <si>
    <t xml:space="preserve">LEYDY BIBIANA TORRES SOGAMOSO:                                      Telefono:                                     Dirección: CARRERA 4  # 2-44  BARRIO LOS CENTAUROS                                     Email: LEBITOS86@GMAIL.COM                                                                                 </t>
  </si>
  <si>
    <t>20206410223042</t>
  </si>
  <si>
    <t>RE: INFORME CURSO HIDROCARBUROS PARA NO PETROLEROS ACIPET - 7 A 11 SEP</t>
  </si>
  <si>
    <t>20206410223052</t>
  </si>
  <si>
    <t>CORMACARENA OFICIO PM.GA 3.20.8014 TRASLADO POR COMPETENCIA, RADICADO INTERNO 17526 DEL 4/09/2020, DERECHO DE PETICION</t>
  </si>
  <si>
    <t>20206410223572</t>
  </si>
  <si>
    <t>(20203601388151_1) ENVÍO DE NOTIFICACIÓN RADICADO 20203601388151</t>
  </si>
  <si>
    <t xml:space="preserve">NOTIFICACIONES SGD ORFEO:                                      Telefono:                                     Dirección: \\--Canal--Email--\\                                     Email: notificaciones_sgdorfeo@dnp.gov.co                                                                  </t>
  </si>
  <si>
    <t>20206410223582</t>
  </si>
  <si>
    <t>ASUNTO DERECHO DE PETICION CAMBIO DE NOMBRE</t>
  </si>
  <si>
    <t xml:space="preserve">GUAMAN POMA:                                      Telefono:                                     Dirección: \\--Canal--Email--\\                                     Email: general_gp@outlook.com                                                                              </t>
  </si>
  <si>
    <t>20206410223592</t>
  </si>
  <si>
    <t>DERECHO DE PETICION - PROYECTO NAFTA 1 Y NAFTA 2</t>
  </si>
  <si>
    <t>20206410223672</t>
  </si>
  <si>
    <t>TRASLADO DERECHO DE PETICIÓN DE LOS CIUDADANOS JOSÉ ANTONIO ÁLVAREZ, GUILLERMO ORTIZ ZORTA Y OTROS CIUDADANOS, CORREO ELECTRÓNICO DE FECHA 5 DE AGOSTO DE 2020, DERECHO DE PETICIÓN, EN RELACIÓN A DENUNCIA SOBRE EMERGENCIA AMBIENTAL POR DERRAME DE CRUDO. RADICADO MINENERGÍA NO. 1- 2020-037511 DEL 5-08-2020.</t>
  </si>
  <si>
    <t xml:space="preserve">MINISTERIO DE MINAS Y ENERGIA - MINMINAS: -                                     Telefono: 2200300                                    Dirección: CALLE 43 NO. 57-31 CAN                                     Email: MENERGIA@MINMINAS.GOV.CO                                                                            </t>
  </si>
  <si>
    <t>20206410223982</t>
  </si>
  <si>
    <t>VERIFICACION RESPUESTAS ECOPETRO PROCEDIMIENTO DECLARACION DE INCUMPLIMIENTO 004 DE 2020 - ECOPETROL</t>
  </si>
  <si>
    <t xml:space="preserve">Juan Carlos Novoa Buendia:                                      Telefono:                                     Dirección:                                      Email: juan.novoa@anh.gov.co                                                                               </t>
  </si>
  <si>
    <t>JUAN CARLOS  NOVOA BUENDIA. CONTRATISTA</t>
  </si>
  <si>
    <t>20206410224342</t>
  </si>
  <si>
    <t>REQUERIMIENTO DE INFORMACIÓN REGISTRO DE TIERRAS DESPOJADAS Y ABANDONADAS (AL CONTESTAR ANOTAR ID 1058773) SO 00796 DE 15 DE SEPTIEMBRE DE 2020</t>
  </si>
  <si>
    <t xml:space="preserve">UNIDAD DE RESTITUCION DE TIERRAS: -                                     Telefono: 3770300                                    Dirección: CARRERA 10 NO. 27-51 EDF RESIDENCIAS TEQUEDAMA TORRE NORTE OF 201                                     Email:                                                                                                     </t>
  </si>
  <si>
    <t>20206410224452</t>
  </si>
  <si>
    <t>TRASLADO DE RADICADO ANLA 2020154891-1-000 DEL 14 DE SEPTIEMBRE DE 2020 DONDE SE SOLICITA INFORMACIÓN DE CONTRATO DE EXPLORACIÓN Y EXPLOTACIÓN. 10DPE8975-00-2020</t>
  </si>
  <si>
    <t>LAURA BIBIANA GAITÁN LÓPEZ: COORDINADORA DEL GRUPO DE PARTICIPACIÓN CIUDADANA Y ATENCIÓN AL CIUDADANO - AUTORIDAD NACIONAL DE LICENCIAS AMBIENTALES (ANLA)</t>
  </si>
  <si>
    <t>20206410224742</t>
  </si>
  <si>
    <t>TRASLADO DE DERECHO DE PETICIÓN CON RADICADO 1-2020-037602 DEL 5/08/20</t>
  </si>
  <si>
    <t>20206410224882</t>
  </si>
  <si>
    <t>REQUERIMIENTO DE INFORMACION REGISTRO DE TIERRAS DESPOJADAS Y ABANDONADAS (AL CONTESTAR ANOTAR ID 1047751) SO 00560 DE 15 DE JULIO DE 2020</t>
  </si>
  <si>
    <t>20206410224912</t>
  </si>
  <si>
    <t>SOLICITUD DE PERMISO - PARQUE SOLAR MALAMBO 1 - 50 MW.</t>
  </si>
  <si>
    <t>20206410224922</t>
  </si>
  <si>
    <t>DERECHO DE PETICIÓN ENTRE AUTORIDADES- INFORMACIÓN CIERRE TÉCNICO “BLOQUE DE PERFORACIÓN EXPLORATORIA LOS TOCHES” EXPEDIENTE: LAM802</t>
  </si>
  <si>
    <t>GISELA GUIJARRO CARDOZO: COORDINADORA DE GRUPO INTERNO  - AUTORIDAD NACIONAL DE LICENCIAS AMBIENTALES (ANLA)</t>
  </si>
  <si>
    <t>20206310211323</t>
  </si>
  <si>
    <t>RESPUESTA A PASANTE ANDRÉS RICARDO ROJAS</t>
  </si>
  <si>
    <t>20206410225252</t>
  </si>
  <si>
    <t>DERECHO DE PETICIÓN BLOQUE COR 4</t>
  </si>
  <si>
    <t xml:space="preserve">PETROLEOS DEL MAR: 0                                     Telefono: 5169999                                    Dirección: CARRERA 7B NO. 126-74                                     Email: hsanchez@feniix.co                                                                                  </t>
  </si>
  <si>
    <t>20206410225462</t>
  </si>
  <si>
    <t>ALCANCE AL  RADICADO 20201400210033 ID: 537955 “ENTREGA INFORME DE ACTIVIDADES NO. 9 DE EJECUCIÓN DEL CONTRATO 180 DE 2020</t>
  </si>
  <si>
    <t>20201400212023</t>
  </si>
  <si>
    <t>RESPUESTA SOLICITUD - EXPEDIENTE DISCIPLINARIO 015-2020</t>
  </si>
  <si>
    <t>20205210212043</t>
  </si>
  <si>
    <t>REITERACIÓN COMUNICACIÓN 20185010170043 ID: 312962 RECURSO DE REPOSICIÓN PRIMER TRIMESTRE 2017 ECOPETROL</t>
  </si>
  <si>
    <t>EDGAR ORLANDO  BUENO SERRANO (VORP E). VICEPRESIDENTE DE AGENCIA</t>
  </si>
  <si>
    <t>20206410225952</t>
  </si>
  <si>
    <t>SOLICITUD DE CERTIFICACIÓN SANTIAGO LARA</t>
  </si>
  <si>
    <t>20206410225972</t>
  </si>
  <si>
    <t>DOCUMENTO - 2020093405</t>
  </si>
  <si>
    <t>20206410226002</t>
  </si>
  <si>
    <t>20206410226102</t>
  </si>
  <si>
    <t>20206410226112</t>
  </si>
  <si>
    <t>DERECHO DE PETICIÓN , INTERVENCIÓN PROCESOS DE CONTRATACIÓN DE TRATAMIENTO DE LODOS, Y AGUAS CONTAMINADAS,</t>
  </si>
  <si>
    <t>20206410226152</t>
  </si>
  <si>
    <t>FWD: IPQR TUSCANY</t>
  </si>
  <si>
    <t>20206410226162</t>
  </si>
  <si>
    <t>TRASLADO DERECHO DE PETICIÓN INCOADO POR LA SEÑORA LUZ MIREYA MONTAÑA AVILEZ, RADICADO ANH 20204310193951 ID: 53288. RADICADO 1-2020-041597</t>
  </si>
  <si>
    <t>20206410226182</t>
  </si>
  <si>
    <t>JOHN FERNANDO  ESCOBAR MARTINEZ (ENCARGADO VORP). VICEPRESIDENTE DE AGENCIA</t>
  </si>
  <si>
    <t>BUENAS TARDES
REQUERIMOS INFORMACIÓN PARA REGISTRO EN LA ANH, CON LA FINALIDAD DE  PARTICIPACIÓN EN  RONDA DE CAMPOS- ECOPETROL 2020.</t>
  </si>
  <si>
    <t>ESTADO TRÁMITE</t>
  </si>
  <si>
    <t>MEDIO RECEPCIÓN</t>
  </si>
  <si>
    <t>FECHA RADICACIÓN</t>
  </si>
  <si>
    <t>RADICADO DE RESPUESTA</t>
  </si>
  <si>
    <t xml:space="preserve">LINA MARIA NOSSA ARDILA:                                      Telefono:                                     Dirección: \\--Canal--Email--\\                                     Email: inglinanossa@yahoo.com                                                                              </t>
  </si>
  <si>
    <t xml:space="preserve">PLANEACION GUASCA:                                      Telefono:                                     Dirección: \\--Canal--Email--\\                                     Email: planeacion@guasca-cundinamarca.gov.co                                                               </t>
  </si>
  <si>
    <t xml:space="preserve">EDGAR RODRIGUEZ:                                      Telefono:                                     Dirección: \\--Canal--Email--\\                                     Email: edgarodriguez72@hotmail.com                                                                         </t>
  </si>
  <si>
    <t xml:space="preserve">SANDRAMILENA BETANCOURTG:                                      Telefono:                                     Dirección: \\--Canal--Email--\\                                     Email: sandramilenabetancourtg@gmail.com                                                                   </t>
  </si>
  <si>
    <t xml:space="preserve">LUIS ALBERTO HINCAPIÉ CARVAJAL:                                      Telefono:                                     Dirección: \\--Canal--Email--\\                                     Email: lah@petroil.co                                                                                      </t>
  </si>
  <si>
    <t xml:space="preserve">CAROLINA LOPEZ GOMEZ:                                      Telefono:                                     Dirección: \\--Canal--Email--\\                                     Email: carolina.lopezg@agenciadetierras.gov.co                                                             </t>
  </si>
  <si>
    <t xml:space="preserve">=?WINDOWS-1252?Q?MARIA_PAULA_TUNJANO_MARROQU=EDN?=:                                      Telefono:                                     Dirección: \\--Canal--Email--\\                                     Email: tunjano_maria@javeriana.edu.co                                                                      </t>
  </si>
  <si>
    <t xml:space="preserve">CORREO:                                      Telefono:                                     Dirección: \\--Canal--Email--\\                                     Email: correo.bogota@hcl.com.co                                                                            </t>
  </si>
  <si>
    <t xml:space="preserve">JUAN DAVID GONZALEZ HERNANDEZ:                                      Telefono:                                     Dirección: CALLE 7 NO.18A-34 PISO 2                                     Email: JDGONZALEZHERNANDEZ@GMAIL.COM                                                                       </t>
  </si>
  <si>
    <t xml:space="preserve">CARLOS EDUARDO GUEVARA VILLABON:                                      Telefono:                                     Dirección: \\--Canal--Email--\\                                     Email: carlos.guevara@senado.gov.co                                                                        </t>
  </si>
  <si>
    <t xml:space="preserve">JORGE ALBERTO ARIZA SUAREZ:                                      Telefono:                                     Dirección: \\--Canal--Email--\\                                     Email: jorgearizasuarez@gmail.com                                                                          </t>
  </si>
  <si>
    <t xml:space="preserve">L&amp;B NOTIFICACIONES:                                      Telefono:                                     Dirección: \\--Canal--Email--\\                                     Email: notificacioneslyb@gmail.com                                                                         </t>
  </si>
  <si>
    <t xml:space="preserve">ISABELLA AVILA:                                      Telefono:                                     Dirección: \\--Canal--Email--\\                                     Email: isabellaavilaar@gmail.com                                                                           </t>
  </si>
  <si>
    <t xml:space="preserve">YUSMARI GOMEZ:                                      Telefono:                                     Dirección: \\--Canal--Email--\\                                     Email: yusmarig985@gmail.com                                                                               </t>
  </si>
  <si>
    <t xml:space="preserve">Flavia Diaz:                                      Telefono:                                     Dirección:                                      Email: fdiaz@lewisenergy.com                                                                               </t>
  </si>
  <si>
    <t xml:space="preserve">ANA TULIA RODRIGUEZ GUASCA:                                      Telefono:                                     Dirección: \\--Canal--Email--\\                                     Email: atrodriguez@minenergia.gov.co                                                                       </t>
  </si>
  <si>
    <t xml:space="preserve">AGENCIA DE DESARROLLO RURAL - ADR:                                      Telefono:                                     Dirección: CALLE 43 NO. 57-41 PISO 1 CAN                                     Email:                                                                                                     </t>
  </si>
  <si>
    <t xml:space="preserve">DIANA GAMA:                                      Telefono:                                     Dirección: \\--Canal--Email--\\                                     Email: gamaprintdigital@gmail.com                                                                          </t>
  </si>
  <si>
    <t xml:space="preserve">"DAVID ALVAREZ S. - [DAS@SFA.COM.CO]":                                      Telefono:                                     Dirección: \\--Canal--Email--\\                                     Email: das@sfa.com.co                                                                                      </t>
  </si>
  <si>
    <t xml:space="preserve">NOREPLY:                                      Telefono:                                     Dirección:                                      Email: noreply@salesforce.com                                                                              </t>
  </si>
  <si>
    <t xml:space="preserve">INCO A&amp;J S.A.S: CONSULTORA AMBIENTAL                                     Telefono:                                     Dirección: AVENIDA NORTE 47A-40, TERCER PISO, OFICINA 20                                     Email: incoayjsas@gmail.com                                                                                </t>
  </si>
  <si>
    <t xml:space="preserve">DANNA RODRIGUEZ: INVESTIGADORA                                     Telefono:                                     Dirección: CALLE 18 # 8A-50                                     Email: regionalcosta@crudotransparente.com                                                                 </t>
  </si>
  <si>
    <t xml:space="preserve">VALEIN MURILLO RIVERA: EXTRABAJADOR-METALPAR GRAN TIERRA ENERGY                                     Telefono: 0                                    Dirección: KRA 7 N-10 ESQUINA                                     Email: SI                                                                                                  </t>
  </si>
  <si>
    <t xml:space="preserve">"AURA CRUZ A.":                                      Telefono:                                     Dirección: \\--Canal--Email--\\                                     Email: ingcruzambiental@gmail.com                                                                          </t>
  </si>
  <si>
    <t xml:space="preserve">=?ISO-8859-1?Q?ANA_MAR=EDA_RUBIO?=:                                      Telefono:                                     Dirección: \\--Canal--Email--\\                                     Email: arubio@mc2energia.com                                                                               </t>
  </si>
  <si>
    <t xml:space="preserve">=?WINDOWS-1252?Q?ANDREA_KATHERINE_GUTI=E9RREZ_CARRE=F1O?=:                                      Telefono:                                     Dirección: \\--Canal--Email--\\                                     Email: andrea.gutierrez@restituciondetierras.gov.co                                                        </t>
  </si>
  <si>
    <t xml:space="preserve">CARLOS PEREZ:                                      Telefono:                                     Dirección: \\--Canal--Email--\\                                     Email: carlosperezarhuaco@gmail.com                                                                        </t>
  </si>
  <si>
    <t xml:space="preserve">GINNA CAROLINA SANTOS SCARPETTA:                                      Telefono:                                     Dirección: \\--Canal--Email--\\                                     Email: gcsantos@minenergia.gov.co                                                                          </t>
  </si>
  <si>
    <t xml:space="preserve">SUNNY ANGELICA ARRIETA LEYVA :                                      Telefono:                                     Dirección: NA                                     Email: SUNNYANGELIK@GMAIL.COM                                                                              </t>
  </si>
  <si>
    <t xml:space="preserve">NESTOR HUMBERTO MOLINA CASTRO: SI                                     Telefono:                                     Dirección: SI                                     Email: MOLINA_QFOIL@HOTMAIL.COM                                                                            </t>
  </si>
  <si>
    <t xml:space="preserve">MARIA PAULA RUEDA SANTOS:                                      Telefono:                                     Dirección: \\--Canal--Email--\\                                     Email: rueda_m@javeriana.edu.co                                                                            </t>
  </si>
  <si>
    <t xml:space="preserve">AURA CRUZ A.:                                      Telefono:                                     Dirección: \\--Canal--Email--\\                                     Email: ingcruzambiental@gmail.com                                                                          </t>
  </si>
  <si>
    <t xml:space="preserve">EFRAIN OLARTE OLARTE:                                      Telefono:                                     Dirección: \\--Canal--Email--\\                                     Email: efrainolarte46@yahoo.es                                                                             </t>
  </si>
  <si>
    <t xml:space="preserve">Ecopetrol S.A.: OIL &amp; GAS                                     Telefono:                                     Dirección: CRA. 7 #32-42                                     Email: geomatica@ecopetrol.com.co                                                                          </t>
  </si>
  <si>
    <t xml:space="preserve">DIRECCIONJURIDICA CPIP:                                      Telefono:                                     Dirección: \\--Canal--Email--\\                                     Email: direccionjuridica@cpip.org.co                                                                       </t>
  </si>
  <si>
    <t xml:space="preserve">JACELCRUCERO HOTMAIL:                                      Telefono:                                     Dirección: \\--Canal--Email--\\                                     Email: jacelcrucero@hotmail.com                                                                            </t>
  </si>
  <si>
    <t xml:space="preserve">OSCAR IVAN GOMEZ SANCHEZ:                                      Telefono:                                     Dirección: \\--Canal--Email--\\                                     Email: oscar.gomez@agenciadetierras.gov.co                                                                 </t>
  </si>
  <si>
    <t xml:space="preserve">ASOCIACIONES PUERTO GAITAN : -                                     Telefono:                                     Dirección: NA                                     Email: ASOCIACIONESPUERTOGAITAN@GMAIL.COM                                                                  </t>
  </si>
  <si>
    <t xml:space="preserve">DIANA ROCIO OLIVARES GUZMAN:                                      Telefono:                                     Dirección: \\--Canal--Email--\\                                     Email: dolivares@contraloriabogota.gov.co                                                                  </t>
  </si>
  <si>
    <t xml:space="preserve">HUGO JAMIR VAQUIRO CHILATRA: CONTRATISTA                                     Telefono:                                     Dirección: CRA 58 N° 138-40 INT 6 APTO 201                                     Email:                                                                                                     </t>
  </si>
  <si>
    <t xml:space="preserve">JOSE VICENTE ALVAREZ ARIAS:                                      Telefono:                                     Dirección: \\--Canal--Email--\\                                     Email: jose_alvarias14@hotmail.com                                                                         </t>
  </si>
  <si>
    <t xml:space="preserve">JARVIN ANTONIO LOPEZ RODRIGUEZ: CONTRATISTA                                     Telefono:                                     Dirección: CARRERA 9 NO. 54 A - 33                                     Email: jarvinantonio@yahoo.com                                                                             </t>
  </si>
  <si>
    <t xml:space="preserve">DIEGO ESTEVE:                                      Telefono:                                     Dirección: \\--Canal--Email--\\                                     Email: diego.e.martins@gmail.com                                                                           </t>
  </si>
  <si>
    <t xml:space="preserve">MEGASEGURIDAD LA PROVEEDORA LTDA: REPRESENTANTE LEGAL                                     Telefono: 4821200                                    Dirección: CALLE 58 20 45                                     Email: correspondencia@megaseguridad.co                                                                    </t>
  </si>
  <si>
    <t xml:space="preserve">ALBERTO.ELPRIMO88:                                      Telefono:                                     Dirección: \\--Canal--Email--\\                                     Email: alberto.elprimo88@gmail.com                                                                         </t>
  </si>
  <si>
    <t xml:space="preserve">ISABELLA GARCIA MENDEZ:                                      Telefono:                                     Dirección: \\--Canal--Email--\\                                     Email: isanet_0810@hotmail.com                                                                             </t>
  </si>
  <si>
    <t xml:space="preserve">CONTACTENOS RIONEGRO-SANTANDER:                                      Telefono:                                     Dirección: \\--Canal--Email--\\                                     Email: contactenos@rionegro-santander.gov.co                                                               </t>
  </si>
  <si>
    <t xml:space="preserve">OLGA BEATRIZ PAEZ VALLEJO EN NOMBRE DE DPTO. ADMINISTRATIVO DE PLANEACIÓN:                                      Telefono:                                     Dirección: \\--Canal--Email--\\                                     Email: planeacion@casanare.gov.co                                                                          </t>
  </si>
  <si>
    <t xml:space="preserve">=?GB2312?B?RHB0BY4GQWRTAW5PC3RYYXRPDM8GZGUGUGXHBMVHY2MORM4=?=:                                      Telefono:                                     Dirección: \\--Canal--Email--\\                                     Email: planeacion@casanare.gov.co                                                                          </t>
  </si>
  <si>
    <t xml:space="preserve">SECRETARIA DE HACIENDA CORRALES:                                      Telefono:                                     Dirección: \\--Canal--Email--\\                                     Email: impuestos@secretariadehacienda-corrales.gov.co                                                      </t>
  </si>
  <si>
    <t xml:space="preserve">FOREST SANTANDER:                                      Telefono:                                     Dirección: \\--Canal--Email--\\                                     Email: forest@santander.gov.co                                                                             </t>
  </si>
  <si>
    <t xml:space="preserve">OSCAR JAVIER VARGAS URREGO:                                      Telefono:                                     Dirección: \\--Canal--Email--\\                                     Email: ojurrego@gmail.com                                                                                  </t>
  </si>
  <si>
    <t xml:space="preserve">JORGE SANTANDER:                                      Telefono:                                     Dirección: \\--Canal--Email--\\                                     Email: jsantander@otihdl.com                                                                               </t>
  </si>
  <si>
    <t xml:space="preserve">JUNTA DE ACCION COMUNAL VEREDA YARICO:                                      Telefono:                                     Dirección: \\--Canal--Email--\\                                     Email: jacveredayarico@gmail.com                                                                           </t>
  </si>
  <si>
    <t xml:space="preserve">HACIENDAPUBLICACOLOMBIANA3 GMAIL:                                      Telefono:                                     Dirección: \\--Canal--Email--\\                                     Email: haciendapublicacolombiana3@gmail.com                                                                </t>
  </si>
  <si>
    <t xml:space="preserve">Omar Velasquez Fragua (CGR):                                      Telefono:                                     Dirección:                                      Email: omar.velasquez@contraloria.gov.co                                                                   </t>
  </si>
  <si>
    <t xml:space="preserve">OLGA SOFIA CALA RUANO:                                      Telefono:                                     Dirección: \\--Canal--Email--\\                                     Email: olga.cala@restituciondetierras.gov.co                                                               </t>
  </si>
  <si>
    <t xml:space="preserve">DINA ELAYNE ACOSTA SIERRA: INDEPENDIENTE                                     Telefono:                                     Dirección: MANZANA 47 CASA 6                                     Email: rosaelayn@gmail.com                                                                                 </t>
  </si>
  <si>
    <t xml:space="preserve">SERGIO ARTURO MARTINEZ BENAVIDES : NA                                     Telefono: 3138400                                    Dirección: CARRERA 9 No. 73 - 44 PISO 7                                     Email: sergio.martinez@tgi.com.co                                                                          </t>
  </si>
  <si>
    <t xml:space="preserve">ELIANA RIASCOS:                                      Telefono:                                     Dirección: \\--Canal--Email--\\                                     Email: eliriascos@defensoria.gov.co                                                                        </t>
  </si>
  <si>
    <t xml:space="preserve">ECOPETROL S.A. - SEDE EDIFICIO SAN MARTIN: -                                     Telefono: 2345177                                    Dirección: CARRERA 7 NO. 32-42 EDIFICIO SAN MARTIN TORRE NORTE PISO 6 Y 10                                     Email: NA                                                                                                  </t>
  </si>
  <si>
    <t xml:space="preserve">PAMELA UPEGUI:                                      Telefono:                                     Dirección: \\--Canal--Email--\\                                     Email: pupegui@doabogados.com                                                                              </t>
  </si>
  <si>
    <t xml:space="preserve">NOREPLY@SALESFORCE.COM:                                      Telefono:                                     Dirección: \\--Canal--Email--\\                                     Email: participacion.ciudadana@ecopetrol.com.co                                                            </t>
  </si>
  <si>
    <t xml:space="preserve">ELIANA CARREÑO:                                      Telefono:                                     Dirección: \\--Canal--Email--\\                                     Email: elianacarrenoc@gmail.com                                                                            </t>
  </si>
  <si>
    <t xml:space="preserve">ANGELICA MARIA PARRA FERNANDEZ:                                      Telefono:                                     Dirección: \\--Canal--Email--\\                                     Email: angelica.parra@agenciadetierras.gov.co                                                              </t>
  </si>
  <si>
    <t xml:space="preserve">METROLOGYCAL EUROPAMEL:                                      Telefono:                                     Dirección: \\--Canal--Email--\\                                     Email: metrologycal@europamel.net                                                                          </t>
  </si>
  <si>
    <t xml:space="preserve">EUROPAMEL: NA                                     Telefono: 0                                    Dirección: SI                                     Email: metrologycal@europamel.net                                                                          </t>
  </si>
  <si>
    <t xml:space="preserve">OSCAR H PUERTA F: ABOGADO                                     Telefono:                                     Dirección: CALLE 85 NO 16-28                                     Email: oscarpuertta@live.com                                                                               </t>
  </si>
  <si>
    <t xml:space="preserve">SONIA DEL PILAR PEDRAZA RODRIGUEZ:                                      Telefono:                                     Dirección: \\--Canal--Email--\\                                     Email: sonia.pedraza@urosario.edu.co                                                                       </t>
  </si>
  <si>
    <t xml:space="preserve">MANUEL CARLOSAMA:                                      Telefono:                                     Dirección: \\--Canal--Email--\\                                     Email: acipsziobain@gmail.com                                                                              </t>
  </si>
  <si>
    <t xml:space="preserve">TIERRAS INDIGENAS ANTIOQUIA:                                      Telefono:                                     Dirección: \\--Canal--Email--\\                                     Email: tierras.indigenas@antioquia.gov.co                                                                  </t>
  </si>
  <si>
    <t xml:space="preserve">FERNANDO RODRIGUEZ VELANDIA:                                      Telefono:                                     Dirección: \\--Canal--Email--\\                                     Email: ln.frodriguez@santander.gov.co                                                                      </t>
  </si>
  <si>
    <t xml:space="preserve">ROSA MARÍA BALLESTEROS CÁRDENAS: COORDINACIÓN PROYECTOS RURALES                                     Telefono:                                     Dirección: CALLE 12 # 1 - 25 BARRIO BONET                                     Email: mrosabcd@gmail.com                                                                                  </t>
  </si>
  <si>
    <t xml:space="preserve">ANONIMO:                                      Telefono:                                     Dirección:                                      Email:                                                                                                     </t>
  </si>
  <si>
    <t xml:space="preserve">LILIANA PATRICIA DURAN QUINTERO:                                      Telefono:                                     Dirección: \\--Canal--Email--\\                                     Email: lduran@summumcorp.com                                                                               </t>
  </si>
  <si>
    <t xml:space="preserve">FULL SERVICES:                                      Telefono:                                     Dirección: \\--Canal--Email--\\                                     Email: sjfs@sjfs.com.co                                                                                    </t>
  </si>
  <si>
    <t xml:space="preserve">CESAR AUGUSTO RAMIREZ AMAYA:                                      Telefono:                                     Dirección: \\--Canal--Email--\\                                     Email: caramirez@minenergia.gov.co                                                                         </t>
  </si>
  <si>
    <t xml:space="preserve">SOLANGE LANDER:                                      Telefono:                                     Dirección: \\--Canal--Email--\\                                     Email: solange.lander@bnamericas.com                                                                       </t>
  </si>
  <si>
    <t xml:space="preserve">DEBATES COMISIÓN PRIMERA:                                      Telefono:                                     Dirección: \\--Canal--Email--\\                                     Email: debatescomisionprimera@camara.gov.co                                                                </t>
  </si>
  <si>
    <t xml:space="preserve">GABRIELA BARRERO PALMA:                                      Telefono:                                     Dirección: \\--Canal--Email--\\                                     Email: gbarrero@minenergia.gov.co                                                                          </t>
  </si>
  <si>
    <t xml:space="preserve">JUAN VILA: 0                                     Telefono: 3103364476                                    Dirección: CARRERA 5A NO. 45-30 ENTRADA 3 APARTAMENTO 402                                     Email: jc-vila@hotmail.com                                                                                 </t>
  </si>
  <si>
    <t xml:space="preserve">Consulta Previa, Correspondencia - Logística y Administrativa:                                      Telefono:                                     Dirección:                                      Email: correspondencia.dcp@mininterior.gov.co                                                              </t>
  </si>
  <si>
    <t xml:space="preserve">NICOLAS CENDALES CORREA:                                      Telefono:                                     Dirección: \\--Canal--Email--\\                                     Email: ncendalesc@unal.edu.co                                                                              </t>
  </si>
  <si>
    <t>CRISTIAN JAVIER VARGAS DEL CAMPO (ENCARGADO PLANEACION). GERENCIA DE PROYECTOS O FUNCIONAL</t>
  </si>
  <si>
    <t xml:space="preserve"> 20204310153021, 20204310153031, 20204310156001, 20206410199122</t>
  </si>
  <si>
    <t xml:space="preserve"> 20204110170671, 20206410205691</t>
  </si>
  <si>
    <t>INGRID MARCELA PEÑA RAMIREZ. CONTRATISTA</t>
  </si>
  <si>
    <t>88</t>
  </si>
  <si>
    <t>74</t>
  </si>
  <si>
    <t>84</t>
  </si>
  <si>
    <t>83</t>
  </si>
  <si>
    <t>77</t>
  </si>
  <si>
    <t>82</t>
  </si>
  <si>
    <t>75</t>
  </si>
  <si>
    <t>59</t>
  </si>
  <si>
    <t>69</t>
  </si>
  <si>
    <t>67</t>
  </si>
  <si>
    <t>61</t>
  </si>
  <si>
    <t>60</t>
  </si>
  <si>
    <t>Julio</t>
  </si>
  <si>
    <t>Agosto</t>
  </si>
  <si>
    <t>Septiembre</t>
  </si>
  <si>
    <t>Acompañamientos a las comunidades en el desarrollo de proyectos de hidrocarburos</t>
  </si>
  <si>
    <t>Ambiental y Comunidades</t>
  </si>
  <si>
    <t>Áreas protegidas, reservas naturales, humedales y parques nacionales naturales</t>
  </si>
  <si>
    <t>Asignación de áreas, áreas libres, reglamentación especial, requisitos y criterios para asignación</t>
  </si>
  <si>
    <t>Promosion y asignación de Áreas</t>
  </si>
  <si>
    <t>Asuntos de competencia de otra entidad</t>
  </si>
  <si>
    <t>Administrativos</t>
  </si>
  <si>
    <t>Beneficio de población y sus comunidades por actividad petrolera</t>
  </si>
  <si>
    <t>Cartografía de zonas petroleras</t>
  </si>
  <si>
    <t>Mapa de áreas</t>
  </si>
  <si>
    <t>Certificación Contratos Administrativos</t>
  </si>
  <si>
    <t>Certificación de ejecución presupuestal</t>
  </si>
  <si>
    <t>Regalias y Derchos Económicos</t>
  </si>
  <si>
    <t>Certificación laboral</t>
  </si>
  <si>
    <t>Certificación Tributaria</t>
  </si>
  <si>
    <t>Certificación: regalías, giros de regalías y embargo de las mismas</t>
  </si>
  <si>
    <t>Certificaciones de actuaciones disciplinarias</t>
  </si>
  <si>
    <t>Fiscalización</t>
  </si>
  <si>
    <t>Cifras oficiales de producción en el país</t>
  </si>
  <si>
    <t>Seguimiento Contratos Misionales</t>
  </si>
  <si>
    <t>Comportamiento del mercado de hidrocarburos en Colombia</t>
  </si>
  <si>
    <t>Copias de contratos (E&amp;P, TEAS y Administrativos)</t>
  </si>
  <si>
    <t>Información Técnica</t>
  </si>
  <si>
    <t>Copias de contratos administrativos</t>
  </si>
  <si>
    <t>Cuencas sedimentarias</t>
  </si>
  <si>
    <t>Datos de sísmica y pozos</t>
  </si>
  <si>
    <t>Derechos de los particulares por el subsuelo</t>
  </si>
  <si>
    <t>Estado actual de los contratos EP, TEAS y bloque de hidrocarburos</t>
  </si>
  <si>
    <t>Estrategia territorial de hidrocarburos</t>
  </si>
  <si>
    <t>Existencia yacimiento de Petróleo</t>
  </si>
  <si>
    <t>FAEP montos girados</t>
  </si>
  <si>
    <t>Impacto y planes de manejo ambiental: Licencias, compromisos E&amp;P normatividad, contaminación</t>
  </si>
  <si>
    <t>Inconformidad por desarrollo irregular de proyecto</t>
  </si>
  <si>
    <t>Incumplimiento contratos E&amp;P y TEAS</t>
  </si>
  <si>
    <t>Juridicos</t>
  </si>
  <si>
    <t>Información con fines académicos</t>
  </si>
  <si>
    <t>Información de operadores en Colombia</t>
  </si>
  <si>
    <t>Operaciones</t>
  </si>
  <si>
    <t>Información de procesos de licenciamiento ambiental en contratos de hidrocarburos</t>
  </si>
  <si>
    <t>Información presupuestal y plan anual de adquisiciones de la entidad</t>
  </si>
  <si>
    <t>Información sobre actos administrativos de la ANH</t>
  </si>
  <si>
    <t>Información sobre concursos y listas de elegibles</t>
  </si>
  <si>
    <t>Información sobre proyectos de perforación y profundidad</t>
  </si>
  <si>
    <t>Información sobre proyectos y contratos offshore</t>
  </si>
  <si>
    <t>Información y aclaración de procesos contractuales, términos de referencia, plazo y pólizas</t>
  </si>
  <si>
    <t>Intervención por no pago a subcontratistas por parte de Operadoras</t>
  </si>
  <si>
    <t>Inversión social  - PBC</t>
  </si>
  <si>
    <t>Liquidación, pagos, giros y embargos de recursos de regalías</t>
  </si>
  <si>
    <t>Normatividad sobre exploración, regulación y producción de hidrocarburos</t>
  </si>
  <si>
    <t>Obligaciones Civiles de terceros con compañias contratistas</t>
  </si>
  <si>
    <t>Reservas</t>
  </si>
  <si>
    <t>Obligaciones Contractuales (Contratos de Hidrocarburos)</t>
  </si>
  <si>
    <t>Requerimientos especiales</t>
  </si>
  <si>
    <t>Procesos de servidumbres petroleras</t>
  </si>
  <si>
    <t>Proyectos de interés nacional y estratégico</t>
  </si>
  <si>
    <t>Proyectos y contratos de hidrocarburos en yacimientos no convencionales - PPII</t>
  </si>
  <si>
    <t>Publicaciones e informes: estudios geofísicos, sísmica y estratigrafía</t>
  </si>
  <si>
    <t>Quemas de gas en el sector de hidrocarburos</t>
  </si>
  <si>
    <t>Requerimientos congreso d ella republica</t>
  </si>
  <si>
    <t>Requerimientos de entes de control en el marco de auditoria e investigaciones especiales</t>
  </si>
  <si>
    <t>Reservas de hidrocarburos en el país</t>
  </si>
  <si>
    <t>Restitución de tierras</t>
  </si>
  <si>
    <t>Solicitud de información geológica y geofísica (sísmica y estratigrafía).</t>
  </si>
  <si>
    <t>Vinculación de personal por contratistas en el desarrollo de proyectos de hidrocarburos</t>
  </si>
  <si>
    <t>TEMA</t>
  </si>
  <si>
    <t>Ambiental_y_Comunidades</t>
  </si>
  <si>
    <t>Información_Técnica</t>
  </si>
  <si>
    <t>Mapa_de_áreas</t>
  </si>
  <si>
    <t>Promoción_y_asignación_de_Áreas</t>
  </si>
  <si>
    <t>Requerimientos_especiales</t>
  </si>
  <si>
    <t>Seguimiento_Contratos_Misionales</t>
  </si>
  <si>
    <t>Regalias_y_Derechos_Económicos</t>
  </si>
  <si>
    <t>Si</t>
  </si>
  <si>
    <t>Solicitudes Trasladadas</t>
  </si>
  <si>
    <t>No</t>
  </si>
  <si>
    <t>Solicitudes Recibidas</t>
  </si>
  <si>
    <t xml:space="preserve">LINA MARIA NOSSA ARDILA:                                      Telefono:                                     Dirección: \\--Canal--Email--\\                                     Email:  inglinanossa@yahoo.com                                                                       </t>
  </si>
  <si>
    <t>“Solicita información para que le indiquen el nombre de los pozos del proyecto
CAMPO TIBU de Ecopetrol. Gracias”</t>
  </si>
  <si>
    <t xml:space="preserve">PLANEACION GUASCA:                                      Telefono:                                     Dirección: \\--Canal--Email--\\                                     Email: planeacion@guasca-cundinamarca.gov.co   
 eotguasca2020@gmail.com                                                            </t>
  </si>
  <si>
    <t>CUNDINAMARCA</t>
  </si>
  <si>
    <t>RV:  RADICADO DE SALIDA N°20204200562181
Solicita se certifique si el predio
denominado “Los Araucos”</t>
  </si>
  <si>
    <t>Asuntos internos de la ANH</t>
  </si>
  <si>
    <t>JUDITH DEL ROCIO BENAVIDES VALLEJO: COORDINACION JURIDICA -  UNIDAD DE RESTITUCION DE TIERRAS correo olga.cala@restituciondetierras.gov.co. P</t>
  </si>
  <si>
    <t>SOLICITUD DE INFORMACIÓN ID 1045726.
Solicitud de información sobre el predio “Sin Nombre”, ubicado en la vereda San Miguel, corregimiento San Antonio del municipio de Jamundí, departamento del Valle del Cauca, está identificado con folio de matrícula inmobiliaria 370-66422 ORIP Cali y número predial 6-364-00-02-00-00-0008-0016-0-00-00-000 existen solicitudes o contratos de concesión y/o adjudicación para la explotación de hidrocarburos, expongan el estado del trámite y remitan los certificados a que haya lugar.</t>
  </si>
  <si>
    <t xml:space="preserve">COMUNICACIÓN INTERNA </t>
  </si>
  <si>
    <t>META</t>
  </si>
  <si>
    <t xml:space="preserve">Luis Alberto Hincapié Carvajal
Representante Legal
ODIN PETROIL S.A EN REORGANIZACION
Avenida 9 No.113-87 Suit 101 Sector Santa Barbara
Correo Electrónico: lah@petroil.co ; luisalbertohincapiec@yahoo.com
Ciudad                                                                                     </t>
  </si>
  <si>
    <t xml:space="preserve">CAROLINA LOPEZ GOMEZ:                                      Telefono:                                     Dirección: \\--Canal--Email--\\                                     Email: carolina.lopezg@agenciadetierras.gov.co        atencionalciudadano@agenciadetierras.gov.co                                               </t>
  </si>
  <si>
    <t xml:space="preserve">MARIA PAULA TUNJANO MARROQUÍN
Calle 48T Sur No. 2-10
Ciudad
Tunjano_maria@javeriana.edu.co                                                                </t>
  </si>
  <si>
    <t xml:space="preserve">Lina Marcela Marín Cortes
Jefe Transporte y Comercialización de Crudo
HOCOL S.A.
lina.marin@hocol.com.co
victor.aroca@hocol.com.co
Carrera 7 No. 113-43 Piso 16
Ciudad                                                                            </t>
  </si>
  <si>
    <t xml:space="preserve">TRASLADO DERECHO DE PETICIÓN RADICADO NO. 1-2020-027659 DEL 29-05-2020.
Hocol S.A. consulta respecto de la necesidad de continuar con el suministro de información de exportaciones de Crudo en el Puerto de Coveñas y los lineamientos normativos o administrativos </t>
  </si>
  <si>
    <t>MEMORANDO</t>
  </si>
  <si>
    <t>CORDOBA</t>
  </si>
  <si>
    <t xml:space="preserve">CARLOS EDUARDO GUEVARA VILLABON:                                      Telefono:                                     Dirección: \\--Canal--Email--\\                                     Email: carlos.guevara@senado.gov.co
Daniela Oviedo E.
Estudiante Ingeniería Ambiental
d.oviedo@uniandes.edu.co
Carrera 51 A # 127-75 Int. 3 Apto 203
Teléfono: 3057467870                                                                        </t>
  </si>
  <si>
    <t>REMISIÓN DERECHO DE PETICIÓN 
La información de producción de crudo en los bloques de su interés durante el periodo requerido, para aquellos campos que registraron actividades de explotación de hidrocarburos.</t>
  </si>
  <si>
    <t xml:space="preserve">JORGE ALBERTO ARIZA SUAREZ:                                      Celular 3103098501
Calle 137 A No 73-71 casa 28 Bogotá                                  Email: jorgearizasuarez@gmail.com                                                                          </t>
  </si>
  <si>
    <t xml:space="preserve">César Dimas Barrero
Director General
L&amp;B Business and Legal Advisors notificacioneslyb@gmail.com                                                                         </t>
  </si>
  <si>
    <t xml:space="preserve">DANA ISABELLA ÁVILA ARGUELLO
Calle 91 #19C – 88 Edificio Escorial
Ciudad
isabellaavilaar@gmail.com
morales_m@javeriana.edu.co                                                                           </t>
  </si>
  <si>
    <t>CESAR</t>
  </si>
  <si>
    <t xml:space="preserve">JORGE POSADA VILLAVECES
Apoderado General
Atnc Dra Flavia Diaz:
LEWIS ENERGY COLOMBIA Inc.
Av. Cra 7 No. 113 - 43 of. 801
Correo electrónico: fdiaz@lewisenergy.com y recepcionvirtuallec@lewisenergy.com                                                                        </t>
  </si>
  <si>
    <t xml:space="preserve">AGENCIA DE DESARROLLO RURAL - ADR:                                      Telefono:                                     Dirección: CALLE 43 NO. 57-41 PISO 1 CAN                                     Email: despachojuridicobrg@gmail.com co,                                                                                                    </t>
  </si>
  <si>
    <t>SOLICITUD REMISIÓN INFORMES  “Entrega de Información Técnica</t>
  </si>
  <si>
    <t xml:space="preserve">INCO A&amp;J S.A.S: CONSULTORA AMBIENTAL                                     Telefono:                                     Dirección: AVENIDA NORTE 47A-40, TERCER PISO, OFICINA 20                                     Email: incoayjsas@gmail.com            
CARLOS MEDINA
Veedor Ciudadano
veeduriaspuertogaitan@gmail.com
Teléfono: 310 783 65 53
Puerto Gaitán, Meta          
WILSON RICARDO BAEZ SOLANO
Alcalde Municipal
SANTA ROSA DE VITERBO – BOYACÁ
Dirección: Calle 15 Carrera 15 Esquina
Correo: incoayjsas@gmail.com
Teléfono: 3                                                           </t>
  </si>
  <si>
    <t xml:space="preserve">Ana María Rubio Izquierdo
Calle 67 No. 7- 35, Oficina 408
Celular: 3127862677
E-mail: arubio@mc2energia.com           
Francisco José Bendeck Acevedo
Representante Legal
MC2 S.A.S. ESP
Email: fbendeck@mc2energia.com;                                </t>
  </si>
  <si>
    <t>TRASLADO DEL DERECHO DE PETICIÓN REMITIDO MEDIANTE RADICADO NO. 1-2020-030282 DEL 16 DE JUNIO DE 2020.
“Me brinde
información de Relación de las asignaciones presupuestales totales con recursos de las
Regalías Petroleras asignadas al Municipio de Neiva</t>
  </si>
  <si>
    <t>ANDREA CALDERON JIMENEZ : SUBDIRECTORA DE ASUNTOS ETNICOS  - AGENCIA NACIONAL DE TIERRAS - ANT. 
Subdirectora de Asuntos Étnicos
Atencionalciudadano@agenciadetierras.gov.co
Jurídica.ant@agenciadetierras.gov.co</t>
  </si>
  <si>
    <t xml:space="preserve">Andrea Katherine Gutierrez Carreño
Área Jurídica
Carrera 10 # 27 - 51 Edificio Residencias Tequendama, Torre Norte
Oficina 20
3770300                                                 </t>
  </si>
  <si>
    <t>SUCRE</t>
  </si>
  <si>
    <t xml:space="preserve">MARIA PAULA RUEDA SANTOS
Carrera 40 B # 15-73, apartamento 708
Medellín, Antioquia
rueda_m@javeriana.edu.co                                                                     </t>
  </si>
  <si>
    <t xml:space="preserve">EFRAIN OLARTE OLARTE
CC 17158236
Cra 74B No 23A-41
3202889279      Email: efrainolarte46@yahoo.es                                                                             </t>
  </si>
  <si>
    <t>ASUNTO: VERIFICACI=D3N_CUMPLIMIENTO_LEY_20?=  DE 1984, DECRETO 1412 DE 1986 Y LEY 842 DE 2003. EJERCICIO DE LA PROFESIÓN DE INGENIERÍA DE PETRÓLEOS.</t>
  </si>
  <si>
    <t xml:space="preserve">JACELCRUCERO HOTMAIL:                                      Telefono: 3137440835                                     Dirección: \\--Canal--Email--\\                                     Email: jacelcrucero@hotmail.com                                                                            </t>
  </si>
  <si>
    <t xml:space="preserve">OSCAR IVAN GOMEZ SANCHEZ:                                      Telefono:                                     Dirección: \\--Canal--Email--\\                                     Email: oscar.gomez@agenciadetierras.gov.co      
Entidad Agencia Nacional de Tierras                                                           </t>
  </si>
  <si>
    <t xml:space="preserve">SOLICITUD AGENCIA NACIONAL DE HIDROCARBUROS SOLICITUD DE INFORMACION EN EL PREDIO ALTO EL PARAISO CONTRATO PUT-4 </t>
  </si>
  <si>
    <t>HUGO GUSTAVO PELLIZA: VICEPRESIDENTE DE EXPLORACION - ECOPETROL S.A. - SEDE EDIFICIO SAN MARTIN
ECOPETROL S.A
Oficina de Participación Ciudadana
Carrera 7 No 37-69
Correo Electrónico: participacion.ciudadana@ecopetrol.com.co</t>
  </si>
  <si>
    <t>MARIA CONSUELO BARRERA: GERENTE INTEGRAL DE ACTIVOS CON SOCIOS CENTRO NORTE (E) - ECOPETROL S.A. - SEDE EDIFICIO SAN MARTIN
EUNICE ESCOBAR BERNAL
Alcaldesa Paz de Ariporo - Depto. del Casanare.
Despacho Alcaldesa
Carrera 6 No 9-35
Correo electrónico despacho@pazdeariporo-casanare.gov.co</t>
  </si>
  <si>
    <t xml:space="preserve">REUNION URGENTE MESA DETRABAJO CON AGREMIACIONES DEL DEPARTAMENTO DE META CON ECOPETROL </t>
  </si>
  <si>
    <t xml:space="preserve">ANDREA KATHERINE GUTIERREZ CARREÑO : ABOGADA SECRETARIAL - UNIDAD ADMINISTRATIVA ESPECIAL DE GESTION DE RESTITUCION DE TIERRAS DESPOJADAS- TERRITORIAL BOGOTA
Correo electrónico: andrea.gutierrez@restituciondetierras.gov.co </t>
  </si>
  <si>
    <t>ANDREA CALDERÓN JIMÉNEZ
Subdirectora de Asuntos Étnicos
Agencia Nacional de Tierras
Dirección: Calle 43 No. 57 – 41
Teléfono: (+57 1) 518 58 58
Correo:info@agenciadetierras.gov.co</t>
  </si>
  <si>
    <t>ANDREA CALDERÓN JIMÉNEZ Subdirectora de Asuntos Étnicos Agencia Nacional de Tierras Dirección: Calle 43 No. 57 – 41 Teléfono: (+57 1) 518 58 58 Correo:info@agenciadetierras.gov.co</t>
  </si>
  <si>
    <t xml:space="preserve">Consulta Previa, Correspondencia - Logística y Administrativa:                                      Telefono:                                     Dirección:                                      Email: correspondencia.dcp@mininterior.gov.co            
CECILIA SKAKEL
Correo electrónico: caskakel@gmail.com                                                  </t>
  </si>
  <si>
    <t xml:space="preserve">ANDREA CAROLINA MATAJIRA PABON
Calle 19 # 22-29
Correo: andmatajira@gmail.com                                                       </t>
  </si>
  <si>
    <t xml:space="preserve">HUGO JAMIR VAQUIRO CHILATRA: CONTRATISTA                                     Telefono: 3144286832                                   Dirección: CRA 58 N° 138-40 INT 6 APTO 201                                     Email:                                                                                                     </t>
  </si>
  <si>
    <t xml:space="preserve">LORENZA ARANGO:                                      Telefono:                                       Email: lorenza.arango@gmail.com  Manizales (Caldas)                                                                         </t>
  </si>
  <si>
    <t>DERECHO DE PETICIÓN DE INFORMACIÓN - ANH - VICEPRESIDENCIA DE PROMOCIÓN Y ASIGNACIÓN DE ÁREAS Solicitan información sobre la totalidad de las áreas asignadas a actividades de exploración y explotación de hidrocarburos en Colombia desde el año 1990 hasta la fecha (2020)</t>
  </si>
  <si>
    <t xml:space="preserve">JOSE VICENTE ALVAREZ ARIAS:                                      Telefono:     3214008108                                  Dirección: \\--Canal--Email--\\                                     Email: jose_alvarias14@hotmail.com  Presidente JAC Vereda Dindal                                                                  Aipe Huila </t>
  </si>
  <si>
    <t xml:space="preserve">HUILA </t>
  </si>
  <si>
    <t>RV: FAVOR ESPECIAL: LIQUIDACION CONTRATO 248 DEL 2014 BDO Y CONCILIACION DE LOS RECURSOS ADEUDADOS</t>
  </si>
  <si>
    <t>RV: DERECHO DE PETICIÓN-ALBERTO JAVIER ENCISO VARELA-SOLICITA SE LE INCLUYA COMO TRABAJADOR DE LA EMPRESA FRONTERA</t>
  </si>
  <si>
    <t xml:space="preserve">ALBERTO.ELPRIMO88:                                      Telefono: 3166210731                                     Dirección: \\--Canal--Email--\\                                     Email: alberto.elprimo88@gmail.com                                                                         </t>
  </si>
  <si>
    <t xml:space="preserve">ISABELLA GARCIA MENDEZ:                                      Telefono:   3203870042 Dirección: \\--Canal--Email--\\                                     Email: isanet_0810@hotmail.com     Alvarado - Tolima                                                                         </t>
  </si>
  <si>
    <t>DOCUMENTO MEDIO AMBIENTE “SE IMPLEMENTEN ACCIONES PREVENTIVAS VIGILANCIA, CONTROL, INSPECCIÓN INMEDIATA Y EJERCER EL PPIO DE PRECAUCIÓN”.</t>
  </si>
  <si>
    <t>SANTANDER</t>
  </si>
  <si>
    <t>FABIÁN CASTILLO SUÁREZ
Honorable Senador de la República
Senado – Congreso de la República
Carrera 7 Nro. 8 – 68 Edificio Nuevo del Congreso, Oficina 202B
Teléfono: (1) 382 3000 - 3241</t>
  </si>
  <si>
    <t>SOLICITUD DE INFORMACION "¿Prodeco, empresa dedicada a la explotación petrolera en el dpto del cesar y en el puerto del dpto del magdalena, ha solicitado o realizado algún trámite de permiso ante la Agencia Nacional de Hidrocarburos ANH, para la suspensión parcial o total de sus actividades?</t>
  </si>
  <si>
    <t>SOLICITUD MUNICIPIO DE RIONEGRO (SANTANDER).  solicitaron los resultados de los estudios realizados con la finalidad de evaluar la amenaza ante el fenómeno de inundación y diseño de medidas de mitigación para conocimiento de riesgo en las zonas con potencial hidrocarburífero aledañas a los centros poblados de Papayal y San José de los Chorros en el Municipio de Rionegro</t>
  </si>
  <si>
    <t>SOLICITUD MUNICIPIO DE RIONEGRO SANTANDER.  solicitaron los resultados de los estudios realizados con la finalidad de evaluar la amenaza ante el fenómeno de inundación y diseño de medidas de mitigación para conocimiento de riesgo en las zonas con potencial hidrocarburífero aledañas a los centros poblados de Papayal y San José de los Chorros en el Municipio de Rionegro</t>
  </si>
  <si>
    <t xml:space="preserve">OLGA BEATRIZ PAEZ VALLEJO EN NOMBRE DE DPTO. ADMINISTRATIVO DE PLANEACIÓN:                                      Telefono:                                     Dirección: \\--Canal--Email--\\                                     Email: planeacion@casanare.gov.co               
Mary B. Basto
Calle 25 1 G 02 – Neiva - Huila
modeloconceptualymetodologico@gmail.com
Neiva – Huila                                                           </t>
  </si>
  <si>
    <t xml:space="preserve">CAROLINA MARTINEZ PROMOENERGIA
Dirección: Carrera 3 # 6A-100, Oficina 807. Torre Empresarial Protección
Correo: carolina.martinez@promoenergia.co
Cartagena- Bolívar                                                             </t>
  </si>
  <si>
    <t xml:space="preserve">YAMILE YULIETH NIÑO RICAURTE
Secretaria de Hacienda y Tesorera - Municipio de Corrales
Dirección: Calle 8 # 3 - 40 Primer Piso– Corrales - Boyacá
Teléfono: 3132501205
Correo: impuestos@secretariadehacienda-corrales.gov.co                                                      </t>
  </si>
  <si>
    <t>BOYACA</t>
  </si>
  <si>
    <t xml:space="preserve">RV: DERECHO DE PETICIÓN  áreas hidrocarburíferas de la Nación en jurisdicción del municipio de Corrales Departamento de Boyacá a quien fueron asignadas para su exploración y explotación y cuáles son las inversiones realizadas por estas empresas, y cuales están vigentes. </t>
  </si>
  <si>
    <t>REPUESTA SOLICITUD DE INFORMACIÓN SOBRE EL SECTOR DE HIDROCARBUROS DEL DEPARAMENTO DE SANTANDER</t>
  </si>
  <si>
    <t xml:space="preserve">PETICION Y SOLICITUD INFORMACION Y ACLARACION REGALIAS PARA
CORMACARENA </t>
  </si>
  <si>
    <t>RV: SOLICITUD DERECHO AL EMPLEO DEPARTAMENTO DE SUCRE- ID 520095 'CUMPLIMIENTO DE NORMAS LABORALES E INCLUSIÓN DE MANO DE OBRA
CALIFICADA Y NO CALIFICADA DE LA REGIÓN DE INFLUENCIA DE SAN BENITO
ABAD, DEPARTAMENTO DE SUCRE'</t>
  </si>
  <si>
    <t xml:space="preserve">SUNNY ARRIETA:                                      Telefono: 310 3697655                                    Dirección: \\--Canal--Email--\\                                     Email: sunnyangelik@gmail.com                                                                              </t>
  </si>
  <si>
    <t>SOLICITUD REVISIÓN DE RESOLUCIÓN 41251 "realizar la revisión de las actuales normativas que competen en el ámbito de la medición de Hidrocarburos, debido a los cambios pertinentes en los estándares de referencia actuales en Colombia</t>
  </si>
  <si>
    <t xml:space="preserve">JUNTA DE ACCIÓN COMUNAL VEREDA YARICO
Vereda Yarico, Cabuyaro, Meta.
Correo electrónico: jacveredayarico@gmail.com
Cabuyaro                                                              </t>
  </si>
  <si>
    <t>TRASLADO DERECHO DE PETICION información de bloques de la ANH</t>
  </si>
  <si>
    <t>SOLICITUD INFORMACIÓN dentro de la actuación que se adelanta por la Contraloría General de Republica, en el marco del trámite a la denuncia sobre presuntas irregularidades en la ANH</t>
  </si>
  <si>
    <t xml:space="preserve">JUDITH DEL ROCIO BENAVIDES VALLEJO
Coordinadora Jurídica Dirección Territorial Valle del Cauca -Eje Cafetero
Unidad Administrativa Especial de Gestión de Restitución de Tierras Despojadas
Dirección: Calle 9 No. 4-50 Local 109 Edificio beneficencia del Valle de Cauca
Teléfono: (+57 2) 8833364
Correo: olga.cala@restituciondetierras.gov.co                                                      </t>
  </si>
  <si>
    <t>SOLICITUD INFORMACIÓN Y/O DOCUMENTACIÓN DE LOS SISTEMAS GEOGRAFICAS</t>
  </si>
  <si>
    <t>DIANANATALY  PEREZ RODRIGUEZ 
Secretaria de agricultira@tocaimacundinamarca.gov.co</t>
  </si>
  <si>
    <t>LINA MARIA ZULUAGA ARANZAZU: SUBDIRECTORA DE PROYECTOS - DEPARTAMENTO NACIONAL DE PLANEACION   - DNP
Eduardo José Reyes Barreto
Secretario de Hacienda Municipal
Alcaldía Municipal de Pueblo Nuevo - Córdoba
Carrera 9 No. 11-85 Calle de Las Flores
hacienda@pueblonuevo-cordoba.gov.co</t>
  </si>
  <si>
    <t>MARCO FIDEL VARGAS: SUBDIRECTOR - CENTRO DE INVESTIGACION Y EDUCACION POPULAR CINEP
Dirección carrera 5 no 33 b-02, La Mercedes, Bogotá
D.C. Correo: mfvargas@cinep.org.co telefono: 2456181</t>
  </si>
  <si>
    <t>DERECHO DE PETICIÓN Cartografia de los municipios en mención por el peticionario</t>
  </si>
  <si>
    <t xml:space="preserve">                                        
Eduardo José Reyes Barreto
Secretario de Hacienda Municipal
Alcaldía Municipal de Pueblo Nuevo - Córdoba
Carrera 9 No. 11-85 Calle de Las Flores
hacienda@pueblonuevo-cordoba.gov.co                         </t>
  </si>
  <si>
    <t xml:space="preserve">ELIANA RIASCOS
Dirección Nacional de Recursos y Acciones Judiciales
DEFENSORÍA DEL PUEBLO REGIONAL PACÍFICO
Correo: eliriascos@defensoria.gov.co                                                                    </t>
  </si>
  <si>
    <t>PETICIÓN solicitando listado de proyectos de hidrocarburos que actualmente se estén ejecutando en el Distrito de Buenaventura y su zona rural</t>
  </si>
  <si>
    <t xml:space="preserve">ECOPETROL S.A. - SEDE EDIFICIO SAN MARTIN: -                                     Telefono: 2345177                                    Dirección: CARRERA 7 NO. 32-42 EDIFICIO SAN MARTIN TORRE NORTE PISO 6 Y 10                                     E-mail: participacion.ciudadana@ecopetrol.com.co - quejasysoluciones@ecopetrol.com.co                                                                                     </t>
  </si>
  <si>
    <t xml:space="preserve">LAURA PAMELA UPEGUI BEIRA
ABOGADA JUNIOR
DACOSTA ORDÓÑEZ ABOGADOS
ATTORNEYS AT LAW
CARRERA 5A N° 116-55
(571) 7568570
Bogotá D.C. Colombia                                                                           </t>
  </si>
  <si>
    <t>Sebastián Rickli Correo: sebastian@rickli.co</t>
  </si>
  <si>
    <t>RV: TRASLADO PETICIÓN PUNTO 4 CON-2020-020397 INFORMACIÓN DE REGALIAS EN EL MUNICIPIO DE GUAMAL - META</t>
  </si>
  <si>
    <t>DERECHO DE PETICIÓN EN INTERÉS GENERAL ó oposición contra la modificación de la licencia ambiental expedida mediante Resolución No. 0373 de 1998 del proyecto del Área de Perforación Exploratoria – APE – Medina Occidental.</t>
  </si>
  <si>
    <t>PUTUMAYO</t>
  </si>
  <si>
    <t>ALBERTO ERNESTO BOCANEGRA: COORDINADOR GRUPO ENLACE AL CONGRESO - MINISTERIO DE MINAS Y ENERGIA - MINMINAS
JAIR JOSÉ EBRATT DÍAZ
Secretario Comisión Quinta
Cámara de Representantes
Congreso de la República de Colombia
Carrera 7 N° 8 - 68 Edificio Nuevo del Congreso
Teléfono: (571) 432 51 00 - 4037 4039 4043
Correo electrónico: comision.quinta@camara.gov.co</t>
  </si>
  <si>
    <t xml:space="preserve">ANGELICA MARIA PARRA FERNANDEZ: Email: angelica.parra@agenciadetierras.gov.co  
ANDREA CALDERON JIMÉNEZ
Subdirectora de Asuntos Étnicos
AGENCIA NACIONAL DE TIERRAS
Dirección: Calle 43 No. 57 – 41
Teléfono: (+57 1) 518 58 58
Correo: angelica.parra@agenciadetierras.gov.co                                                            </t>
  </si>
  <si>
    <t xml:space="preserve">ANGELICA MARIA PARRA FERNANDEZ: Email: angelica.parra@agenciadetierras.gov.co  
ANDREA CALDERON JIMÉNEZ
Subdirectora de Asuntos Étnicos
AGENCIA NACIONAL DE TIERRAS
Dirección: Calle 43 No. 57 – 41
Teléfono: (+57 1) 518 58 58
Correo: angelica.parra@agenciadetierras.gov.co                                                   </t>
  </si>
  <si>
    <t>OFICIO 20205100606191 CONSEJO COMUNITARIO AFROPALMAR área de Titulación Colectiva del Consejo Comunitario de Palmar de Varela AFROPALMAR, me permito informar que, los predios denominados “ISLA NORTE”, “ISLA SUR” y “RIVERA DEL RIO”</t>
  </si>
  <si>
    <t>SEÑORES 
AGENCIA NACIONAL DE HIDROCARBUROS – BOGOTA  
CIUDAD  
ASUNTO: SOLICITUD DE HISTORIAL  DE BIENES SUJETOS A REGISTRO  
SEGÚN ARTÍCULO 25 DE LA LEY 1712 DE 2014 Y DERECHO DE PETICIÓN QUE CONSAGRA EL ARTÍCULO 23 DE LA CONSTITUCIÓN POLÍTICA DE COLOMBIA.
YO, OSCAR HERNAN PUERTA FORERO , CIUDADANO COLOMBIANO , MAYOR DE EDAD, IDENTIFICADO CON CEDULA DE CIUDADANÍA 79.506.203 DE BOGOTÁ , EN CALIDAD DE APODERADO DE LA COMPAÑÍA  HIGH PERFORMANCE PETROLEUM SERVICES SA.S , IDENTIFICADA CON NIT 900.313.078-2 ; EN EJERCICIO DEL ARTÍCULO 25 DE LA LEY 1712 DE 2014 Y DERECHO DE PETICIÓN QUE CONSAGRA EL ARTÍCULO 23 DE LA CONSTITUCIÓN POLÍTICA DE COLOMBIA Y LAS DISPOSICIONES PERTINENTES DEL CÓDIGO DE PROCEDIMIENTO ADMINISTRATIVO Y DE LO CONTENCIOSO ADMINISTRATIVO, RESPETUOSAMENTE SOLÍCITO LO SIGUIENTE: 
SOLICITO A USTED   SE ME INFORME  Y CERTIFIQUE CUALES Y QUE TIPO DE CONTRATOS   ESTÁN ACTUALMENTE VIGENTES Y COMO TITULAR   LA COMPAÑÍA  INVEPETROL LIMITED COLOMBIA , IDENTIFICADA CON    NIT  900.074.817-2 ,  CON LA AGENCIA NACIONAL DE HIDROCARBUROS , ASÍ MISMO  SI EXISTEN O HAN EXISTIDO   SANCIONES  POR INCUMPLIMIENTO  Y DE QUE TIPO Y POR ULTIMO  QUE SE INFORME A  QUE   FIDUCIARIAS  Y CON QUE ENTIDAD BANCARIA  SE LE ORDENA A LA EMPRESA INVEPETROL LIMITED COLOMBIA , DEPOSITAR   LOS DINEROS  QUE HACEN PARTE DE LA  EJECUCIÓN  Y CUMPLIMIENTO DE LOS CONTRATOS  QUE ACTUALMENTE ESTÁN VIGENTES . 
EN RAZON DE INCUMPLIMIENTOS  CON PROVEEDORES . 
ATENTAMENTE 
OSCAR HERNAN PUERTA FORERO 
C.C. 79.506.203 
T.P. 92.165 C.S.J. 
EMAIL: OSCARPUERTTA@LIVE.COM 
DIRECCION: CALLE 85 NO 16 – 28 PISO 5 BOGOTA</t>
  </si>
  <si>
    <t>MANUEL MARÍA CARLOSAMA OCOGUAJE: REPRESENTANTE ACIPS ASOCIACIÓN CABILDOS INDÍGENAS DEL PUEBLO SIONA - ASOCIACION DE CABILDOS INDIGENAS DEL PUEBLO SIONA - ACIPS
MANUEL MARÍA CARLOSAMA OCOGUAJE
Representante
Asociación de Cabildos indígenas del Pueblo Siona - ACIPS
Correo electrónico: acipsziobain@gmail.com
Puerto Asís, Putumayo</t>
  </si>
  <si>
    <t>ALBERTO ERNESTO BOCANEGRA: COORDINADOR GRUPO ENLACE AL CONGRESO - MINISTERIO DE MINAS Y ENERGIA - MINMINAS
Honorable Representante
DAVID RICARDO RACERO MAYORCA
Representante a la Cámara
Cámara de Representantes – Congreso de la República
Carrera 7 Nro. 8 – 68 513B - 514B E Edificio Nuevo del Congreso
davidracerocamarabogota@gmail.com
Teléfono: (57+1) 4325100 - 4438
Ciudad</t>
  </si>
  <si>
    <t xml:space="preserve">ANGELICA MARIA PARRA FERNANDEZ:   Celular: 3138016013                                   Email: angelica.parra@agenciadetierras.gov.co                            
JULIA ELENA VENEGAS GÓMEZ
Subdirector de Asuntos Técnicos
AGENCIA NACIONAL DE TIERRAS
Dirección: Calle 43 No. 57 – 41
Teléfono: (+57 1) 518 58 58
Correo: info@agenciadetierras.gov.co
angelica.parra@agenciadetierras.gov.co                                  </t>
  </si>
  <si>
    <t xml:space="preserve">ELIZABETH BELTRAN: Telefono: 310 815 7738 Dirección:Cra. 17 #89-31, oficina 603 Email: accounting@latam.renergetica.com                                                                    </t>
  </si>
  <si>
    <t>DERECHO DE PETICION_RENERGETICA COLOMBIA SAS  se solicita indicar si el polígono o área de interés se encuentra en áreas concesionadas y/o libres o se encuentra algún trámite o solicitud de concesión</t>
  </si>
  <si>
    <t xml:space="preserve">JAIR JOSÉ EBRATT DÍAZ
Secretario Comisión Quinta
Cámara de Representantes
Congreso de la República de Colombia
Carrera 7 N° 8 - 68 Edificio Nuevo del Congreso
Teléfono: (571) 432 51 00 - 4037 4039 4043
Correo electrónico: comision.quinta@camara.gov.co                                                                     </t>
  </si>
  <si>
    <t>NO</t>
  </si>
  <si>
    <t xml:space="preserve">Sonia Pedraza Rodríguez
Dirección de Contacto: Diagonal 41 A N.º 27 A – 02 sur, Barrio Inglés
Correo Electrónico: sonia.pedraza@urosario.edu.co y soniapedraza@hotmail.com
Celular 3133985216 / 4031210
Bogotá D.C.                                                                       </t>
  </si>
  <si>
    <t xml:space="preserve">MANUEL MARÍA CARLOSAMA OCOGUAJE
Representante
Asociación de Cabildos indígenas del Pueblo Siona - ACIPS
Correo electrónico: acipsziobain@gmail.com
Puerto Asís, Putumayo                                                                             </t>
  </si>
  <si>
    <t>DERECHO DE PETICIÓN relación con información de los contratos y/o proyectos de Exploración y Producción de hidrocarburos en los municipios de puerto Asís y Puerto Caicedo en el departamento del Putumayo</t>
  </si>
  <si>
    <t xml:space="preserve">TIERRAS INDIGENAS ANTIOQUIA:                                      Telefono:                                     Dirección: \\--Canal--Email--\\                                     Email: tierras.indigenas@antioquia.gov.co              
RICHAR NELSON SIERRA ALQUERQUE
GERENTE INDÍGENA
GOBERNACION DE ANTIOQUIA
Dirección: Calle 42 B 52 – 106 piso 10 Centro Administrativo Departamental José María Córdova
Correo: tierras.indigenas@antioquia.gov.co
Medellín - Antioquia                                                    </t>
  </si>
  <si>
    <t xml:space="preserve">FERNANDO RODRÍGUEZ VELANDIA
Director de Asuntos Mineroenergéticos
Gobernación de Santander
Correo electrónico: in.frodriguez@santander.gov.co
Bucaramanga                                                                    </t>
  </si>
  <si>
    <t xml:space="preserve">VICTOR ANDRES DELGADO CHAVEZ
Gerente S&amp;J FULL SERVICES SAS   
Email: sjfs@sjfs.com.co  Telefono 5800538 Kilometro 27 via  Fontibon - Facatativa Finca campo bello                                                                                  </t>
  </si>
  <si>
    <t xml:space="preserve">José Manuel Moreno C
Director de Hidrocarburos.
Ministerio de Minas y Energía.
Calle 43 N° 57 -31
menergia@minenergia.gov.co      
Solicitud original 
SERGIO ARDILA RIOBO
Estudiante Ingeniería de Petróleos
Universidad Industrial de Santander
Correo electrónico: sergioardila47@gmail.com
Bogotá D.C                                                     </t>
  </si>
  <si>
    <t xml:space="preserve">RAD. 2-2020-012804 DE 28-07-2020. SOLICITUD DE INFORMACIÓN PARA TESIS DE GRADO </t>
  </si>
  <si>
    <t xml:space="preserve">SOLICITUD INFORMACION HIDROCARBUROS INFORMACIÓN DE CONTRATOS Y ESTADO DEL PROCESO DE YACIMIENTOS NO CONVENCIONALES </t>
  </si>
  <si>
    <t xml:space="preserve">ANTONIO ERESMID SANGUINO PÁEZ
Senador de la República
Senado – Congreso de la República
Carrera 7 Nro. 8 – 68 Of. 308 B. Edificio Nuevo del Congreso
senadorsanguino@gmail.com ,  utlsanguino@gmail.com   
Teléfono: (57+1) 3823341/42                                                                         </t>
  </si>
  <si>
    <t xml:space="preserve">DAVID RICARDO RACERO MAYORCA
Representante a la Cámara
Cámara de Representantes – Congreso de la República
Carrera 7 Nro. 8 – 68 513B - 514B E Edificio Nuevo del Congreso
davidracerocamarabogota@gmail.com
Teléfono: (57+1) 4325100 - 4438                                          </t>
  </si>
  <si>
    <t xml:space="preserve">COMISION PRIMERA:                 
GUILLERMO LEÓN GIRALDO GIL
Secretario Comisión Primera
SENADO DE LA REPÚBLICA
Congreso de la República de Colombia
Carrera 7 N° 8 - 68 Edificio Nuevo del Congreso - Primer Piso
Teléfono: (571) 382 3141
E-mail: comisión.primera@senado.gov.co                                                            </t>
  </si>
  <si>
    <t xml:space="preserve">AMPARO YANETH CALDERÓN PERDOMO
Secretaria
Comisión Primera Constitucional de Cámara de Representantes
Congreso de la República de Colombia
Carrera 7 Nro. 8 – 68 Edificio Nuevo del Congreso, Oficina 238B.
Email: comision.primera@camara.gov.co
Teléfonos 432 5100 Ext. 4293 – 4289 - 4288                                                             </t>
  </si>
  <si>
    <t xml:space="preserve">GUILLERMO LEÓN GIRALDO GIL
Secretario Comisión Primera
SENADO DE LA REPÚBLICA
Congreso de la República de Colombia
Carrera 7 N° 8 - 68 Edificio Nuevo del Congreso - Primer Piso
Teléfono: (571) 382 3141
E-mail: comisión.primera@senado.gov.co                                                                </t>
  </si>
  <si>
    <t xml:space="preserve">MATEUSZ RYBICKI
GT SERVICES
Email: bogota@gtservices.pl
Calle 120 A # 7 62/68 Oficina 704
Edificio CEI III PH
(57)(1) 217544aBogotá                                                                     </t>
  </si>
  <si>
    <t>DERECHO DE PETICION DE INFORMACION (CONVENIO INTERADMINISTRATIVO 21614040 ANH-FONADE)
solicita copia de documentación respecto al Convenio Interadministrativo No. 216140 suscrito entre la ANH y FONADE</t>
  </si>
  <si>
    <t xml:space="preserve">Gabriela Barrero Palma
Oficina de Asuntos Ambientales y Sociales
MINISTERIO DE MINAS Y ENERGÍA
Calle 43 No. 57-31 CAN
Teléfono. 2200300
Email: gbarrero@minenergia.gov.co                                                                          </t>
  </si>
  <si>
    <t>MATEUSZ RYBICKI
GT SERVICES
Email: bogota@gtservices.pl
Calle 120 A # 7 62/68 Oficina 704
Edificio CEI III PH
(57)(1) 217544aBogotá</t>
  </si>
  <si>
    <t xml:space="preserve">DERECHO PETICION, SOLICITUD DE DOCUMENTOS solicita copia de documentación respecto al Convenio Interadministrativo No. 216140 suscrito entre la ANH y FONADE </t>
  </si>
  <si>
    <t>Enrique Acevedo Schwabe
Representante legal
CORRECOL S.A.
EAcevedo@correcol.com
Calle 93 A N. 11 - 36 Piso 4
Bogotá D.C</t>
  </si>
  <si>
    <t>DERECHO DE PETICIÓN I nformar sobre las pólizas y ramos que integran el programa de seguros vigente de la Entidad, el valor de las primas, la vigencia de las pólizas (fecha de inicio y terminación) y las aseguradoras con las cuales se tiene contratada cada una de ellas. Aclarar si se tienen comprometidas vigencias futuras en su contratación</t>
  </si>
  <si>
    <t xml:space="preserve">JUAN VILA: 
Telefono: 3103364476                                   
Dirección: CARRERA 5A NO. 45-30 ENTRADA 3 APARTAMENTO 402
Email: jc-vila@hotmail.com                                                                                 </t>
  </si>
  <si>
    <t xml:space="preserve">SOLICITUD DE INFORMACIÓN . CERTIFICACIÓN LABORAL </t>
  </si>
  <si>
    <t xml:space="preserve">EFRAIN OLARTE OLARTE
Veedor Ciudadano en el Sector Hidrocarburos
efrainolarte46@yahoo.es
Cra. 74B No. 23 A 41
Ciudad                                                         </t>
  </si>
  <si>
    <t>FWD: SOLICITUD DE INFORMACIÓN adquisición con fines académicos de las líneas sísmicas S6- 1975-08 (2D), AR-1991 (2D) y Cauchos Sur (3D).</t>
  </si>
  <si>
    <t xml:space="preserve">SERVICIO GEOLÓGICO COLOMBIANO
Atnc. Grupo de Participación Ciudadana y Comunicaciones.
DIRECCIÓN: DIAGONAL 53 N0. 34 - 53
Correo Electrónico: participacion.ciudadana@sgc.gov.co
Ciudad                                                                        </t>
  </si>
  <si>
    <t>EFRAIN OLARTE OLARTE
Veedor Ciudadano en el Sector Hidrocarburos
efrainolarte46@yahoo.es
Cra. 74B No. 23 A 41</t>
  </si>
  <si>
    <t xml:space="preserve">MINISTERIO DE HACIENDA Y CRÉDITO PÚBLICO
Atn.: Dra. LILIANA MARIA ALMEYDA GOMEZ
Coordinadora Grupo Derechos de Petición, Consultas Y Cartera
admspgr@minhacienda.gov.co
almeydal@minhacienda.gov.co
Carrera 8 No. 6 C 38 - Código Postal 111711                                             </t>
  </si>
  <si>
    <t xml:space="preserve">CONCEJO MUNICIPAL DE ACACIAS
Atn.: Dr. Orlando Granados Acevedo
Presidente Concejo de Acacias
concejo@acacias.gov.co
Cra 14 no 13-30 Barrio Centro
Acacias - Meta                                                                               </t>
  </si>
  <si>
    <t>FWD: PETICIÓN INFORMACION PRODUCCION DE HIDROCARBUROS Indicar cuántos pozos de petróleo se encuentran en producción actualmente y de que veredas de Acacías hacen parte.</t>
  </si>
  <si>
    <t xml:space="preserve">Honorable Senador
ANTONIO ERESMID SANGUINO PÁEZ
Senador de la República
Senado – Congreso de la República
Carrera 7 Nro. 8 – 68 Of. 308 B. Edificio Nuevo del Congreso
senadorsanguino@gmail.com
Teléfono: (57+1) 3823341/42                                          </t>
  </si>
  <si>
    <t xml:space="preserve">Victor Manuel Erazo Santacruz
Gerente Administrativo
Sociedad Geológica Regional y Prospección
victor.santacruz@grpsas.com
CALLE 101 B 45 A 31
Tel. (1) 310 3052334                                                                   </t>
  </si>
  <si>
    <t xml:space="preserve">DERECHO DE PETICIÓN INFORME BAJO PARAMETROS COLCIENCIAS </t>
  </si>
  <si>
    <t>SANDRA MILENA GOMEZ PEÑARANDA: SUBDIRECTORA RECURSOS NATURALEZ - CORPORACION AUTONOMA REGIONAL DE LA FRONTERA NORORIENTAL  -  CORPONOR
corponor@corponor.gov.co</t>
  </si>
  <si>
    <t>ANA MERCEDES CASAS FORERO
Subdirectora de Seguimiento de Licencias Ambientales
AUTORIDAD NACIONAL DE LICENCIA AMBIENTALES - ANLA
licencias@anla.gov.co
Calle 37 No. 8-40 Piso 1 Ciudad</t>
  </si>
  <si>
    <t xml:space="preserve">JIMMY SOTO DÍAZ
Presidente Sintraminerales
MARIA ROSA CERON GIL
Secretaria General Sintraminerales
Agencia Nacional de Hidrocarburos -ANHsintraminerales@anh.gov.co y sintraminerales@gmail.com                                                 </t>
  </si>
  <si>
    <t xml:space="preserve">COMUNICACION ENVIADA POR EL CONSEJO DE ESTADO NO. INT-2020-2991 POR ACCIÓN DE TUTELA QUE SE INSTAURO </t>
  </si>
  <si>
    <t xml:space="preserve">MINISTERIO DE HACIENDA
Dirección: Carrera 7 No 6b – 80
Correo electrónico: atencioncliente@minhacienda.gov.co
Ciudad                                                                      </t>
  </si>
  <si>
    <t>NESTOR HUMBERTO MOLINA CASTRO
molina_qfoil@hotmail.com
Puerto López - Meta</t>
  </si>
  <si>
    <t>JOSE MANUEL MORENO C.
Director Hidrocarburos
MINISTERIO DE MINAS Y ENERGIA – MINMINAS
Correo electrónico: minminas472@minenergia.gov.co - menergia@minenergia.gov.co
Ciudad</t>
  </si>
  <si>
    <t>SOLICITUD DE INFORMACIÓN DE SOLICITUDES PARA PROYECTOS DE EXPLORACIÓN O EXPLOTACIÓN DE HIDROCARBUROS PNR SANTURBÁN SALAZAR DE LAS PALMAS</t>
  </si>
  <si>
    <t>SANDRA MILENA GOMEZ
SUBDIRECTORA DE RECURSOS NATURALES
CORPORACION AUTONOMA REGIONAL DE LA FRONTERA NORORIENTAL
Dirección: Calle 13 Av El Bosque # 3E-278
Correo: corponor@corponor.gov.co
San José de Cúcuta – Norte de Santander</t>
  </si>
  <si>
    <t>DERECHO DE PETICIÓN “ información correspondiente a los archivos cruda y procesada de los pozos (Archivos .LAS) con todos los registros tomados e interpretación petrofísica de los pozos. Dichos Pozos se encuentran en las Cuencas Chocó, Urabá y Sinu SanJacinto; FUERTE-1, TUCURA-1, ARBOLETES-1X. CORDOBA-1. CORDOBA SOUTH-1. FLORESANTO-2G, JARAGUAY SUR-1, LIMON1, LIMON-2 (LORENCITO), NECOCLI-1, PIEDRECITA-1X (1570-1X). PORQUERIA1X (1609-1X). URABA 1629-1X. UVERO-1AX (1638-1XA),
BUCHADO-1, CHIGORODO-1, TURBO-1. URABA-1, APARTADO-1, LOS ANGELES-12.</t>
  </si>
  <si>
    <t xml:space="preserve">SERVICIO GEOLÓGICO COLOMBIANO
Atnc. Grupo de Participación Ciudadana y Comunicaciones.
DIRECCIÓN: DIAGONAL 53 N0. 34 - 53
Correo Electrónico: participacion.ciudadana@sgc.gov.co
Ciudad                                                                             </t>
  </si>
  <si>
    <t xml:space="preserve">ISABELA SUAZA SIERRA:    Telefono:  3042171249.                                      Email: isuazas@unal.edu.co                                                                                 </t>
  </si>
  <si>
    <t xml:space="preserve">JIMMY SOTO DÍAZ
Presidente Sintraminerales
MARIA ROSA CERON GIL
Secretaria General Sintraminerales
Agencia Nacional de Hidrocarburos -ANHsintraminerales@anh.gov.co y sintraminerales@gmail.com                                                                         </t>
  </si>
  <si>
    <t>RADICACIÓN SOLICITUD Contestación comunicaciones de fecha 25 y 27 de agosto de 2020</t>
  </si>
  <si>
    <t xml:space="preserve">KARLA DÍAZ PARRA: INVESTIGADORA 
Dirección: CALLE 15 NO.17-82                                    
Email: karla.diaz@ambienteysociedad.org.co                                                                 </t>
  </si>
  <si>
    <t xml:space="preserve">SEÑORES MINISTERIO DE EDUCACION NACIONAL
Doctora MAGDA MERCEDES AREVALO ROJAS
Subdirectora de Gestión Financiera
Calle 43 No. 57-14 Centro Administrativo Nacional CAN
Email: gestiondocumental@mineducacion.gov.co                                                               </t>
  </si>
  <si>
    <t>RESPUESTA: SOLICITUD DE INFORMACIÓN RESPUESTA VERIFICACION A LA RETENCION ESTAMPILLA PRO UNIVERSIDAD NACIONAL.</t>
  </si>
  <si>
    <t>DERECHO DE PETICION COPIA DE CONTRATOS LLA 34</t>
  </si>
  <si>
    <t xml:space="preserve">ELIANA KARINA CRISTANCHO PÉREZ:                                      Telefono:  311 2081207
Dirección: AVENIDA 0 NO. 11 – 153, OFICINA 401 DEL EDIFICIO SURCO                                     Email:  ELIANACR24@HOTMAIL.COM                                                                             </t>
  </si>
  <si>
    <t xml:space="preserve">ELIZABETH BELTRAN:                                      
Telefono: 310 815 7738                                      Cra. 17 #89-31, oficina 603 Edificio GAIA                                  
Email: accounting@latam.renergetica.com                                                                    </t>
  </si>
  <si>
    <t xml:space="preserve">SANTIAGO SUAREZ FLOREZ
REPRESENTANTE LEGAL SUPLENTE
SOCIEDAD RENERGETICA COLOMBIA SAS
Dirección: Carrera 17 No 89-31. Edificio Gaia Oficina 603
Correo: accounting@latam.renergetica.com- natalia@latam.renergetica.com                                             </t>
  </si>
  <si>
    <t xml:space="preserve">GUILLERMO LEÓN GIRALDO GIL
Secretario Comisión Primera
SENADO DE LA REPÚBLICA
Congreso de la República de Colombia
Carrera 7 N° 8 - 68 Edificio Nuevo del Congreso - Primer Piso
Teléfono: (571) 382 3141
E-mail: comisión.primera@senado.gov.co                                                               </t>
  </si>
  <si>
    <t xml:space="preserve">DAVID CRUZ: INVESTIGADOR                                     
Telefono:                                     
Dirección: CARRERA 21#39-44 APTO 401                                    Email: davidcruz@ambienteysociedad.org.co                                                                  </t>
  </si>
  <si>
    <t>GUILLERMO LEÓN GIRALDO GIL
Secretario Comisión Primera
SENADO DE LA REPÚBLICA
Congreso de la República de Colombia
Carrera 7 N° 8 - 68 Edificio Nuevo del Congreso - Primer Piso
Teléfono: (571) 382 3141
E-mail: comisión.primera@senado.gov.co</t>
  </si>
  <si>
    <t xml:space="preserve">JOSE FELIX MORENO GOYENEHCE
Gerente Seguritec &amp; S.O. S.A.S.
Correo: felixmoreno835@hotmail.com                                                               </t>
  </si>
  <si>
    <t xml:space="preserve">Paulo Cesar Aguirre:                                      Telefono:                                     Dirección:                                      Email: pcaguirre@fronteraenergy.ca 
JORGE ENRIQUE PAREDES TAMAYO
Apoderado General Frontera Energy Colombia Corp. Sucursal Colombia
Calle 110 No. 9-25 Piso 14
jfacevedo@fronteraenergy.ca
jparedes@fronteraenergy.ca
notificaciones@fronteraenergy.ca
Ciudad                                                                        </t>
  </si>
  <si>
    <t>REITERACIÓN DERECHO DE PETICIÓN EN INTERÉS PARTICULAR - SOLICITUD INFORMACIÓN ADICIONAL. “indicar la forma en que se procederá con el reintegro de volúmenes de regalías cobrados anticipadamente para el Contrato de Asociación Quifa…</t>
  </si>
  <si>
    <t>JAIR JOSÉ EBRATT DÍAZ
Secretario Comisión Quinta
Cámara de Representantes
Congreso de la República de Colombia
Carrera 7 N° 8 - 68 Edificio Nuevo del Congreso
Teléfono: (571) 432 51 00 - 4037 4039 4043
Correo electrónico: comision.quinta@camara.gov.co</t>
  </si>
  <si>
    <t>RESPUESTA A TRASLADO DE LOS NUMERALES 18 Y 19 CUESTIONARIO PROPOSICION NO.5  Preguntas del cuestionario para debate de control político</t>
  </si>
  <si>
    <t xml:space="preserve">CHRISTOPHER IVAN BARINAS CERON: ESTUDIANTE                                     Telefono:                                     
Dirección: TRANSVERSAL 86 #99-25 CS 67                                     
Email: christoce5@yahoo.com                                                                                </t>
  </si>
  <si>
    <t xml:space="preserve">JULIO CESAR VASQUEZ ARANGO
Founder President CEO &amp; Director de Oil and Gas Consulting and Investigations.
juceva_2006@yahoo.es
Bogotá D.C.                                                             </t>
  </si>
  <si>
    <t>TRASLADO DEL DERECHO DE PETICIÓN TRASLADADO POR EL DEPARTAMENTO NACIONAL DE PLANEACIÓN MEDIANTE RADICADO NO. 1-2020-035449
ofrece sus “servicios de auditorías externas, consultorías, control de calidad, etc. enfocado exclusivamente a la industria del petróleo.”</t>
  </si>
  <si>
    <t xml:space="preserve">8/26/2020 </t>
  </si>
  <si>
    <t xml:space="preserve">ROBINSON PEÑA: CONTADOR                                     
Telefono:                                     
Dirección: CRA 30A NO. 4A-36 APTO 505                                    
Email: robin9221pc@gmail.com                                                                               </t>
  </si>
  <si>
    <t xml:space="preserve">ROBINSON PEÑA: CONTADOR                                 
Dirección: CRA 30A NO. 4A-36 APTO 505
Email: robin9221pc@gmail.com                                                                               </t>
  </si>
  <si>
    <t>LA GUAJIRA</t>
  </si>
  <si>
    <t xml:space="preserve">NELSON LIZARAZO JAIMES: TECNÓLOGO ELECTROMECÁNICO                                                               
Dirección: CRA. 15C # 14 - 44                                     
Email: nelsonlizarazo23@hotmail.com                                                                        </t>
  </si>
  <si>
    <t xml:space="preserve">NELSON LIZARAZO JAIMES: TECNÓLOGO ELECTROMECÁNICO
Dirección: CRA. 15C # 14 - 44                                     
Email: nelsonlizarazo23@hotmail.com                                                                        </t>
  </si>
  <si>
    <t xml:space="preserve">Nombre del peticionario: Arnod Yesid Rodriguez Cristancho
Cédula: 1010215356 De Bogotá
Dirección: Cll 42g sur # 93-10 de la ciudad de Bogotá
Teléfono: 3133128049 / 3134079065
Correo Electrónico: arnodrodriguezc@gmail.com                                                               </t>
  </si>
  <si>
    <t>ARNOD YESID RODRÍGUEZ CRISTANCHO 
Dirección: Calle 42g sur # 93-10 de la ciudad de Bogotá 
Teléfono: 3133128049 / 3134079065 
Correo Electrónico: arnodrodriguezc@gmail.com</t>
  </si>
  <si>
    <t>08/14/2020</t>
  </si>
  <si>
    <t>ARAUCA</t>
  </si>
  <si>
    <t>JEANNETE ALXANDRA VILLEGAS
Dirección: Cra 9 # 12c - 10
Email: jeannette.villegas@comisiondelaverdad.co</t>
  </si>
  <si>
    <t xml:space="preserve">OFICINA DE PARTICIPACIÓN CIUDADANA ECOPETROL
E-mail: participacion.ciudadana@ecopetrol.com.co
quejasysoluciones@ecopetrol.com.co                                                    </t>
  </si>
  <si>
    <t>TRASLADO POR COMPETENCIA A LA ANH DEL DERECHO DE PETICIÓN PRESENTADO POR LA COMISIÓN DE LA VERDAD, DEL 8 DE JULIO 2020.
Teniendo en cuenta lo anterior y en atención a que la Agencia Nacional de Hidrocarburos
(ANH), desde su creación en el año 2003, es la administradora del recurso
hidrocarburífero de la Nación, damos traslado de la petición presentada por La Comisión
para el Esclarecimiento de la Verdad, la Convivencia y la No Repetición, para que dé
respuesta integral a su solicitud lo que corresponda en el marco de sus competencias</t>
  </si>
  <si>
    <t xml:space="preserve">Edgar Chacin Benedetto
Celular: 584166730882
ejchb1965@gmail.com                                                           </t>
  </si>
  <si>
    <t>SOLICTUD DE INFORMACIÓN  los contratos en los que se han ejecutado los pozos Kronos-1,
Purple Angel-1 y Gorgón-1,</t>
  </si>
  <si>
    <t xml:space="preserve">ESTUDIO LEGAL HERNANDEZ SAS
NIT 901.143.112-9
Calle 81 # 11-55 Oficina 901, Edificio Ochenta-uno – Bogotá D.C.
Teléfono: 2825703
Correo: nathalia@estudiolegalhernandez.com                                                       </t>
  </si>
  <si>
    <t>REQUERIMIENTO DE INFORMACIÓN - DERECHO DE PETICIÓN ART. 23 C.N. solicitar información sobre los registros históricos de adjudicación de áreas para la exploración y explotación de hidrocarburos</t>
  </si>
  <si>
    <t>DERECHO DE PETICIÓN. SOLICITUD DE INFORMACIÓN - LEY 1755 DE 2015 SOLICITAR INFORMACIÓN DE LOS POZOS Y CONTRATO EN NOPSA BOYACA</t>
  </si>
  <si>
    <t xml:space="preserve">LORENZA ARANGO VÁSQUEZ
lorenza.arango@gmail.com
Manizales (Caldas)                                                                         </t>
  </si>
  <si>
    <t>DERECHO DE PETICIÓN DE INFORMACIÓN O SOLICITUD COPIA DE DOCUMENTOS.
EMERAL ENERGY PLC Sucursal Colombia fue debidamente
autorizada para poder cerrar y/o suspender operaciones en el Proyecto Área de
perforación Bloque Ombú, Área de explotación Campo Capella ubicado en el
municipio La Macarena y San Vicente del Caguán, desde el veinte dos (22) de
febrero cerraron el campo Capella.</t>
  </si>
  <si>
    <t xml:space="preserve">EDGAR ARMANDO TRIVIÑO DUERO
C.C. 12.123.368 Neiva (Huila)
Cra 11 No. 1ª 120 las brisas
Florencia Caquetá
rapientregasas2018@gmail.com                                                                                      </t>
  </si>
  <si>
    <t xml:space="preserve">JORGE O. VELASQUEZ PELAEZ
Profesional Investigador I
Dirección Nacional de Justicia Transicional.
Grupo Bienes.
Tel: 580 - 38 - 14 Ext. 17065
Celular 316 - 482 - 48 – 67
jorgeo.velasquez@fiscalia.gov.co </t>
  </si>
  <si>
    <t>ASUNTO: INFORMACIÓN O.T. NO. 28552
RADICADO: 110016000253200880331
FISCAL 88 DE APOYO A LA DELEGADA ANTE TRIBUNAL JUSTICIA Y PAZ
Establecer si a nombre de las personas que se relacionan, han
sido beneficiarios del pago de REGALÍAS:</t>
  </si>
  <si>
    <t>Departamento Nacional de Planeación - DNP
Atnc. Dirección de Vigilancia de las Regalías
Correo electrónico servicioalciudadano@dnp.gov.co
Calle 26 No. 13-19
Bogotá, D.C.</t>
  </si>
  <si>
    <t>ASUNTO: INFORMACIÓN O.T. NO. 28555
RADICADO: 110016000253200983800
FISCAL 88 DE APOYO A LA DELEGADA ANTE TRIBUNAL JUSTICIA Y PAZ
Establecer si a nombre de las personas que se relacionan, han sido beneficiarios del pago de REGALÍAS:</t>
  </si>
  <si>
    <t>ASUNTO: INFORMACIÓN O.T. NO. 28553
RADICADO: 110016000253200682169
FISCAL 88 DE APOYO A LA DELEGADA ANTE TRIBUNAL JUSTICIA Y PAZ
Establecer si a nombre de las personas que se relacionan, han sido beneficiarios del pago de REGALÍAS:</t>
  </si>
  <si>
    <t>ASUNTO: INFORMACIÓN O.T. NO. 28554
RADICADO: 110016000253201084022
FISCAL 88 DE APOYO A LA DELEGADA ANTE TRIBUNAL JUSTICIA Y PAZ
Establecer si a nombre de las personas que se relacionan, han sido beneficiarios del pago de REGALÍAS:</t>
  </si>
  <si>
    <t xml:space="preserve">ANDRÉS FELIPE RODRÍGUEZ HERNÁNDEZ: INGENIERO DE PETRÓLEOS UIS                                     
Telefono: 3186595580                                                              
Email: andresfe.rodriguez91@gmail.com                                                                      </t>
  </si>
  <si>
    <t>Conocer si existen informes de producción de agua de los campos petroleros en Colombia del año 2019 y del presente año</t>
  </si>
  <si>
    <t xml:space="preserve">OMAR FELIPE LATORRE RAMIREZ
GEÓLOGO ESTUDIANTE DE MAESTRÍA         
AV. 88 # 20-105
omarfe_95@hotmail.com                                                            </t>
  </si>
  <si>
    <t xml:space="preserve">OMAR FELIPE LATORRE RAMIREZ
GEÓLOGO ESTUDIANTE DE MAESTRÍA         
AV. 88 # 20-105
omarfe_95@hotmail.com                                           </t>
  </si>
  <si>
    <t xml:space="preserve">Jaime Alejandro Mesa Garzon (CGR):  
Carrera 69 44-35 Piso 10
Email: jaime.mesa@contraloria.gov.co                                                                       </t>
  </si>
  <si>
    <t xml:space="preserve">GUSTAVO GRANADOS MONROY :                                      
Telefono:   301794395                                  
Dirección: CICUCO BOLÍVAR, SECTOR OCCIDENTAL, BARRIO CENTRO DOS, CARRERA 15 N. 14-30                                     
Email:: gustavogranadosm@yahoo.es                                       </t>
  </si>
  <si>
    <t xml:space="preserve">GUSTAVO GRANADOS MONROY :                                      
Telefono:   301794395                                  
Dirección: CICUCO BOLÍVAR, SECTOR OCCIDENTAL, BARRIO CENTRO DOS, CARRERA 15 N. 14-30  
Email:: gustavogranadosm@yahoo.es                                       </t>
  </si>
  <si>
    <t>José Manuel Piedrahita G.
vivelausco@gmail.com
josefut-23@hotmail.com</t>
  </si>
  <si>
    <t>William Alberto Zabala Riveros
Auditor GIT Hidrocarburos y Minería
División de Gestión de Fiscalización Tributaria
Dirección Seccional de Impuestos de Grandes Contribuyentes
Cr. 7 No. 34 69 Bogotá D. C.
Conmutador 3325100 Ext.317070
Correo: wzabalar@dian.gov.co</t>
  </si>
  <si>
    <t>DERECHO DE PETICIÓN DE INFORMACIÓN. ARTÍCULO 23 DE LA CONSTITUCIÓN POLÍTICA Y LEY 1755 DE 2015
información respecto de todos los trámites que ha adelantado la Agencia Nacional de Hidrocarburos para el desarrollo de la reforma de planta y manual de funciones que se encuentran tramitando para aprobación ante las autoridades respectivas</t>
  </si>
  <si>
    <t>JIMMY SOTO DÍAZ
Presidente Sintraminerales
MARIA ROSA CERON GIL
Secretaria General Sintraminerales
Agencia Nacional de Hidrocarburos -ANHsintraminerales@anh.gov.co y sintraminerales@gmail.com</t>
  </si>
  <si>
    <t>CASANARE</t>
  </si>
  <si>
    <t>SOLICITUD DE INFORMACIÓN . 
El nombre de las empresas asociadas y las operadoras, con su correspondiente NIT, y direcciones de notificaciones electrónicas, que a la fecha explotan hidrocarburos en Pore, al igual determinar en cada uno de los contratos</t>
  </si>
  <si>
    <t xml:space="preserve">POR MEDIO DEL PRESENTE EMAIL ME PERMITO SOLICITAR INTERVENCIÓN I ADMINISTRATIVA CON EL PROVEEDOR DE ESTA ENTIDAD LA FIRMA  ERAZO VALENCIA SA NIT 860514604-5, EN CUAL DESDE JUNIO 6 DE 2.016 DEBE EL VALOR DE $ 265.816.530 POR CONCEPTO SALDO FACTURA 315 FABRICACIÓN TANQUES LODOS CONTRATO EV - 12 -2014, A NUESTRA COMPAÑÍA. CABE ANOTAR QUE LA EMPRESA   METALCONT  NIT 860532313 HA REALIZO MÚLTIPLES ACERCAMIENTOS Y NO HA SIDO POSIBLE OBTENER UNA RESPUESTA CONCRETA DEL PAGO DEL  SALDO ADEUDADO.
POR LO TAL NECESITAMOS REPORTAR A LA COMPAÑÍA CON EL FIN DE LLEGAR A UN ACUERDO DE PAGO O CANCELACIÓN DE LA OBLIGACIÓN. O QUE USTEDES NOS INFORMEN A QUIEN DEBO DIRIGIRME PARA REALIZAR EL TRAMITE CORRESPONDIENTE A ESTA SOLICITUD. 
NO ES POSIBLE QUE UN PROVEEDOR TAN GRANDE IMAGEN PUBLICA NO CUMPLA SUS OBLIGACIONES Y AFECTE DE TAL MANERA A LA EMPRESA PRIVADA. EN ESPERA DE SUS COMENTARIOS Y REPUESTAS POSITIVAS. MAURICIO GÓNZALEZ GUTIERREZ
GERENTE
</t>
  </si>
  <si>
    <t xml:space="preserve">MAURICIO GÓNZALEZ GUTIERREZ
Gerente
METALCONT
Kilómetro 3 Vía Funza Siberia
Correo Electrónico: metalcont@gmail.com                                                                    </t>
  </si>
  <si>
    <t xml:space="preserve">DERECHO DE PETICION DE INTERES GENERAL
oposición contra la modificación de la licencia ambiental expedida mediante Resolución
No. 0373 de 1998 del proyecto del Área de Perforación Exploratoria – APE – Medina Occidental. </t>
  </si>
  <si>
    <t xml:space="preserve">LUIS ARTURO RAMIREZ ROA:                                
Dirección: CRA 12 NO. 5.37                                      
Email: LUISARTURO RAMIREZROA445@GMAIL.COM                                                                  </t>
  </si>
  <si>
    <t xml:space="preserve">JAIME LEONARDO CAMARGO RAMÍREZ
Dirección de Contacto: BARRIO COLOMBIA CASA 77
Correo Electrónico: leonardocrabog@hotmail.com                                                                          </t>
  </si>
  <si>
    <t xml:space="preserve">MAURICIO ALEMÁN MARTINEZ
Carrera 16 No. 94 – 61 apto 501 Edificio Regency Park
Bogotá D. C.
Correo electrónico: mauricio_aleman@yahoo.com                                                                                                </t>
  </si>
  <si>
    <t>VIOLACION DE DERECHOS "Un incumplimiento de pago de las obligaciones derivadas del contrato suscrito con BETAPETROL"</t>
  </si>
  <si>
    <t>JUAN DAVID CORTÉS LARA
Representante Legal
TECHNICAL PETROLEUM SERVICES ENGINEERING SAS - TPSE
juan.cortes@tpssa.net alvaro.rocha@tpssa.net miguel.pereira@tpssa.net</t>
  </si>
  <si>
    <t xml:space="preserve">ELENA JANNETH CANO OCHOA: ANALISTA CONTABLE                                     Telefono: 6940972                                    
Dirección: CR 110  BIS 68 C 50  AP 302                                      
Email: canoela1210@gmail.com                                                                               </t>
  </si>
  <si>
    <t xml:space="preserve">MONICA MEJIA ROCHA
Representante Legal
INVEPETROL LIMITED COLOMBIA
Carrera 7 Bis No. 126-36
gold.oil.suc.col.inv.lmtd@gmail.com, smolano@invepetrol.com                                                                         </t>
  </si>
  <si>
    <t xml:space="preserve">LINA ESPERANZA CORZO VERANO: EMPLEADA                                     Telefono: 9305396                                    
Dirección: CALLE 52 N 13-59                                     
Email: liesco07@hotmail.com                                                                                </t>
  </si>
  <si>
    <t xml:space="preserve">CESAR AUGUSTO ORTÍZ ZORRO
Representante a la Cámara
Cámara de Representantes – Congreso de la República
Carrera 7 Nro. 8 – 68 326B - 327B Edificio Nuevo del Congreso
cesar.ortiz@camara.gov.co
Teléfono: (57+1) 3904050 - 3388 - 3393                                                                               </t>
  </si>
  <si>
    <t>GIULJET DACOSTA ORDOÑEZ
DACOSTA ORDÓÑEZ ABOGADOS ATTORNEYS AT LAW
Cra 5 N°116-55
Correo Electrónico: pupegui@doabogados.com y gdacosta@doabogados.com</t>
  </si>
  <si>
    <t xml:space="preserve">ANDRES MAURICIO CHACON DELGADO: .                                     Telefono: 7433587                                    
Dirección: CLL 108 NO 51 77                                    
Email: ANDRESCHACON79@HOTMAIL.COM                                                                          </t>
  </si>
  <si>
    <t>FERNANDO PAZ PAZ
Representante del Consejo Comunitario del Rio Iscuandé
Correo electrónico: gerencia@spm.com.co</t>
  </si>
  <si>
    <t>Yesid Parra Vera
Director de Inversiones y Finanzas Públicas.
Departamento Nacional de Planeación
yeparra@dnp.gov.co</t>
  </si>
  <si>
    <t>TRASLADO DE SOLICITUD RADICADO DNP 20206631042142 las compensaciones
monetarias, que se estipulen en los contratos de explotación de recursos naturales no renovables</t>
  </si>
  <si>
    <t>SOLICITUD DE INFORMACION DE UNIDADES DE POLICIA</t>
  </si>
  <si>
    <t xml:space="preserve">JOAN SEBASTIAN LOAIZA FUENTES: SUBINTENDENTE FUENTES INVESTIGADOR CRIMINAL SIJIN DICAR - MINISTERIO DE DEFENSA NACIONAL POLICÍA NACIONAL DIRECCIÓN DE CARABINEROS Y SEGURIDAD RURAL
Email: henry.patino@correo.policia.gov.co y joan.loaiza@correo.policia.gov.co. </t>
  </si>
  <si>
    <t xml:space="preserve">SOLICITUD DE INFORMACION POLICIAL </t>
  </si>
  <si>
    <t xml:space="preserve">JHONATAN ESPINOSA GONZÁLEZ
Unidad de Responsabilidad Fiscal
Contraloría Delegada para Responsabilidad Fiscal, Intervención Judicial y Cobro Coactivo
Contraloría General de la República
Correo: Jhonatan.Espinosa@Contraloria.Gov.Co </t>
  </si>
  <si>
    <t xml:space="preserve">GRAN TIERRA COLOMBIA INC SUCURSAL
CORRESPONDENCIA GTE
Correo electrónico notificacionesjudiciales@grantierra.com
Calle 113 No. 7-80 Piso 17                                                   </t>
  </si>
  <si>
    <t xml:space="preserve">GRAN TIERRA COLOMBIA INC SUCURSAL: 0                                     Telefono: 7440644                                    
Dirección: CALLE 113  NO. 7-80 PISOS TORRE AR PISOS 16 Y 17                                     Email: correspondencia@grantierra.com                                                                      </t>
  </si>
  <si>
    <t>SALIDA GTE - E202001712 - DERECHO DE PETICIÓN- SOLICITUD DE RESTABLECIMIENTO DEL ORDEN PÚBLICO
 “Insistencia al derecho de petición radicado en la alcaldía el día 14 de agosto de 2019 solicitando el restablecimiento urgente del orden público” recibida por correo electrónico el día 24 de agosto de 2020. ID 528190</t>
  </si>
  <si>
    <t>ANDRES GÓMEZ MARTÍNEZ
Alcalde del Municipio de Sincelejo
despacho@sincelejo.gov.co
contactenos@sincelejo.gov.co
Sincelejo - Sucre</t>
  </si>
  <si>
    <t xml:space="preserve">LUIS EDUARDO LOPEZ ROMERO
Consultor Rural
Carrera 11 B # 99 – 25 OF. 5 - 106
Correo: LLOPEZROMERO@GMAIL.COM                                                                       </t>
  </si>
  <si>
    <t xml:space="preserve">GUSTAVO GRANADOS MONROY :                                      
Dirección: CICUCO BOLÍVAR, SECTOR OCCIDENTAL, BARRIO CENTRO DOS, CARRERA 15 N. 14-30                                     
Email: GUSTAVOGRANADOSM@YAHOO.ES                                                                           </t>
  </si>
  <si>
    <t xml:space="preserve">EDINSON EDINSON RIOS CORREA: INVESTIGADOR                                     Telefono: 5879750                                    
Dirección: CARRERA 30 N 13 24                                     
Email: edinrios@fiscalia.gov.co                                                                            </t>
  </si>
  <si>
    <t xml:space="preserve">EDINSON RIOS CORREA
TÉCNICO INVESTIGADOR II CTI NIVEL CENTRAL.
COORDINACIÓN NACIONAL DE POLICÍA JUDICIAL
DIRECCION DE JUSTICIA TRANSICIONAL
Correo Electrónico: edinrios@fiscalia.gov.co
Carrera 30 No.13-24 Piso 4, Bogotá D.C. Código Postal 111411                                                                          </t>
  </si>
  <si>
    <t xml:space="preserve">JOSE MANUEL MORENO 
Director de Hidrocarburos 
MINISTERIO DE MINAS Y ENERGÍA - MINMINAS 
Calle 43 No. 57 – 31, CAN 
Correo: menergia@minenergia.gov.co                                                           </t>
  </si>
  <si>
    <t xml:space="preserve"> LUZ MIREYA MONTAÑA AVILEZ :                                      
Telefono:  3107548007 / 3022462982
Dirección: CASA NO.1 VEREDA LAS BRISAS DEL MUNICIPIO DE NATAGAIMA                                      
Email: SAMANAIPEHUILA@GMAIL.COM                 </t>
  </si>
  <si>
    <t xml:space="preserve">NATALIA MORALES ESCALLON : FUNCIONARIA  - ECOPETROL S.A. - 
Funcionaria de la Gerencia Corporativa de Asesoría y Planeación Tributaria
carrera 13 No. 36 – 24, Piso 8 SEDE EDIFICIO SAN MARTIN
Teléfono 234 4000 Ext. 44771 
correo electrónico: natalia.morales@ecopetrol.com.co </t>
  </si>
  <si>
    <t>DAVID ARAQUE: ASOCIADO - GOMEZ PINZON ABOGADOS
Calle 67 No. 7-35, Oficina 1204
Email: daraque@gomezpinzon.com, Ldtrizio@gomezpinzon.com y jfbonivento@gomezpinzon.com.</t>
  </si>
  <si>
    <t>DAVID RICARDO ARAQUE QUIJANO
GOMEZ PINZON ABOGADOS
Dirección de Contacto: Calle 67 No. 7-35, Oficina 1204
Correo Electrónico: daraque@gomezpinzon.com , Ldtrizio@gomezpinzon.com y
jfbonivento@gomezpinzon.com.</t>
  </si>
  <si>
    <t>MARIO RESTREPO VELÁSQUEZ
Fiscal 197 Seccional de Apoyo
Fiscalia 25 Delegada de Justicia Transicional
Fiscalía General de la Nación
Carrera 52 N° 42 – 73, Piso 6 Ed José Félix de Restrepo La Alpujarra
mario.restrepo@fiscalia.gov.co
Medellín, Antioquia</t>
  </si>
  <si>
    <t>FISCALIA GENERAL DE LA NACIÓN
Sr. Jorge Iván Gómez Orozco
Investigador Adscrito al Grupo de Persecución de Bienes
Cuerpo Técnico de Investigación C.T.I.
Cra 52 N° 42-73 Piso 5,6 y 7 Ed. José Félix Restrepo
Palacio de Justicia – Medellín
Jorge.gomez@fiscalia.gov.co</t>
  </si>
  <si>
    <t>FISCALIA GENERAL DE LA NACIÓN
JOEL ARMANDO HERNANDEZ DUARTE
Técnico Investigador I
Grupo Interno de Trabajo de Persecución de Bienes
Dirección Justicia Transicional
joel.hernandez@fiscalia.gov.co</t>
  </si>
  <si>
    <t xml:space="preserve">Nombre del peticionario: Arnod Yesid Rodriguez Cristancho
Cédula: 1010215356 De Bogotá
Dirección: Cll 42g sur # 93-10 de la ciudad de Bogotá
Teléfono: 3133128049 / 3134079065
Correo Electrónico: arnodrodriguezc@gmail.com                                                                    </t>
  </si>
  <si>
    <t xml:space="preserve">ARNOD YESID RODRÍGUEZ CRISTANCHO
Correo Electrónico: arnodrodriguezc@gmail.com
Cédula: 1010215356 De Bogotá
Dirección: Calle 42g sur # 93-10 de la ciudad de Bogotá
Teléfono: 3133128049 / 3134079065                                                                 </t>
  </si>
  <si>
    <t>CENIT S.A.S
Calle 113 No 7-80 piso 10
Correo Electrónico: participacion.ciudadana@cenit-transporte.com
Ciudad</t>
  </si>
  <si>
    <t>David Marín – Coordinador 
Teléfono Celular: 320 397 1614
Dirección: Cra 11 # 93-53 Piso 7 Bogotá D.C
Correo: David.marin@aecom.com 
JING LIU: REPRESENTANTE LEGAL - CONCESIONARIA FERREA DE OCCIDENTE S.A.S.</t>
  </si>
  <si>
    <t xml:space="preserve">FUNDACIÓN ITARKA
Email: jorgeluisgr@fundacionitarka.org
Carrera 2 # 6-38. Barrio Los Prados.
Puerto Guzmán - Putumayo                                                                     </t>
  </si>
  <si>
    <t xml:space="preserve">DANY LEON: NA                                     
Telefono: 0                                   
 Dirección: SI                                    
 Email: danyleon3006@hotmail.com                                                                            </t>
  </si>
  <si>
    <t xml:space="preserve">UNION TEMPORAL OMEGA ENERGY
Cesar Alberto Leal Quiros
Representante Legal
cleal@omegaenergy.co
AV. Carrera 9 Número 115-06 Edificio Tierra Firme Oficina 1808
Ciudad                                                             </t>
  </si>
  <si>
    <t>Rodrigo Suárez Castaño
Coordinador del Grupo de Respuestas a Solicitudes y Peticiones
Dirección General
Autoridad Nacional de Licencias Ambientales - ANLA
Correo: rsuarez@anla.gov.co</t>
  </si>
  <si>
    <r>
      <rPr>
        <sz val="8"/>
        <rFont val="Arial Narrow"/>
        <family val="2"/>
      </rPr>
      <t xml:space="preserve">CARLOS ALBERTO JIMENEZ RAMIREZ                                    
Teléfono 315-2690813
Cra. 4A No. 54-52 apto 502 torre 1 Edificio Bosques de Chapinero, 
Email: cajira2005@hotmail.com    </t>
    </r>
    <r>
      <rPr>
        <sz val="8"/>
        <color rgb="FF000000"/>
        <rFont val="Arial Narrow"/>
        <family val="2"/>
      </rPr>
      <t xml:space="preserve">                                                                  </t>
    </r>
  </si>
  <si>
    <t xml:space="preserve">MARIO PIÑEREZ SIERRA
TECNICO ELECTROMECANICO 
Telefono: 6042274                                   
Dirección: CARRERA 29 N° 29-59 T! APTO 14-04                                     Email: mariope1965@hotmail.com:                                                              </t>
  </si>
  <si>
    <r>
      <rPr>
        <sz val="8"/>
        <rFont val="Arial Narrow"/>
        <family val="2"/>
      </rPr>
      <t>MONICA MEJÍA ROCHA
Representante Legal
INVEPETROL LIMITED COLOMBIA
gold.oil.suc.col.inv.lmtd@gmail.com</t>
    </r>
    <r>
      <rPr>
        <sz val="8"/>
        <color rgb="FF000000"/>
        <rFont val="Arial Narrow"/>
        <family val="2"/>
      </rPr>
      <t xml:space="preserve">                                                              </t>
    </r>
  </si>
  <si>
    <t xml:space="preserve">CARLOS HERNAN ZULUAGA
GERENTE DE CAMPO PUTUMAYO Y CAUCA
Gran Tierra Energy
carloszuluaga@grantierra.com
Calle 113 No. 7-80 Piso 17                                                                  </t>
  </si>
  <si>
    <t xml:space="preserve">DANIEL PALACIOS
Viceministro del Interior
Ministerio del Interior
Ciudad
mesadeentrada@mininterior.gov.co                                                               </t>
  </si>
  <si>
    <t xml:space="preserve">JAIME ALEJANDRO MESA GARZÓN
Líder Auditoria de Cumplimiento
Contraloría delegada para el Sector de Minas y energía
Jaime.Mesa@Contraloria.Gov.Co                                                                   </t>
  </si>
  <si>
    <t xml:space="preserve">CESAR AUGUSTO REYES SANTOS:                                     
Telefono:                                                                       
Email:  cesareyesantos@gmail.com                                                                          </t>
  </si>
  <si>
    <t xml:space="preserve">Johana Marcela Orjuela Ortiz
Telefono: 3175756867
Dirección:  calle 44 D # 45-30 apto 304 torre 6 de la ciudad de Bogotá                           Email: johanaorjuela@hotmail.com                                                                           </t>
  </si>
  <si>
    <t xml:space="preserve">JENNY ROCIO NAVIA HUERTAS
Telefono: 3193095183
Email:  jenny.navia.huertas@gmail.com                                                                </t>
  </si>
  <si>
    <t xml:space="preserve">Johana Marcela Orjuela Ortiz
Dirección: Calle 44D # 45-30 AP 304 TR 6
johanaorjuela@hotmail.com
Celular 3175756867
Bogotá D.C                                                                          </t>
  </si>
  <si>
    <t xml:space="preserve">VICTORIANO HERNÁNDEZ HERNÁNDEZ
ALEJANDRO LOPEZ
Afiliado JAC CENTRO GAITAN
Correo Electrónico lopezsanalejo1111@hotmail.com
Paz de Ariporo Casanare                                                   </t>
  </si>
  <si>
    <t xml:space="preserve">JORGE ENRIQUE PAREDES TAMAYO
Apoderado General
FRONTERA ENERGY COLOMBIA CORP. SUCURSAL COLOMBIA.
gestiondocumental@fronteraenergy.ca
Calle 110 No. 9-25 Local 106, Torre Empresarial Pacific                                                             </t>
  </si>
  <si>
    <t>VENKAT PACHA: REPRESENTANTE LEGAL - 
Omnia.Energy Inc
www.omnia.energy
NIT: 900.327.968-3
Calle 99 # 8-53 piso 3</t>
  </si>
  <si>
    <t>Doctor
IVAN RUPERTO SANCHEZ JIMENEZ
JEFE OFICINA ASESORA DE PLANEACION (ENCARGADO) –
ALCALDIA MUNICIPAL DE AGUAZUL CASANARE
Correo electrónico: planeacion@aguazul-casanare.gov.co
AGUAZUL CASANARE</t>
  </si>
  <si>
    <t xml:space="preserve">WEIMAR ALBERTO VELASCO RODRIGUEZ
Gerente de Responsabilidad Social
CANACOL ENERGY LTDA
wvelasco@canacolenergy.com                                                                     </t>
  </si>
  <si>
    <t xml:space="preserve">ALICIA LOPEZ ALFONSO:  
Procurador Judicial I
Procuraduría 32 Judicial I Agraria Tunja                                  
Telefono: X: +57(1) 587-8750 Ext IP: 81149                                     Dirección:Carrera 10 # 21-15 Edificio CAMOL PISO 3, Tunja                                 Email: allopeza@procuraduria.gov.co                                                                        </t>
  </si>
  <si>
    <t xml:space="preserve">ALICIA LÓPEZ ALFONSO
Procuradora 32 Judicial I Ambiental y Agraria Tunja
Correo: AlLopezA@Procuraduria.Gov.Co
Teléfono 5878750, extensión 81149
Carrera 10 No.21-15 Piso 3 Edificio CAMOL
Tunja - Boyacá                                                                     </t>
  </si>
  <si>
    <t xml:space="preserve">ANDREA CALDERON JIMENEZ
SUBDIRECTORA DE ASUNTOS ETNICOS
AGENCIA NACIONAL DE TIERRAS
Dirección: Carrera 13 No 54-55 Torre SH
Correo: info@agenciadetierras.gov.co                                                                </t>
  </si>
  <si>
    <t xml:space="preserve">DERECHO DE PETICIÓN Solicitamos amablemente de la solución de los temas radicado, Estamos cansando de tanta injusticia con los profesionales de cantagallo y Ecopetrol conoce de esto desde hace mucho rato. </t>
  </si>
  <si>
    <t xml:space="preserve">Benjamín Barreto
Representante Legal
VEEDURIA PRO-DEFENSA DE LA MANO DE OBRA LOCAL DEL MUNICIPIO DE
CANTAGALLO
Email: veduria-prodefensa.cantagallo@hotmail.com                                                           </t>
  </si>
  <si>
    <t xml:space="preserve">FELIPE BAYÓN PARDO
Presidente
ECOPETROL S.A.
Carrera 7 No. 37-69. Edificio Teusacá, Piso 1
participacion.ciudadana@ecopetrol.com.co y notificacionesjudicialesecopetrol@ecopetrol.com.co
Ciudad                                                        </t>
  </si>
  <si>
    <t xml:space="preserve">COMUNIDAD INDÍGENA PIJAO MESA DE CUCUANA SANTA RITA
CABILDO MESA DE CUCUANA SANTA RITA
Correo: cabmesadecucuanasantarita.2019@gmail.com
Ortega Tolima                                                          </t>
  </si>
  <si>
    <t xml:space="preserve">LUIS FERNANDO SOTO LONDOÑO.
PRESIDENTE DE ASODIGVIP
ASOCIACIÓN DIGNIDAD POR VILLAGARZÓN PUTUMAYO                                Telefono: 3137319283                                     
Email: luisotol71@gmail.com                                                                                </t>
  </si>
  <si>
    <t xml:space="preserve">CRISTHIAN CAMILO NUÑEZ MARTINEZ
Correo Electrónico: inconumacompany@gmail.com                                                                     </t>
  </si>
  <si>
    <t xml:space="preserve">JUAN CARLOS MOLINA VEGA
[PRESIDENTE]
VENEMAR ENERGY GROUP S.A.S
master@venemarenergy.com                                                                          </t>
  </si>
  <si>
    <t xml:space="preserve">FWD: SCANER  Solicitud de intervención por no pago a los subcontratistas </t>
  </si>
  <si>
    <t xml:space="preserve">Juan Ernesto Sánchez Guevara
Asistente de investigación Centro de Datos
CEDE - Facultad de Economía, Universidad de Los Andes
Calle 19A No. 1-37 Este, oficina W-719. Bogotá – Colombia
Correo: je.sanchezg@uniandes.edu.co                                                                     </t>
  </si>
  <si>
    <t xml:space="preserve">LUIS CARLOS OCHOA PASACHOA
DIPUTADO ASAMBLEA DE BOYACA
Correo Electrónico: diputadoluiscarlosochoap@gmail.com                                                                  </t>
  </si>
  <si>
    <t xml:space="preserve">JAIME LEONARDO CAMARGO RAMÍREZ
Dirección de Contacto: BARRIO COLOMBIA CASA 77
Correo Electrónico: leonardocrabog@hotmail.com                                                               </t>
  </si>
  <si>
    <t xml:space="preserve">BENJAMÍN BARRETO: REPRESENTANTE LEGAL        
VEEDURIA PRO-DEFENSA DE LA MANO DE OBRA LOCAL DEL
MUNICIPIO DE CANTAGALLO
Telefono: 3133984710.                                   
Dirección: CALLE 2 # 5-56                                     
Email: veduria-prodefensa.cantagallo@hotmail.com                                                           </t>
  </si>
  <si>
    <t xml:space="preserve">FELIPE BAYÓN PARDO
Presidente
ECOPETROL S.A.
Carrera 7 No. 37-69. Edificio Teusacá, Piso 1
participacion.ciudadana@ecopetrol.com.co y notificacionesjudicialesecopetrol@ecopetrol.com.co                                                   </t>
  </si>
  <si>
    <t xml:space="preserve">CRISTHIAN CAMILO NUÑEZ MARTINEZ                              
Telefono: 3104837726
Dirección: CARRERA 38A # 25-50                                     
Email: inconumacompany@gmail.com                                                                           </t>
  </si>
  <si>
    <t>LEUSMAN GUERRA RICO
ALCALDE MUNICIPAL - ALCALDIA SAN MARTIN - CESAR
Cra 7 N°13-56 Barrio El Socorro
Correo Electrónico: alcaldia@sanmartin–cesar.gov.co y
contactenos@sanmartin–cesar.gov.co
San Martín - Cesar</t>
  </si>
  <si>
    <t xml:space="preserve">FWD: 20202567_RESPUESTA_DERECHO_PETICIÓN_SABANERO SOLICITUD DE ACTA DE REUNION DE PROTOCOLIZACION CON EL RESGUARDO INDIGENA COMO PLANAS </t>
  </si>
  <si>
    <t xml:space="preserve">MARIA CRISTINA ACOSTA
Gerente de Activos
FRONTERA ENERGY COLOMBIA CORP., SUCURSAL COLOMBIA
Calle 110 No. 9 – 25 Piso 14
Correo electrónico: gestiondocumental@fronteraenergy.ca                                                  </t>
  </si>
  <si>
    <t xml:space="preserve">Benjamín Barreto
Representante Legal
VEEDURIA PRO-DEFENSA DE LA MANO DE OBRA LOCAL DEL
MUNICIPIO DE CANTAGALLO       
Telefono 3133984710.
Dirección:  Barrio Galán calle 2 # 5-56
Correo: veduria-prodefensa.cantagallo@hotmail.com                                        </t>
  </si>
  <si>
    <t xml:space="preserve">FELIPE BAYÓN PARDO
Presidente
ECOPETROL S.A.
Carrera 7 No. 37-69. Edificio Teusacá, Piso 1
participacion.ciudadana@ecopetrol.com.co y notificacionesjudicialesecopetrol@ecopetrol.com.co                                                </t>
  </si>
  <si>
    <t xml:space="preserve">DERECHO DE PETICIÓN N° 2 contratacion de  empresas del municipio de Cantagallo </t>
  </si>
  <si>
    <t xml:space="preserve">GABRIEL CONCHA LLORENTE
REPRESENTANTE LEGAL SUPLENTE
CONTINUA ENERGÍAS POSITIVAS COLOMBIA S.A.S.
Dirección: Cra 19ª No 90-13 oficina 302
Correo: gconcha@continuaenergiaspositivas.com                                                         </t>
  </si>
  <si>
    <t xml:space="preserve">JUAN CAMILO GUEVARA BOLIVAR
Correo: juridico@continuaenergiaspositivas.com                                                            </t>
  </si>
  <si>
    <t xml:space="preserve">DERECHO DE PETICIÓN # 1  contratacion de  empresas del municipio de Cantagallo </t>
  </si>
  <si>
    <t xml:space="preserve">MILTON RAPALINO BAUTISTA
Consultor Geopolítico en Minería y Petróleo
Transversal 21 Bis 60 -23 Bogotá
Celular: 3103160901
Correos electrónico: mrapalino@hotmail.com                                                                        </t>
  </si>
  <si>
    <t xml:space="preserve">ALEJANDRO LÓPEZ RÍOS
Calle 7 No. 12-75 de Paz de Ariporo
Correo: lopezsanalejo1111@hotmail.com
Paz de Ariporo - Casanare                           </t>
  </si>
  <si>
    <t xml:space="preserve">YUSTIN FARUTH SOTELO CRUZ
Secretaria de Hacienda Municipal
TEL.3815000
Dirección: Calle 12 # 7a – 171                    
Correo Electrónico hacienda@tuchin-cordoba.gov.co                        </t>
  </si>
  <si>
    <t xml:space="preserve">ROSALBA ESPITIA CUERVO :                                      
Telefono: 3134445389                                   
Dirección: CALLE 20 N° 11 – 64 OFICINA 306                                     
Email: rosalbaespitia1@gmail.com                                                                        </t>
  </si>
  <si>
    <t xml:space="preserve">JUAN MANUEL PULIDO VILLEGAS
Subdirector de Admiración y Seguimiento
Unidad Administrativa Especial del Servicio Público de Empleo
correspondenciaspe@serviciodeempleo.gov.co
carolina.jaramillo@serviciodeempleo.gov.co                                                         </t>
  </si>
  <si>
    <t xml:space="preserve">DERECHO DE PETICION COPIA DE CONTRATO </t>
  </si>
  <si>
    <t>GUILLERMINA VIUCHY GAITÁN
Apoderada General
HOCOL S.A.
Carrera 7 No. 113 – 43 Piso 17
Correo electrónico: clara.salcedo@hcl.com.co</t>
  </si>
  <si>
    <t xml:space="preserve">MONICA MEJIA ROCHA
Representante Legal
INVEPETROL LIMITED COLOMBIA
Carrera 7 Bis No. 126-36
gold.oil.suc.col.inv.lmtd@gmail.com                                                                      </t>
  </si>
  <si>
    <t xml:space="preserve">OSCAR MAURICIO QUIROS QUIROS: INGENIERO                                     Telefono:                                     
Dirección: CALLE 146 # 13- 48                                     
Email: oscarquirosf@hotmail.com                                                                            </t>
  </si>
  <si>
    <t>IVAN RUPERTO SANCHEZ JIMENEZ
JEFE OFICINA ASESORA DE PLANEACION (ENCARGADO) –
ALCALDIA MUNICIPAL DE AGUAZUL CASANARE
Correo electrónico: planeacion@aguazul-casanare.gov.co</t>
  </si>
  <si>
    <t>JORGE ENRIQUE PAREDES TAMAYO
Apoderado General Frontera Energy Colombia Corp. Sucursal Colombia
Calle 110 No. 9-25 Piso 14
jfacevedo@fronteraenergy.ca
jparedes@fronteraenergy.ca
notificaciones@fronteraenergy.ca</t>
  </si>
  <si>
    <t xml:space="preserve">ALBERTO D. PESTANA BARRETO
Gerente Regional de Programa
MERCY CORPS
Cell 3227637238 
Carrera 6 # 2 - 97 Tibu                                                                        </t>
  </si>
  <si>
    <t>RAFAEL RINCÓN
USO Meta
Correo Electrónico: usometa.villavicencio@gmail.com
Cel. 3164459047
Villavicencio Meta</t>
  </si>
  <si>
    <t xml:space="preserve">CATALINA VELASQUEZ GIL
GERENTE DE ASESORIA JURIDICA
ECOPETROL
participacion.ciudadana@ecopetrol.com.co                                                                                                                  </t>
  </si>
  <si>
    <t>TRASLADO POR COMPETENCIA DERECHO DE PETICIÓN CÓDIGO 2020-189102-82111-NC RADICADO  2020ER0082671 -C- OFICIO 2020EE0096135 Derecho de petición donde informa La
convocatoria de la ANH para proyectos de Innovación con solo una duración de 4 días y sus condiciones están en la página de Minciencias, donde refiere que la página WEB de este ministerio esta caída por estos días, por lo cual, ni la ANH da un tiempo prudente como lo hacen otros entes como innovación</t>
  </si>
  <si>
    <t xml:space="preserve">ALVARO HERNANDO ÁVILA BELTRÁN
Director Dirección de Atención Ciudadana
Contraloría Delegada para la Participación Ciudadana  
Email: cgr@contraloria.gov.co              </t>
  </si>
  <si>
    <t>DANILO DE JESUS HOYOS UPARELA Presidente JAC El Crucero jacelcrucero@hotmail.com Sahagún - Córdoba</t>
  </si>
  <si>
    <t>DERECHO DE PETICIÓN Contrato de Exploración y Explotación de Hidrocarburos Esperanza,</t>
  </si>
  <si>
    <t xml:space="preserve"> ALFONSO ALVARO
REPRESENTANTE LEGAL
PARQUE EOLICO OFFSHORE VIENTOS ALISIOS S.A.S.
Dirección: Carrera 3 No 6ª-100 oficina 807
Correo: alfonso.alvaro@promoenergia.co - carolina.martinez@promoenergia.co
Cartagena-Bolívar                                                          </t>
  </si>
  <si>
    <t xml:space="preserve">Maria Carolina Martinez Chaljub
Ingeniera Electricista
Telefono: 304-347-
Email: carolina.martinez@promoenergia.co  </t>
  </si>
  <si>
    <t>20206410226542</t>
  </si>
  <si>
    <t>20204010226792</t>
  </si>
  <si>
    <t>20206410226912</t>
  </si>
  <si>
    <t>20206410226922</t>
  </si>
  <si>
    <t>20206410226942</t>
  </si>
  <si>
    <t>20206410226972</t>
  </si>
  <si>
    <t>20206410227002</t>
  </si>
  <si>
    <t>20206410227462</t>
  </si>
  <si>
    <t>20206310215023</t>
  </si>
  <si>
    <t>20206410227622</t>
  </si>
  <si>
    <t>20206410227632</t>
  </si>
  <si>
    <t>20206410227712</t>
  </si>
  <si>
    <t>20206410227722</t>
  </si>
  <si>
    <t>20206410227832</t>
  </si>
  <si>
    <t>20206410227862</t>
  </si>
  <si>
    <t>20206410227962</t>
  </si>
  <si>
    <t>20206410228262</t>
  </si>
  <si>
    <t>20206410228392</t>
  </si>
  <si>
    <t>BUEN DÍA
SOLICITO MUY CORDIALMENTE SU CONCEPTO</t>
  </si>
  <si>
    <t>ME PERMITO SOLICITAR COMEDIDAMENTE MEDIANTE DERECHO DE PETICIÓN, TODA LA INFORMACIÓN REFERENTE A LA RECURRENCIA, CONSTANCIA... DE LAS AFECTACIONES AMBIENTALES PRODUCTO DE DAÑOS OCASIONADOS DENTRO DE LA CONDUCCIÓN DE HIDROCARBUROS, BIEN SEA POR ATENTADOS TERRORISTAS, VÁLVULAS ILÍCITAS O CUALQUIER TIPO DE CONTINGENCIA. LO ANTERIOR, ENCAMINADO A SUSTENTAR MI PROYECTO DE GRADO.</t>
  </si>
  <si>
    <t>SOLICITUD ENVIO OFICIO DE SALIDA 20205100938711</t>
  </si>
  <si>
    <t>DERECHO DE PETICIÓN INFORMACIÓN ACTA Y PRESENTACIÓN POMCA RIO TILLAVA 24 DE SEPTIEMBRE DE 2020</t>
  </si>
  <si>
    <t>SOLICITUD SEGUIMIENTO</t>
  </si>
  <si>
    <t>RV: RESPUESTA RADICADO N°  RADICADO SALIDA 20204000949091.</t>
  </si>
  <si>
    <t>ZONA FUTURO DE ARAUCA - SOLICITUD DE INFORMACIÓN ASOCIADA A LOS PROYECTOS DE IMPACTO SOCIAL QUE LA ANH EJECUTA COMO COMPLEMENTO A LAS ACTIVIDADES MISIONALES EN LOS CUATRO MUNICIPIOS PRIORIZADOS</t>
  </si>
  <si>
    <t>CERTIFICACIÓN EN RESPUESTA AL DERECHO DE PETICIÓN CON RADICADO 20206410222972 ID:537544 DEL 21 DE SEPTIEMBRE DE 2020:</t>
  </si>
  <si>
    <t>INFORMACIÓN CAMPOS ECOPETROL</t>
  </si>
  <si>
    <t>RV: RESPUESTA RADICADO N°  RADICADO SALIDA 20204000963191</t>
  </si>
  <si>
    <t>RV: SOLICITUD DE PERMISO - PARQUE SOLAR MALAMBO 1 - 50 MW.</t>
  </si>
  <si>
    <t>RESPUESTA TRASLADO DP 2-2020-017176</t>
  </si>
  <si>
    <t xml:space="preserve">RADICADO 20201400189431 ID:531113 - DERECHO DE PETICIÓN TRASLADADO A COLOMBIA ENERGY DEVELOPMENT CO – CEDCO
</t>
  </si>
  <si>
    <t>OFI20-00183986 / IDM: PRESIDENTE DE LA ANH PREPARA ENGAÑO MILLONARIO AL PRESIDENTE DUQUE CON EVENTUAL FIRMA DE DECRETO FRAUDULENTO</t>
  </si>
  <si>
    <t>DERECHO DE PETICIÓN (ART. 23 CONSTITUCIÓN POLÍTICA) JULIO CESAR ARANGO</t>
  </si>
  <si>
    <t>RADICACIÓN ALEGATOS CONCLUSIÓN PROCEDIMIENTO ADMINISTRATIVO SANCIONATORIO NO. 007 DE 2019</t>
  </si>
  <si>
    <t>QUEJA A LA EMPRESA CONYSER ODS 24 CANTAGALLO</t>
  </si>
  <si>
    <t xml:space="preserve">LEIDY CAROLINA VEGA BAQUERO:                                      Telefono:                                     Dirección: \\--Canal--Email--\\                                     Email: tecnico.ambiental@acacias.gov.co                                                                    </t>
  </si>
  <si>
    <t xml:space="preserve">CONTACTENOS CONTACTENOS:                                      Telefono:                                     Dirección: \\--Canal--Email--\\                                     Email: contactenos@personeria-cabuyaro-meta.gov.co                                                         </t>
  </si>
  <si>
    <t xml:space="preserve">MAURICIO ALEMAN MARTINEZ: SOLICITANTE                                      Telefono:                                     Dirección: CARRERA 16 NO. 94-61 APT 501                                     Email:                                                                                                     </t>
  </si>
  <si>
    <t xml:space="preserve">JULIO CESAR ARANGO: RESPONSABLE                                      Telefono:                                     Dirección: CALLE 159 N° 54-89 APT 1102 TORRE 1                                      Email:                                                                                                     </t>
  </si>
  <si>
    <t xml:space="preserve">Juan Carlos Silva Diaz:                                      Telefono:                                     Dirección:                                      Email: Juan.Silva@ecopetrol.com.co                                                                         </t>
  </si>
  <si>
    <t>JESSICA LIZETH MARTINEZ HUERTAS. CONTRATISTA</t>
  </si>
  <si>
    <t xml:space="preserve">WALDEMAR PAUNA ROMERO: INDEPENDIENTE                                                                       Dirección: CALLE 18A # 13-53    
Telefono: 3124549539                               
Email: wpr68@live.com.ar                                                                                   </t>
  </si>
  <si>
    <t xml:space="preserve">SOLICITAR UN CONCEPTO CLARO Y JUSTO PARA QUE EL TEMA DE BIENES Y SERVICIOS SEA UN BENEFICIO EQUITATIVO EN LA ZONA DE INFLUENCIA </t>
  </si>
  <si>
    <t xml:space="preserve">AUTORIDAD NACIONAL DE LICENCIAS AMBIENTALES – ANLA.
Correo electrónico: licencias@anla.gov.co - notificacionesjudiciales@anla.gov.co                                                                                  </t>
  </si>
  <si>
    <t xml:space="preserve">ALEXANDRA LASSO NOGUERA: ESTUDIANTE                                                              Dirección: VEREDA PAVITAS                                   
Email: A2606D@hotmail.com                                                                                  </t>
  </si>
  <si>
    <t xml:space="preserve">ANDREA CALDERON JIMENEZ
SUBDIRECTORA DE ASUNTOS ETNICOS
AGENCIA NACIONAL DE TIERRAS
Dirección: Carrera 13 No 54-55 Torre SH
Correo: info@agenciadetierras.gov.co                                                     </t>
  </si>
  <si>
    <t xml:space="preserve">SOLICITUD ENVIO OFICIO DE SALIDA 20205100938711 solicitando informar la existencia de actividad, operación y explotación de actividades legalizadas mediante título y concesión de hidrocarburos que se encuentren vigentes, me permito informar que, Resguardo Indígena de Tierra Nueva. </t>
  </si>
  <si>
    <t xml:space="preserve">MONICA ANDREA GOMEZ COLLAZOS:                                                                       Dirección: \\--Canal--Email--\\                                    
Email: monica.gomez@agenciadetierras.gov.co                                                                </t>
  </si>
  <si>
    <t xml:space="preserve">LEIDY CAROLINA VEGA BAQUERO:                                      
Telefono: 3214698877                                    
Dirección: \\--Canal--Email--\\                                     Email:tecnico.ambiental@acacias.gov.co                                                               </t>
  </si>
  <si>
    <t>SOLICITUD INFORMACIÓN De acuerdo al asunto, me permito solicitar información actualizada respecto a nombre, ubicación y capacidad de producción en barriles de los pozos petroleros que se encuentran en el Municipio de Acacias</t>
  </si>
  <si>
    <t xml:space="preserve">VEEDURIAS PUERTOGAITAN:                                      
Email: veeduriaspuertogaitan@gmail.com                                                                     </t>
  </si>
  <si>
    <t xml:space="preserve">GUILLERMO ERNESTO ROLDAN VELANDIA
Personero Municipal de Cabuyaro, Meta.
JOSÉ MANUEL LÓPEZ GUITERREZ
Representante Legal JAC Vereda el Yarico.
WILBER ROZO
Representante Legal JAC Vereda San Miguel.
Correos electrónicos: jacveredayarico@gmail.com -
jacveredasanmiguelcabuyaro@gmail.com - contactenos@personeria-cabuyarometa.gov.co                                                       </t>
  </si>
  <si>
    <t xml:space="preserve">SOLICITUD SEGUIMIENTO contrato meta </t>
  </si>
  <si>
    <t xml:space="preserve">Agencia Nacional de Tierras 
Email: info@agenciadetierras.gov.co                                                                        </t>
  </si>
  <si>
    <t>RV: RESPUESTA RADICADO N°  RADICADO SALIDA 20204000949091, SOLICITUD DE INFORMACION CARTOGRAFICA</t>
  </si>
  <si>
    <t>GHEIDY MARISELA GALLO SANTOS: CONSEJERA PRESIDENCIAL PARA LA EQUIDAD DE LA MUJER - PRESIDENCIA DE LA REPUBLICA
Email: genicamazoldi@presidencia.gov.co.</t>
  </si>
  <si>
    <t xml:space="preserve">DAVID DE LA CRUZ RUGELES
Email: davidelacruz@gmail.com                                                                              </t>
  </si>
  <si>
    <t>RV: RESPUESTA RADICADO N°  RADICADO SALIDA 20204000963191 certificación sobre las restricciones jurídicas o técnicas que puedan existir desde el sector de hidrocarburos</t>
  </si>
  <si>
    <t xml:space="preserve">ALEJANDRO EMMANUEL GUEVARA PARRA
 Email: alejandro.guevara@agenciadetierras.gov.co                                                           </t>
  </si>
  <si>
    <t xml:space="preserve">IVAN MARTINEZ
Dirección: KR 8 # 5ª – 85
Correo: ivanmartinezibarra@hotmail.com
Teléfono: 313 509 55 78
Cartagena de Indias                                                                   </t>
  </si>
  <si>
    <t xml:space="preserve">RESPUESTA TRASLADO DP 2-2020-017176  irregularidades en la constitución de servidumbres en el campo PK “35+047” área rural de Aipe – Huila, el cual es operado la Empresa HOCOL S.A </t>
  </si>
  <si>
    <t xml:space="preserve">LUZ MIREYA MONTAÑA AVILEZ
Dirección 1: Transversal 5 # 10 - 12
Aipe – Huila
Dirección 2: Casa N°1 Vereda Las Brisas
Natagaima - Tolima
samanaipehuila@gmail.com, valery1025 76@hotmail.com
Atención de: Henry Jiménez Ospina                                                                    </t>
  </si>
  <si>
    <t xml:space="preserve">MAURICIO ALEMAN MARTINEZ: SOLICITANTE                                             
Carrera 16 No. 94 – 61 apto 501 Edificio Regency Park Bogotá D. C.
Telefono:  3102540890
Email: Mauricio_aleman@yahoo.com                                                                                                </t>
  </si>
  <si>
    <t xml:space="preserve">RADICADO 20201400189431 ID:531113 - DERECHO DE PETICIÓN TRASLADADO A COLOMBIA ENERGY DEVELOPMENT CO – CEDCO seguimiento y cumplimiento de lo estipulado en el contrato ANH-CEDCO RIO VERDE en el cual la compañía extranjera COLOMBIA ENERGY DEVELOPMENT CO.,
</t>
  </si>
  <si>
    <t xml:space="preserve">ALFY ROSAS SANCHEZ
Asesor
Grupo de Atención a la Ciudadanía
Presidencia de la República de Colombia
E.S.D.
contacto@presidencia.gov.co                                                                  </t>
  </si>
  <si>
    <t xml:space="preserve">JULIO CESAR ARANGO SANCHEZ
Dirección Correspondencia:
Calle 159 No.54-81 Apto 1102 Torre 1
Tel.315-4325049
jcarq82@gmail.com                                                                                            </t>
  </si>
  <si>
    <t xml:space="preserve">RADICACIÓN ALEGATOS CONCLUSIÓN PROCEDIMIENTO ADMINISTRATIVO SANCIONATORIO NO. 007 DE 2019 Con base en los argumentos expuestos de manera respetuosa reiteramos a la ANH nuestra solicitud de que absuelva a LEWIS del cargo único que fue formulado mediante el Auto 001 de 2019, toda vez que no se encuentra fundamento para
imponer sanción alguna en su contra y que en consecuencia se archive de forma definitiva el proceso sancionatorio. </t>
  </si>
  <si>
    <t xml:space="preserve">Jorge Posada /Flavia Díaz
Correos electrónicos: japosada@lewisenergy.com y fdiaz@lewisenergy.com
Dirección: Avenida Carrera 7 No. 113 – 43 Oficina 801-Torre Samsung                                                                         </t>
  </si>
  <si>
    <t xml:space="preserve">Yair Blanco Menco
Telefono 3185920091
Email:santi_blan@hotmail.com                                       </t>
  </si>
  <si>
    <t xml:space="preserve">BRASERV PETROLEO LTDA: GERENTE GENERAL                                    
Telefono:3636385                                    
Dirección: CL.98#22-64 OFIC 210                                     
Email: ma@braservpetroleo.com.co                                                                           </t>
  </si>
  <si>
    <t>SOLICITUD DE INFORMACIÓN. Solicitud de información sobre estado de explotación de pozos petroleros en zonas que se adelantan procesos de formalización</t>
  </si>
  <si>
    <t xml:space="preserve">JUAN CARLOS HURTADO SUÁREZ
Especialista Legal - Tibú
MERCY CORPS
tel 571.215.0200 ext 112 | cell 3227637238 | skype juancarloshurtadosuarez
Carrera 6 # 2 - 97 Tibu - Norte de Santander- Colombia                                
Email: jhurtado@mercycorps.org                                                                             </t>
  </si>
  <si>
    <t>FWD: IPQR TUSCANY  solicito de su apoyo en reiterarle a Tuscany que cumpla con sus obligaciones según el siguiente párrafo del contrato que tiene pactado con Grup Servic</t>
  </si>
  <si>
    <t xml:space="preserve">Manuel Antonio Lozano
Super Intendente de Operaciones
barmanuel.92@gmail.com
3108173117
Correo electrónico: barmanuel.92@gmail.com                                                                           </t>
  </si>
  <si>
    <t xml:space="preserve">FELIPE BAYÓN PARDO
Presidente
ECOPETROL S.A.
Carrera 7 No. 37-69. Edificio Teusacá, Piso 1
participacion.ciudadana@ecopetrol.com.co y notificacionesjudicialesecopetrol@ecopetrol.com.co                                                               </t>
  </si>
  <si>
    <t xml:space="preserve">VEEDURIAAMBIENTAL CASTILLA LA NUEVA                                   
Gustavo Carrion
Coordinador
 Email: veeduriaambientalcastilla@gmail.com                                                                 </t>
  </si>
  <si>
    <t>NOTIFICACIÓN DE ACTO ADMINISTRATIVO SE LE SOLICITA INFORMACION SOBRE LAS OPERACIONES ECONOMICAS EFECTUADAS POR USTED</t>
  </si>
  <si>
    <t>RESPUESTA OFICIAL Solicitud inspección control y vigilancia de actividades en los bloques de
exploración y explotación de hidrocarburos, CPO 5 de la operadora ONGC VIDESH Y solicitud cese de actividades de la empresa estrella international y MAXOTo</t>
  </si>
  <si>
    <t xml:space="preserve">NOTIFICACIONES_PQRSD MININTERIOR:                                       
Email: notificaciones_pqrsd@mininterior.gov.co 
accioncomunal@mininterior.gov.co                                                             </t>
  </si>
  <si>
    <t xml:space="preserve">YUDY MARCELA LOPEZ ORTIZ
Y/O LUIS ARTURO RAMIREZ ROA
Correos electrónicos: luisarturoramirezroa445@gmail.com
gerencia.gaya.sas@gmail.com                                                               </t>
  </si>
  <si>
    <t>DOCUMENTO - 2020093405 SOLICITUD DE INFORMACION SOBRE CONTROL Y COMPROMISOS SOCIOAMBIENTALES EN LA EJECUCIÓN DEL PROYECTO PETROLERO DENOMINADO ÁREA DE PERFORACIÓN EXPLORATORIA- APE- MEDINA OCCIDENTAL</t>
  </si>
  <si>
    <t xml:space="preserve">ECOPETROL S.A
Oficina de Participación Ciudadana
Carrera 7 No 37-69
Correo Electrónico: participacion.ciudadana@ecopetrol.com.co                                                                   </t>
  </si>
  <si>
    <t xml:space="preserve">Santiago Lara Hernández
Correo Electrónico: santiago.lara13@gmail.com                                                                   </t>
  </si>
  <si>
    <t>DERECHO DE PETICIÓN l Contrato de arrendamiento número 597 de 2019</t>
  </si>
  <si>
    <t xml:space="preserve">FELIPE AMAYA MONSALVE
Representante Legal
AB CONSULTORES S.A.S.
felipe.amaya@grupoab.com.co
AV. Calle 26 No. 57 - 83 T8 - Piso 15                                                                           </t>
  </si>
  <si>
    <t xml:space="preserve">ALCALDIA PUERTOPARRA SANTANDER
Abelardo Perez Romero 
Dirección: Calle 8 A No 5 -55 
Email: alcaldia@puertoparra-santander.gov.co                                                               </t>
  </si>
  <si>
    <t xml:space="preserve">Hector Julio Suárez Vargas
Jefe GIT Hidrocarburos y Minería
División de Gestión de Fiscalización Tributaria
Dirección Seccional de Impuestos de Grandes Contribuyentes
Dirección de Impuestos y Aduanas Nacionales - DIAN
Correo: nleonc@dian.gov.co                                                                  </t>
  </si>
  <si>
    <t xml:space="preserve">NOTIFICACIÓN DE ACTO ADMINISTRATIVO INFORMACION DE REGALIAS </t>
  </si>
  <si>
    <t xml:space="preserve">PABLO VILLAESCUSA GONZÁLEZ
Representante Legal
IBEROAMERICANA DE HIDROCARBUROS CQ EXPLORACIÓN Y PRODUCCIÓN S.A.S.
Cra. 11 No. 98-07 OF 205 B Edificio Pijao
Correos: gestionsocialvaldivia@ihscaq.co; smutis@ihsacq.co                                                    </t>
  </si>
  <si>
    <t>Daniel Peranquive González
Personero Municipal
Puerto López – Meta
personeria@puertolopez-meta.gov.co
LIGIA STELLA CHAVEZ 
Viceministra de Relaciones Laborales Ministerio del Trabajo solucionesdocumental@mintrabajo.gov.co</t>
  </si>
  <si>
    <t xml:space="preserve">Jorge Andrés Zambrano Ramírez
andreszambrap@gmail.com
Carrera 18 # 26-70
Tel. 3114506263                                                                         </t>
  </si>
  <si>
    <t xml:space="preserve">CAMILO BLANCO LUQUE
Government Relations Advisor
Shell Exploraction &amp; Production Colombia
Email: camilo.blanco@shell.com
Calle 90 No. 19 41 Oficina 702                                                                           </t>
  </si>
  <si>
    <t xml:space="preserve">MARÍA CAMILA ORTIZ CORREDOR
Secretaria de Planeación y Obras Publicas
PLANEACIÓN PINCHOTE
Dirección: Carrera 5 No. 4-13 / Parque Principal
Teléfono: (7) 724 87 88
Correo: planeacion@pinchote-santander.gov.co                                                                </t>
  </si>
  <si>
    <t xml:space="preserve">KAREN TELLEZ
Karentellez12@outlook.es                                                                            </t>
  </si>
  <si>
    <t>SOLICITUD DE INFORMACIÓN solicito a la Agencia Nacional de Hidrocarburos el envío del acuerdo 043 del 29 de noviembre de 2006</t>
  </si>
  <si>
    <t>Eduardo Torres Rojas
Estudiante Maestría en Ciencias Geología
Universidad Nacional de Colombia, Sede Bogotá
Correo Electrónico: edtorresro@unal,edu.co</t>
  </si>
  <si>
    <t>JUAN ANDRÉS CARDONA CANDAMIL
Contratista
ALCALDIA DE VILLAVICENCIO
Correo electrónico candamil.juanandres@gmail.com
Villavicencio – Meta</t>
  </si>
  <si>
    <t xml:space="preserve">SOLICITUD DE INFORMACIÓN </t>
  </si>
  <si>
    <t>Juan Carlos Vila Franco
Email: jc-vila@hotmail.com</t>
  </si>
  <si>
    <t>SOLICITUD DE INFORMACIÓN con relación a la titularidad de los contratos de exploración y producción de hidrocarburos, a continuación relacionamos la titularidad de los Contratos E&amp;P ALTAIR y LLA-47</t>
  </si>
  <si>
    <t xml:space="preserve">ANKITA SATYAWAN SAKHARE :                                                                                      
Email: ANKITA.SAKHARE@GLOBALDATA.COM                                                                       </t>
  </si>
  <si>
    <t xml:space="preserve">SOLICITUD. DE INFORMACIÓN SI LA ANH SUSCRIBIO UN CONTRATO DE EXPLORACION CON PANATRACTIC AHORA TPL SUCURSAL COLOMBIA </t>
  </si>
  <si>
    <t xml:space="preserve">DERECHO DE PETICIÓN COPIA DE RESOLUCION 98 DE 18 DE ENERO DEL 2008 </t>
  </si>
  <si>
    <t xml:space="preserve">JORGE MARIO SILVA
Email: jorgemariosilv@silvaabogados.com                                                                 </t>
  </si>
  <si>
    <t>REQUERIMIENTO DE INFORMACIÓN REGISTRO DE TIERRAS DESPOJADAS Y ABANDONADAS (AL CONTESTAR ANOTAR ID 1058773) SO 00796 DE 15 DE SEPTIEMBRE DE 2020)</t>
  </si>
  <si>
    <t xml:space="preserve">REZA MERED
Representante Legal
PERENCO OIL AND GAS COLOMBIA LIMITED
Carrera 7 No. 71-21 Torre B Piso 17
aespinel@co.perenco.com WBernal@co.perenco.com                                                           </t>
  </si>
  <si>
    <t xml:space="preserve">"PERSONERIA":                                    
Email: personeria@pazdeariporo-casanare.gov.co                                                             </t>
  </si>
  <si>
    <t xml:space="preserve">JIANGUO ZHU
Representante legal
NEW GRANADA ENERGY CORPORATION
Calle 100 No.13-73. Piso 10, Torre Mansarovar
Correo electrónico: info@ngec.com.co                                                          </t>
  </si>
  <si>
    <t xml:space="preserve">OFICIO 400.04.01.P.M.-0420 QUEJA POR VINCULACIÓN LABORAL </t>
  </si>
  <si>
    <t xml:space="preserve">DERECHO DE PETICIÓN COPIA DE CONTRATO </t>
  </si>
  <si>
    <t xml:space="preserve">HAROLD ENRIQUE GAYON CHAQUEA.
Correo electrónico: hgc310@hotmail.com                                                                         </t>
  </si>
  <si>
    <t xml:space="preserve">LUIS ALEJANDRO LÓPEZ RÍOS
Calle 7 No. 12-75 de Paz de Ariporo
Correo: lopezsanalejo1111@hotmail.com
Paz de Ariporo - Casanare                                                                    </t>
  </si>
  <si>
    <t xml:space="preserve">MILTON RAPALINO BAUTISTA
Consultor Geopolítico en Minería y Petróleo
Transversal 21 Bis 60 -23 Bogotá
Celular: 3103160901
Correos electrónico: mrapalino@hotmail.com                                                                         </t>
  </si>
  <si>
    <t xml:space="preserve">HAROLD ENRIQUE GAYON CHAQUEA.
Correo electrónico: hgc310@hotmail.com                                                                          </t>
  </si>
  <si>
    <t xml:space="preserve">ISVI LTDA
FRANCISCO VERGARA LAGO
Representante Legal
Vía correo electrónico:
gerencia@isvi.com                                                         </t>
  </si>
  <si>
    <t xml:space="preserve">ANDRÉS MAURICIO CACHÓN DELGADO
Dirección: Calle 108 # 51 - 77
Correo electrónico: andreschacon79@hotmail.com                                                                                              </t>
  </si>
  <si>
    <t xml:space="preserve">MONICA MILENA FRANCO ARROYAVE: CONTRATISTA                                                                        
Dirección: CARRERA 69A NO. 8A-04                                    
Email:  menergia@minenergia.gov.co                                                                                                      </t>
  </si>
  <si>
    <t>TRASLADO POR COMPETENCIA DEL RADICADO MINENERGÍA NO. 1-2020-038687 DEL 14.08.2020 INCUMPLIMIENTO DE OBLIGACIONES FASE DE DESMANTELAMIENTO</t>
  </si>
  <si>
    <t xml:space="preserve">ARNOD YESID RODRÍGUEZ CRISTANCHO
Cédula: 1010215356 de Bogotá
Dirección: Calle 42g sur # 93-10 de la ciudad de Bogotá
Teléfono: 3133128049 / 3134079065
Correo Electrónico: arnodrodriguezc@gmail.com                                                                           </t>
  </si>
  <si>
    <t xml:space="preserve">JOSÉ MANUEL MORENO
Director de Hidrocarburos
Ministerio de Minas y Energía
jmmoreno@minenergia.gov.co                                                                                                  </t>
  </si>
  <si>
    <t>solicitud y aclaración de inversión social y compensaciones ambientales desarrollada por PERENCO COLOMBIA LIMITED y ECOPETROL en el bloque CAÑO GARZAS</t>
  </si>
  <si>
    <t xml:space="preserve">RAMIRO RIVERA ANGEL
Telefono:  3212032654         
Dirección calle 9 # 9- 02 Barrio san Jorge. Trinidad Casanare
Email:  riveraangel24@gmail.com                                                                 </t>
  </si>
  <si>
    <t xml:space="preserve">DANIEL PALACIOS MARTINEZ
Viceministro de Relaciones Políticas
Ministerio del Interior
Ciudad
mesadeentrada@mininterior.gov.co                                                             </t>
  </si>
  <si>
    <t xml:space="preserve">JORGE HENAO ZAMBRANO
Gerente General
HADES E&amp;P COLOMBIA S.A.S.
correspondencia@hades.com.co
Calle 93 A No. 11-28 Edificio Capital Park oficina 603                                                                  </t>
  </si>
  <si>
    <t xml:space="preserve">Dr ANIBAL MENDOZA BOHORQUEZ
ALCALDÍA TAME
Correo electrónico: alcaldía@tame-arauca.gov.co                                                                  </t>
  </si>
  <si>
    <t>OFICO ALCALDIA DE TAME-ARAUCA Nombre de los pozos en producción y a que operadoras fueron adjudicados</t>
  </si>
  <si>
    <t xml:space="preserve">JAMES PARK
Representante Legal
Amerisur Exploración Colombia Limitada
Calle 94A No. 11A – 27 Oficina 402 Edificio Business Marketing
Correo electrónico: co.correspondencia@geo-park.com                                                                </t>
  </si>
  <si>
    <t>NOTIFICACIÓN OFI2020-31230-DAI-2200
La Asociación de Autoridades Tradicionales Mesa permanente de trabajo por el Pueblo Cofán, ubicado en el municipio de Valle del Guamuez, Putumayo; han manifestado posibles irregularidades por parte de la empresa Amerisur Exploración Colombia y su contratista Petro Ambiental, al no acatar los protocolos de bioseguridad decretados por el Ministerio de Salud y Protección Social; en el marco del estado de emergencia sanitaria decretado por el Gobierno Nacional, para mitigar la propagación del COVID – 19;</t>
  </si>
  <si>
    <t xml:space="preserve">GILBERT ALEXANDER GONZALEZ MUR  
Email: gilbert.gonzalez@mininterior.gov.co                                                                 </t>
  </si>
  <si>
    <t xml:space="preserve">Danilo Hoyos Uparela
Presidente JAC El Crucero
Email: jacelcrucero@hotmail.com                                                              </t>
  </si>
  <si>
    <t xml:space="preserve">RESPUESTA_NO. 20206410168152 ID:520469 Inquietud generación de ruido </t>
  </si>
  <si>
    <t xml:space="preserve">JOHN JAIRO BERMÚDEZ GARCÉS
Representante a la Cámara
Cámara de Representantes – Congreso de la República
Carrera 7 Nro. 8 – 68 Of. 446B - 447B Edificio Nuevo del Congreso
john.bermudez@camara.gov.co
Teléfono: (57+1) 3904050 – 4328-4332                                                                                            </t>
  </si>
  <si>
    <t>CARLOS ALBERTO BAENA LÓPEZ
VICEMINISTRO PARA LA PARTICIPACIÓN E IGUALDAD DE DERECHOS - MINISTERIO DEL INTERIOR - MININTERIOR EDIFICIO BANCOLOMBIA
carlos.baena@mininterior.gov.co</t>
  </si>
  <si>
    <t xml:space="preserve">                      
ERIES ROSILLO FLOREZ
CC. 9.658.254
Dirección Finca EL PENTAGONO el al garrobo orocue
Correo-Pentagono39@hotmail.com
Celular-322 337 82 99                                                                           </t>
  </si>
  <si>
    <t>RADICADO 20204310104881 ID: 507226 ASUNTO: ENVIO INFORMACIÓN DE ORDENAMIENTO TERRITORIAL- EOT RECETOR
Solicito la información cartografía en formato .dwg o shapefile sobre permisos mineros y concesiones expedidas por la Agencia Nacional de Hidrocarburos sobre la jurisdicción del municipio de Recetor, Casanare, a fin de tenerle en cuenta en el proceso de actualización que adelante el municipio.</t>
  </si>
  <si>
    <t>FREYLY ANDREY CHAPARRO MENDOZA
SECRETARIA DE PLANEACION Y OBRAS PUBLICAS
ALCALDIA MUNICIPAL RECETOR
Dirección: Carrera 2 No 2-40
Teléfono: (+57 1) 3134733470
Correo: planeacion@recetor-casanare.gov.co</t>
  </si>
  <si>
    <t>TRASLADO POR COMPETENCIA REFERENCIA: EXTMI2020 – 23876
La Asociación de Autoridades Tradicionales Mesa permanente de trabajo por el Pueblo Cofán, ubicado en el municipio de Valle del Guamuez, Putumayo; han manifestado posibles irregularidades por parte de la empresa Amerisur Exploración Colombia y su contratista Petro Ambiental, al no acatar los protocolos de bioseguridad decretados por el Ministerio de Salud y Protección Social; en el marco del estado de emergencia sanitaria decretado por el Gobierno Nacional, para mitigar la propagación del COVID – 19;</t>
  </si>
  <si>
    <t xml:space="preserve">Sabina Orozco
 Coordinador de Cuentas por Cobrar | Gran Tierra Energy
Dirección: Calle 113 No. 7-80 Piso 17 Bogotá D.C                                     
Email: sabinaorozco@grantierra.com                                                                         </t>
  </si>
  <si>
    <t xml:space="preserve">César Gómez
Correo electrónico cesargomezrojas@hotmail.com
                                                                    </t>
  </si>
  <si>
    <t xml:space="preserve">LUIS FERNANDO ORTEGA GONZALES:                                      Telefono:                                     Dirección: \\--Canal--Email--\\                                     Email: lfortega@minambiente.gov.co             
JOSE MANUEL MORENO
Director de Hidrocarburos
Ministerio de Minas
Calle 43 N° 57 -31
menergia@minenergia.gov.co                                                              </t>
  </si>
  <si>
    <t>RADICADO DE SALIDA 4120-2-002574 “Mitigación Efectiva de Emisiones y el consumo de combustible de muy alta PUREZA – ISO4406:2017</t>
  </si>
  <si>
    <t>ANA MERCEDES CASAS FORERO
Subdirectora de Seguimiento de Licencias Ambientales
AUTORIDAD NACIONAL DE LICENCIAS AMBIENTALES – ANLACorreo: licencias@anla.gov.co</t>
  </si>
  <si>
    <t xml:space="preserve">ALEJANDRO LOPEZ
Correo Electrónico: lopezsanalejo1111@hotmail.com                                                                     </t>
  </si>
  <si>
    <t xml:space="preserve">HAROLD ENRIQUE GAYON CHAQUEA.
Correo electrónico: hgc310@hotmail.com                                                                     </t>
  </si>
  <si>
    <t>RADICADO 2020156674-2-000 DE 15 SEPTIEMBRE DE 2020(2)
Contrato de Exploración y Explotación de Hidrocarburos Oropendola</t>
  </si>
  <si>
    <t xml:space="preserve">AUTORIDAD NACIONAL DE LICENCIAS AMBIENTALES:                                      
ANLA
licencias@anla.gov.co
Calle 37 No. 8 - 40
Email: licencias@anla.gov.co                                                                               </t>
  </si>
  <si>
    <t xml:space="preserve">Jorge Iván Villavicencio:
Calle 163 B # 46 -54
jorgeivg@hotmail.com                                                                                </t>
  </si>
  <si>
    <t xml:space="preserve">JORGE IVAN VILLAVICENCIO GARCIA: ING.                                                              Dirección: CALLE 163B#46-54                                     
Email: jorgeivg@hotmail.com                                                                                </t>
  </si>
  <si>
    <t xml:space="preserve">WILMER LEAL PÉREZ
Representante a la Cámara
Cámara de Representantes – Congreso de la República
Carrera 7 Nro. 8 – 68 Of. Of.423 - 511B Edificio Nuevo del Congreso
Correo: wilmer.leal@camara.gov.co
Teléfono: (57+1) 4325100 ext. 3543                                                             </t>
  </si>
  <si>
    <t xml:space="preserve">Alberto Bocanegra Palacio 
Coordinador Grupo de Asuntos Legislativos 
 minminas472@minenergia.gov.co                                                                       </t>
  </si>
  <si>
    <t xml:space="preserve">TRASLADO NUMERAL 13 HR WILMER LEAL
La multinacional MAUREL &amp; PROM COLOMBIA B.V solicitó ante la Autoridad Nacional de Licencias Ambientales (ANLA) licencia ambiental para explotación de hidrocarburos en áreas aledañas al Páramo de Pisba dentro del proyecto ÁREA DE PERFORACIÓN EXPLORATORIA COR-15. </t>
  </si>
  <si>
    <t xml:space="preserve">Atención Usuario Corpoboyacá
Corpoboyacá - Corporación Autónoma Regional de Boyacá
Antigua Vía Paipa No. 53 - 70, Tunja - Boyacá
Correo Electrónico: corpoboyaca@corpoboyaca.gov.co ousuario@corpoboyaca.gov.co                                                    </t>
  </si>
  <si>
    <t xml:space="preserve">ALFONSO MORALES LADINO
Representante Legal DCX S.A.S.
Telefono: 3155269089
Email: ggeneral@dcxsas.com                                                 </t>
  </si>
  <si>
    <t>DAVID ALEJANDRO CRUZ PRADA 
Correo electrónico: Davidcruz@ambienteysociedad.org.co</t>
  </si>
  <si>
    <t xml:space="preserve">MINISTERIO DE MINAS Y ENERGÍA.
GRUPO DE ASUNTOS INTERNACIONALES.
Coordinadora del Grupo de Asuntos Internacionales.
ALEJANDRA BERNAL GUZMÁN.
Correo Electrónico: minminas472@minenergia.gov.co   </t>
  </si>
  <si>
    <t>AMPLIACIÓN INFORMACIÓN - DERECHO DE PETICIÓN 1-2020-037602
realiza varios requerimientos sobre “(…) Proyectos con participación de empresas chinas”</t>
  </si>
  <si>
    <t xml:space="preserve">GOBIERNO PUEBLO NUEVO
Correo Electrónico: gobierno@pueblonuevo-cordoba.gov.co                                                                 </t>
  </si>
  <si>
    <t xml:space="preserve">JAIME ALEXANDER PATARROYO ROCHA
C.C. N° 74.183.582 de Sogamoso (Boy.)
Dir. Calle 9ª # 2 - 10
Tel. 3104785771
Email. Kanuvi23@hotmail.com                                                                                                     </t>
  </si>
  <si>
    <t xml:space="preserve">RESPUESTA A LA PETICIÓN DE FECHA 20 DE AGOSTO DE 2020.
Que se cancelen y/o sufraguen de manera inmediata lo adeudado hasta la fecha por parte de la empresa “CPCOL CONSULTING S.A.S.” identificada con número Nit. 900.193.571-6, junto con los correspondientes intereses del valor neto a pagar hasta la fecha que se haga efectivo el correspondiente pago solicitado en la presente petición, aclarando que se tomaran como termino máxime de referencia los establecidos en el Derecho de Petición para el correspondiente pago. </t>
  </si>
  <si>
    <t xml:space="preserve">   
MANUEL GUILLERMO ALDANA AREVALO
Representante Legal
TPL COLOMBIA LTD SUCURSAL COLOMBIA
Carrera 14 No. 93b 45 Ofic. 401 Edificio Park Town 94
Correo: maldana@pcr.com.co jfalla@pcr.com.co clopez@pcr.com.co lerojas@pcr.com.co                                                                                        </t>
  </si>
  <si>
    <t xml:space="preserve"> HIGH QUALITY ENGINEERING S.A.S.
Carrera 14 No. 76-26 Of. 705
Correo electrónico: julian.pertuz@hqecolombia.com    </t>
  </si>
  <si>
    <t>DERECHO DE PETICIÓN – SOLICITUD DE INFORMACIÓN VENEMAR ENERGY GROUP S.A.S Y TPL COLOMBIA LTD.
mediante la cual hace solicitud en relación con presuntos incumplimientos por parte de la empresa TPL, generados en marco del Contrato de Exploración y Producción de Hidrocarburos No. 18 de 2008 - Turpial</t>
  </si>
  <si>
    <t xml:space="preserve">FERNANDO GARCÉS MAGNI
Gerente - Representante Legal
COLGEOLICA S.A.S
Dirección: Avenida 4 Norte No. 6N-67 Oficina 603 Edificio Siglo XXI
Correo: fernando.garces@colgeolica.com - alfonso.alvaro@colgeolica.com
Teléfono: (+57 2) 660 92 92 - (+57 2) 660 95 58 - 316 2898388 - 310 6279422                                                                        </t>
  </si>
  <si>
    <t>PLANTA SOLAR SÁCHICA
solicitando indicar superposición con áreas disponibles, reservadas y asignadas ya sea a través contratos de evaluación técnica (TEA), contratos de exploración y explotación (E&amp;P),</t>
  </si>
  <si>
    <t xml:space="preserve">Fernando Garcés Magni
Gerente – Representante Legal
COLGEOLICA S.A.S.                         
teléfonos 316 2898388 y/o 310 627 9422   
Email: correo fernando.garces@colgeolica.com y/o alfonso.alvaro@colgeolica.com                                           </t>
  </si>
  <si>
    <t xml:space="preserve">JOSE MANUEL MORENO
Director de Hidrocarburos - Grupo de Upstream
Ministerio de Minas y Energía
jmmoreno@minenergia.gov.co                                                                         </t>
  </si>
  <si>
    <t>SOLICITUD INFORMACIÓN RADICADO 2-2020-016798  la solicitud del Contrato de 597 de 2019</t>
  </si>
  <si>
    <t xml:space="preserve">LUCIA SORIANO ESPINEL
Correo Electrónico: lmse176@gmail.com                                                                                   </t>
  </si>
  <si>
    <t xml:space="preserve">RV: EXPEDIENTE DISCIPLINARIO 008-2019 CERTIFICADO LABORAL </t>
  </si>
  <si>
    <t xml:space="preserve">FWD: EXPEDIENTE DISCIPLINARIO 008-2019  CERTIFICADO LABORAL </t>
  </si>
  <si>
    <t xml:space="preserve">Orlando Granados Acevedo
Presidente
Concejo Municipal de Acacías
Correo: concejo@acacias.gov.co                                                             </t>
  </si>
  <si>
    <t xml:space="preserve">MINMINAS472:
Email: minminas472@minenergia.gov.co                                                                       </t>
  </si>
  <si>
    <t xml:space="preserve">JOSE IRENARCO TAPIAS FERNADEZ
Dirección: Calle 11 Nª 4-38 Trinidad Casanare
Teléfono: 3144322106
Correo Electrónico: presidente.venturosa@yahoo.com                                                                     </t>
  </si>
  <si>
    <t xml:space="preserve">LEO NICHOLAS DISTEFANO
Apoderado Principal General
PAREX RESOURCES COLOMBIA LTD. SUCURSAL
Correo electrónico: quejasyreclamos@parexresources.com                                                                                </t>
  </si>
  <si>
    <t>FERNANDO GARCÉS MAGNI
Representante Legal
COLGEOLICA S.A.S
Dirección: Avenida 4 Norte No. 6N-67 Oficina 603 Edificio Siglo XXI
Correo: fernando.garces@colgeolica.com - alfonso.alvaro@colgeolica.com
Teléfono: (+57 2) 660 92 92 - (+57 2) 660 95 58 - 316 2898388 - 310 6279422</t>
  </si>
  <si>
    <t>SOLICITUD INFORMACIÓN COLGEOLICA S.A.S solicitando indicar superposición con áreas disponibles, reservadas y asignadas ya sea a través contratos de evaluación técnica (TEA), contratos de exploración y explotación (E&amp;P)</t>
  </si>
  <si>
    <t xml:space="preserve">DERECHO DE PETICIÓN DE INFORMACIÓN CERTIFICACIÒN LABORAL </t>
  </si>
  <si>
    <t>LUCIA SORIANO ESPINEL 
Correo Electrónico: lmse176@gmail.com</t>
  </si>
  <si>
    <t>José Manuel Moreno Casallas
Director de Hidrocarburos
Ministerio de Minas y Energía
Calle 43 N° 57-31 CAN
Bogotá D.C.
jmmoreno@minenergia.gov.co</t>
  </si>
  <si>
    <t xml:space="preserve">RODRIGO SUAREZ CASTAÑO
Director
AUTORIDAD NACIONAL DE LICENCIAS AMBIENTALES – ANLA
Correo electrónico: licencias@anla.gov.co - notificacionesjudiciales@anla.gov.co                                                                         </t>
  </si>
  <si>
    <t xml:space="preserve">Carlos Alberto Leal Niño
Presidente y Rep. Legal J.D                                                                     </t>
  </si>
  <si>
    <t xml:space="preserve">José Paternina:       
Director Financiero                                              
Email: contador@acipet.com                                                                                 </t>
  </si>
  <si>
    <t>JUAN CARLOS SÁNCHEZ MEDINA. Ing. Ambiental y Sanitario. Coordinador Grupo Hidrocarburos y Energía.</t>
  </si>
  <si>
    <t>CORMACARENA OFICIO PM.GA 3.20.8014 TRASLADO POR COMPETENCIA, RADICADO INTERNO 17526 DEL 4/09/2020, DERECHO DE PETICION
“Si hay empresas que han realizado inversión voluntaria, que empresas tipo de inversión y ubicación de la inversión”</t>
  </si>
  <si>
    <t>Andres Felipe Garcia Cespedes
Director Corporaciòn para el manejo Sostenible del Area de Manejo Especial La Macarena 
Cormacarena 
info@cormacarena.gov.co</t>
  </si>
  <si>
    <t xml:space="preserve">AGENCIA NACIONAL MINERA
Atn.: JAVIER OCTAVIO GARCIA
Vicepresidente de Seguimiento y Seguridad Minera
Correo electrónico: contactenos@anm.gov.co;javier.garcia@anm.gov.co
Avenida Calle 26 No. 59-51, Torre 4 Pisos 8,9 y 10                                                               </t>
  </si>
  <si>
    <t>(20203601388151_1) ENVÍO DE NOTIFICACIÓN RADICADO 20203601388151
solicita bases de datos, indicadores o información similar que permita identificar resultados de fiscalización para cada uno de los títulos mineros a cargo de la Gobernación de Antioquia.</t>
  </si>
  <si>
    <t xml:space="preserve">RE: DERECHO DE PETICIÓN_RZ-05_CURVA BÁSICA_PPI_CAMPO RIO ZULIA
SOLICITUD INCLUSION DE LA LINEA PRODUCCION RZ-05 A LA CURVA DE PRODUCCION BASICA APROBADA EN EL PPI- RESOLUCION 569 DEL 29 DE SEPTIEMBRE DE 2017- CAMPO RIO ZULIA </t>
  </si>
  <si>
    <t xml:space="preserve">Andrea Salamanca:                                      Telefono:                                     Dirección:                                      Email: asalamanca@ihsacq.co  
jmartinez@ihsacq.co; asalamanca@ihsacq.co          </t>
  </si>
  <si>
    <t>DERECHO DE PETICIÓN RESOLUCIÓN 410 DEL 4 DE AGOSTO DE 2008
Contrato E&amp;P Mecaya celebrado el día 14 de mayo de 2006 entre la Agencia Nacional de Hidrocarburos y Argosy Energy International cordialmente les  solicito me sea enviada la Resolución 410 del 4 de agosto de 2008 mediante la cual la Agencia Nacional de Hidrocarburos aprobó la cesión parcial de intereses, quedando las participaciones así:
Gran Tierra Energy Colombia Ltd. 15%
Mecaya Oil and Gas Sucursal Colombia 55%
Petex Offshore Inc. Colombia 30%</t>
  </si>
  <si>
    <t xml:space="preserve">JULIÁN MANRIQUE A.:                                      Telefono:                                     Dirección: CRA. 7 NO. 71-52 TORRE A PISO 7                                     Email: JULIAN.MANRIQUE@PHRLEGAL.COM  o Alvaro.rodriguez@phrlegal.com                               </t>
  </si>
  <si>
    <t>TRASLADO SOLICITUD DE INFORMACION HR RICARDO FERRO
¿cuáles han sido las gestiones y cumplimiento de acciones de este para el departamento del Tolima durante el Gobierno del Presidente Duque</t>
  </si>
  <si>
    <t xml:space="preserve">MINMINAS472:                                      Telefono:                                     Dirección: \\--Canal--Email--\\                                     Email: minminas472@minenergia.gov.co    
l Piso 3
ricardo.ferro@camara.gov.co                                                                  </t>
  </si>
  <si>
    <t>JOSE MANUEL MORENO: DIRECTOR DE HIDROCARBUROS - MINISTERIO DE MINAS Y ENERGIA - MINMINAS
Email: bbarker1955@aol.com</t>
  </si>
  <si>
    <t>PRODUCCIÓN FISCALIZADA DE PETRÓLEO POR CAMPO - SEMINARIO Y CÍA SAB
“Producción fiscalizada de petróleo por campo”</t>
  </si>
  <si>
    <t>SOLICITUD DE INFORMACIÓN
Se solicita información y la documentación respectiva de los
Acuerdos del Jobo, suscritos entre, Canacol y Geo Production firmaron y ANH, con los
actores sociales y gremiales presentes en el territorio</t>
  </si>
  <si>
    <t>SOLICITUD INFORMACIÓN
(Información Contratos y Convenios de exploración y producción de ECOPETROL</t>
  </si>
  <si>
    <t>TRASLADO POR COMPETENCIA DEL RADICADO MINENERGIA NO. 1-2020-037800 DEL 07 DE AGOSTO DE 2020
Información referente a los proyectos, actividades y programas derivadas, vinculadas y/o incluidas en los componentes Avanza y Lidera de la Estrategia Territorial para la Gestión
Sostenible y Equitativa del Sector Hidrocarburos (ETH)</t>
  </si>
  <si>
    <t>SOLICITUD INFORMACIÒN
Informar si en sus bases de datos, la personas que se relacionan a continuación, se
encuentran vinculados con contratos, convenios de exploración y/o producción de
hidrocarburos, entre otros, en caso positivo allegar los respectivos soportes</t>
  </si>
  <si>
    <t>SOLICITUD INFORMACIÒN
Informar si en sus bases de datos, la personas que se relacionan a continuación, se
encuentran vinculados con contratos, convenios de exploración y/o producción de
hidrocarburos, entre otros, en caso positivo allegar los respectivos soportes</t>
  </si>
  <si>
    <t>SOLICITUD INFORMACIÒN
Informar si en sus bases de datos, la personas que se relacionan a continuación, se
encuentran vinculados con contratos, convenios de exploración y/o producción de
hidrocarburos, entre otros, en caso positivo allegar los respectivos soportes</t>
  </si>
  <si>
    <t>RESPUESTA OFICIAL
 situación actual en que se encuentran algunas comunidades indígenas asentadas en el Municipio de Piamonte - Cauca</t>
  </si>
  <si>
    <t>DERECHO DE PETICIÓN DE INFORMACIÓN
Solicito me confirmen si su entidad ha recibido, está tramitando o ha realizado alguna
gestión respecto al tema definido en los hechos, sobre construcción de una Refinería
de Capital Privado, en la jurisdicción del Municipio de Puerto Berrio (Antioquia) o
Corregimiento de Puerto Olaya, Municipio de Cimitarra (Santander)</t>
  </si>
  <si>
    <t>SOLICITUD INFORMACIÓN
solicitando indicar si sobre los predios El Aldairo, No hay como Dios, Cinco Hermanos, Innominado y El Pedregal, existen solicitudes o contratos de concesión y/o adjudicación para la explotación de minerales o hidrocarburos,</t>
  </si>
  <si>
    <t>RE: SOLICITUD CERTIFICADO
certificado que verifique la no existencia de áreas donde exista interés en explotación de Hidrocarburos en el terreno a utilizar para nuestro proyecto</t>
  </si>
  <si>
    <t>ANTIOQUIA</t>
  </si>
  <si>
    <t>SOLICITUD INFORMACION
solicitudes o certificados de exploración y/o explotación de hidrocarburos con el fin de ver los beneficios a las comunidades</t>
  </si>
  <si>
    <t>FWD: TRASLADO DE LOS NUMERALES 1 Y 2 DE LA SOLICITUD DEL HS EDGAR PALACIO
Se informar la producción de barriles de petróleo de Colombia detallado por año: 2010
al 2019.</t>
  </si>
  <si>
    <t>Requerimientos congreso de la república</t>
  </si>
  <si>
    <t>OFICIO REITERATIVO . SOLICITUD INFORMACION POZO CAYENA
refiere que en atención a las labores en el pozo CAYENA adelantadas por la Empresa PAREX, solicita los siguientes documentos:
Licencia Ambiental. En donde se informe la delimitación del terreno o límites geográficos.
- Rio de Oro ó
- Aguachica</t>
  </si>
  <si>
    <t xml:space="preserve">Corporación Guamán Poma
Representante legal
Myriam Yaneth Acosta
Email: general_gp@outlook.com                                                                          </t>
  </si>
  <si>
    <t>ASUNTO DERECHO DE PETICION CAMBIO DE NOMBRE
Modificar el nombre del contrato de EXPLORACION Y PRODUCCION (E&amp;P) 0178 del 8/29/2008 para que no haga uso de la palabra MUISCA, ni de otra palabra o vocablo muisca. 2. Solicitar a MAUREL &amp; PROM COLOMBIA B.V. cesar el uso de palabras y vocablos muiscas para la denominación de sus pozos, áreas de perforación, proyectos, obras o actividades afines con la actividad petrolera.</t>
  </si>
  <si>
    <t xml:space="preserve">ANDRÉS MAURICIO VIDAL RODRÍGUEZ
Coordinador Grupo de Gestión Ambiental
Oficina de Asuntos Ambientales y Sociales
Email: MENERGIA@MINMINAS.GOV.CO                                                                            </t>
  </si>
  <si>
    <t xml:space="preserve">Intervenciòn y toma de medidas frente a emergencia ambiental por derrame de crudo </t>
  </si>
  <si>
    <t>HAROLD ENRIQUE GAYON CHAQUEA.
Correo electrónico: andreschacon79@hotmail.com</t>
  </si>
  <si>
    <t xml:space="preserve">Alejandra Bernal Guzmán
Coordinadora del Grupo de Asuntos Internacionales
Email: minminas472@minenergia.gov.co                                                                       </t>
  </si>
  <si>
    <t xml:space="preserve">David Alejandro Cruz Prada
Dirección Calle 19 No. 3 - 51 Torre A Oficina 1603   
Email: davidcruz@ambienteysociedad.org.co                                                                     </t>
  </si>
  <si>
    <t xml:space="preserve">IVAN MARTINEZ
Dirección: KR 8 # 5ª – 85
Correo: ivanmartinezibarra@hotmail.com
Teléfono: 313 509 55 78                                                                  </t>
  </si>
  <si>
    <t>GISELA GUIJARRO CARDOZO
Coordinadora del Grupo de Medio Magdalena - Cauca - Catatumbo
Correo Electrónico: licencias@anla.gov.co</t>
  </si>
  <si>
    <t xml:space="preserve">PETROLEOS DEL MAR
HERNANDO SANCHEZ TORRES
Correo electrónico: hsanchez@feniix.co                                                                                </t>
  </si>
  <si>
    <t>DERECHO DE PETICIÓN BLOQUE COR 4
Sírvase informarme el estado actual del Contrato de Exploración y Producción de hidrocarburos No. 42 sobre el Bloque COR 4, el cual fue suscrito por la Agencia Nacional de hidrocarburos ANH el 16 de marzo de 2011. En virtud de lo anterior, sírvase precisarme si el Contrato se encuentra vigente o si por el contrario fue terminado y liquidado; en este último evento; sírvase señalarme fecha del acta de terminación y de liquidación</t>
  </si>
  <si>
    <t xml:space="preserve">PABLO GUILERMO GIL DE LA HOZ: ABOGADO                                    
Telefono:                                     
Dirección: CALLE 106A NUMERO 19A-37                                    
Email: pagildelah@hotmail.com                                                                              </t>
  </si>
  <si>
    <t>Fecha Radicacion: del 01/07/2020 00:00:00 al 30/09/2020 23:59:59</t>
  </si>
  <si>
    <t xml:space="preserve">                                                    AGENCIA NACIONAL DE HIDROCARBUROS</t>
  </si>
  <si>
    <t xml:space="preserve">INFORME 3 TRIMESTRE </t>
  </si>
  <si>
    <t>20201500212673</t>
  </si>
  <si>
    <t>prueba de metadatos</t>
  </si>
  <si>
    <t>prueba de metadatos PRUEBA DE FIRMAS</t>
  </si>
  <si>
    <t>CONTROL DOC: ADMINISTRADOR</t>
  </si>
  <si>
    <t>10/19/2020 9:18:29 PM</t>
  </si>
  <si>
    <t>20206410214172</t>
  </si>
  <si>
    <t>SOLICITUD COPIAS</t>
  </si>
  <si>
    <t>SOLICITUD DE COPIA DE CONTRATO</t>
  </si>
  <si>
    <t>20206410214182</t>
  </si>
  <si>
    <t>CESE DE ACTIVIDADES Y CANCELACIÓN DE CONTRATO, VULNERANDO NUESTRO DERECHO AL EMPLEO. EMPRESA PIONER DE COLOMBIA</t>
  </si>
  <si>
    <t>20206410214192</t>
  </si>
  <si>
    <t>20206410214202</t>
  </si>
  <si>
    <t>SOLICITUD ESPECÍFICAS DE CONFLICTOS DE LAS COMUNIDADES DEL ÁREA DE INFLUENCIA, EMPRESA LOCALES Y MANO DE OBRA LOCAL CON EMPRESAS PETROLERAS EN EL MUNICIPIO DE PAZ DE ARIPORO CONFORME A LA REUNIÓN VIRTUAL DE FECHA JUEVES 27 DE AGOSTO DE 2020 A LAS 3:00 PM</t>
  </si>
  <si>
    <t>20206410214212</t>
  </si>
  <si>
    <t>SOLICITUD INFORMACIÓN PASANTIAS ESTUDIANTES UNIVERSITARIOS</t>
  </si>
  <si>
    <t>20206410214382</t>
  </si>
  <si>
    <t>20206410214402</t>
  </si>
  <si>
    <t xml:space="preserve">SOLICITUD COPIA DEL CONTRATO DE EXPLORACIÓN Y PERFORACIÓN DEL BLOQUE CAPACHOS </t>
  </si>
  <si>
    <t>20206410214452</t>
  </si>
  <si>
    <t>DERECHO DE PETICIÓN - PQRS CONSULTA TÍTULOS PETROLEROS</t>
  </si>
  <si>
    <t>20206410214502</t>
  </si>
  <si>
    <t>SOLICITUD CERTIFICACIÓN EXPLORACIÓN Y/O EXPLOTACIÓN HIDROCARBUROS</t>
  </si>
  <si>
    <t>20206410214832</t>
  </si>
  <si>
    <t>20206410215042</t>
  </si>
  <si>
    <t>20206410215082</t>
  </si>
  <si>
    <t>RADICAR: DERECHO DE PETICIÓN CLEANENERGY</t>
  </si>
  <si>
    <t>20206410215102</t>
  </si>
  <si>
    <t>20206410215252</t>
  </si>
  <si>
    <t>SOLICITUD DE CERTIFICACIÓN DE SUPERPOSICIÓN DE LICENCIAS EN EL ÁREA DE ESTUDIO DE IMPACTO AMBIENTAL PARA EL PROYECTO SOLAR FOTOVOLTAICO POTRERITOS</t>
  </si>
  <si>
    <t>20206410215422</t>
  </si>
  <si>
    <t xml:space="preserve">BUEN DÍA,
AGRADECEMOS TU AMABLE COLABORACIÓN CON LA RESPUESTA DE LA CONFIRMACIÓN ADJUNTA, DADO A QUE CUANDO FUE SOLICITADA NO RECIBIMOS RESPUESTA. APRECIAMOS TU AYUDA DADO A QUE HACE PARTE DE NUESTROS PROCESOS DE AUDITORÍA EXTERNA. DE IGUAL MANERA AGRADECEMOS SEA REMITIDA A LOS CORREOS DE MARIA.PAEZ@CO.EY.COM Y A KATHERIN.PENUELA@CO.EY.COM
DE ANTEMANO AGRADECEMOS TU COLABORACIÓN Y TIEMPO PRESTADO, 
CORDIAL SALUDO
</t>
  </si>
  <si>
    <t>20206410215602</t>
  </si>
  <si>
    <t>COMUNICADO TPL COLOMBIA LTD - GER-20200910-216-ANH</t>
  </si>
  <si>
    <t>20206410215872</t>
  </si>
  <si>
    <t>SOLICITAR MEDIANTE DERECHO DE PETICIÓN, LA TRAZABILIDAD Y EL HISTORICO DEL DESARROLLO DE LA EXPLORACIÓN DE HIDROCARBUROS (PETRÓLEO Y GAS) EN COLOMBIA  EN LOS ULTIMOS 40 AÑOS CON INFORMACIÓN DETALLADA POR AÑO RESPECTO A SISMICA 2D-3D (ONSHORE - OFFSHORE), POZOS EXPLORATORIOS (ONSHORE - OFFSHORE), POZOS CON EXITOS EXPLORATORIOS (ONSHORE - OFFSHORE), YA QUE VOY A REVISAR LA INFORMACIÓN Y SIEMPRE REPORTAN QUE ESTAN TRABAJANDO PERO NO INDICAN O PRESENTAN UN PRELIMINAR CON LA INFORMACIÓN QUE YA SE TIENE AGRUPADA.
MUCHAS GRACIAS</t>
  </si>
  <si>
    <t>20206410216262</t>
  </si>
  <si>
    <t>SOLICITUD DE INFORMACIÓN DE LOS BLOQUES  TRINIDAD CASANARE.</t>
  </si>
  <si>
    <t>20206410216302</t>
  </si>
  <si>
    <t>RESPUESTA DERECHO PETICIÓN ALBERTO ENCISO</t>
  </si>
  <si>
    <t>20206410216432</t>
  </si>
  <si>
    <t>DERECHO DE PETICIÓN ANTE ATROPELLOS DE EMPRESA ESTRELLA INTERNACIONAL</t>
  </si>
  <si>
    <t>20206410216942</t>
  </si>
  <si>
    <t>DERECHO DE PETICION DIEGO ALEJANDRO VASQUEZ CARDENAS</t>
  </si>
  <si>
    <t>20206410217062</t>
  </si>
  <si>
    <t>SEGUNDO DERECHO DE PETICION PARA RECLAMACION DE PAGO DE FACTURAS CON SOCIO VENEMAR, DEUDA SOLIDARIA.</t>
  </si>
  <si>
    <t>20206410217152</t>
  </si>
  <si>
    <t>SOLICITUD ADECUACIÓN DE ACEQUIA PARA CONDUCCIÓN DE AGUAS LLUVIAS Y DE ESCORRENTÍAS PERIMETRALES DE VÍA ALGARROBO-KM 0+300 MTRS QUE USTEDES CON SU MAQUINARIA DIRIGEN A MIS PREDIOS AFECTANDO AMBIENTALMENTE MIS CULTIVOS Y BIENES DE MI FINCA EL PENTAGONO EN UNA LONGITUD DE 200 METROS.</t>
  </si>
  <si>
    <t>20206410217302</t>
  </si>
  <si>
    <t>SOLICITUD INFORMACIÓN - BOQUES PAZ DE ARIPORO.</t>
  </si>
  <si>
    <t>20206410217752</t>
  </si>
  <si>
    <t xml:space="preserve">URGENTE TRASLADO TRAMITE ESPECIAL DE INFORMACIÓN TRASLADO NUMERAL 13 DE LA SOLICITUD DE INFORMACIÓN DE HR WILMER LEAL  </t>
  </si>
  <si>
    <t>20206410217762</t>
  </si>
  <si>
    <t>TRASLADO CUESTIONARIO ACADEMICO</t>
  </si>
  <si>
    <t xml:space="preserve">ANDRES SANCHEZ:                                      Telefono:                                     Dirección:                                      Email: andres.sanchez@cerexla.com                                                                          </t>
  </si>
  <si>
    <t xml:space="preserve">MARIA FERNANDA PAEZ GONZALEZ: ASISTENTE DE AUDITORIA                                     Telefono:                                     Dirección: CLL 22 SUR # 28 - 18                                     Email: maria.paez.gonzalez@co.ey.com                                                                       </t>
  </si>
  <si>
    <t xml:space="preserve">Lina Scholl:                                      Telefono:                                     Dirección:                                      Email: Lscholl@pcr.com.co                                                                                  </t>
  </si>
  <si>
    <t xml:space="preserve">SANDY LILIANA PEREIRA PRECIADO: MULTISERVICIOS UNITRANSJOLY SAS - MULTISERVICIOS UNITRANSJOLY S.A.S. </t>
  </si>
  <si>
    <t xml:space="preserve">ASUNTOSPETROLEROS PAZDEARIPORO:                                      Telefono:                                     Dirección: \\--Canal--Email--\\                                     Email: asuntospetroleros@pazdeariporo-casanare.gov.co                                                      </t>
  </si>
  <si>
    <t xml:space="preserve"> 20203020208581</t>
  </si>
  <si>
    <t xml:space="preserve"> 20204310204841</t>
  </si>
  <si>
    <t xml:space="preserve"> 20202210211491</t>
  </si>
  <si>
    <t xml:space="preserve"> 20206410218551</t>
  </si>
  <si>
    <t xml:space="preserve"> 20206310211323</t>
  </si>
  <si>
    <t xml:space="preserve"> 20206010205321</t>
  </si>
  <si>
    <t xml:space="preserve"> 20202210214661, 20202210221401</t>
  </si>
  <si>
    <t xml:space="preserve"> 20202210211501</t>
  </si>
  <si>
    <t xml:space="preserve"> 20202210214111</t>
  </si>
  <si>
    <t xml:space="preserve"> 20202210209531</t>
  </si>
  <si>
    <t xml:space="preserve"> 20206220219211</t>
  </si>
  <si>
    <t xml:space="preserve"> 20202210211931</t>
  </si>
  <si>
    <t xml:space="preserve"> 20202210211941</t>
  </si>
  <si>
    <t xml:space="preserve"> 20206210210813, 20206410221551</t>
  </si>
  <si>
    <t xml:space="preserve"> 20202110220991, 20202110221101</t>
  </si>
  <si>
    <t xml:space="preserve"> 20206410222741</t>
  </si>
  <si>
    <t xml:space="preserve"> 20201400221441, 20200000221581, 20201400221611</t>
  </si>
  <si>
    <t xml:space="preserve"> 20204310214521, 20204310216961</t>
  </si>
  <si>
    <t xml:space="preserve"> 20204310216901</t>
  </si>
  <si>
    <t xml:space="preserve"> 20206410218441</t>
  </si>
  <si>
    <t xml:space="preserve"> 20202210222231</t>
  </si>
  <si>
    <t>FERNANDO  CRUZ CORTES. ANALISTA</t>
  </si>
  <si>
    <t>ALEXANDRA GALVIS LIZARAZO. ANALISTA</t>
  </si>
  <si>
    <t xml:space="preserve">ANIBAL MENDOZA BOHORQUEZ
Alcalde Municipal Tame
Calle 15 No. 14-20
Tame - Arauca
Correo electrónico: alcaldia@tame-arauca.gov.co                                                                   </t>
  </si>
  <si>
    <t xml:space="preserve">SUNNY ANGÉLICA ARRIETA LEIVA.
ADMINISTRADORA DE EMPRESAS. -
UNIVERSIDAD SIMÓN BOLÍVAR.
BARRANQUILLA, COLOMBIA.
TEL: 310 3697655
Email: sunnyangelik@gmail.com                                                                       </t>
  </si>
  <si>
    <t>SOLICITUD DE INFORMACIÓN  solicitudes o certificados de exploración y/o explotación de
hidrocarburos</t>
  </si>
  <si>
    <t xml:space="preserve">CAROLINA MARÍA GIL SÁNCHEZ
Directora Regional – Noroeste Amazonas
Amazon Conservation Team – ACT
Calle 29 bis, No. 658, Ed. El Museo, Of. 601, Bogotá, Colombia
Teléfonos (+57) 12856950
Correo: grupotopografos@actcolombia.org
 info@actcolombia.org              </t>
  </si>
  <si>
    <t>AMAZONAS</t>
  </si>
  <si>
    <t xml:space="preserve">ALEJANDRO LOPEZ:                                    
Telefono: 3124590800
Dirección: Calle 7 No. 12-75 de Paz de Ariporo 
Email: lopezsanalejo1111@hotmail.com o alejandrolopezrios2020@gmail.com                                                                   </t>
  </si>
  <si>
    <t xml:space="preserve">Andrés Ricardo Rojas Barrera
Estudiante Pregrado
Facultad de Ingeniería
Ingeniería Química y Ambiental
Universidad Nacional de Colombia - Sede Bogotá
E-mail: anrrojasbar@unal.edu.co                                                                           </t>
  </si>
  <si>
    <t xml:space="preserve">Honorables Representantes
VÍCTOR MANUEL ORTIZ JOYA
victor.ortiz@camara.gov.co
KELYN JOHANA GONZÁLEZ DUARTE
kelyn.gonzalez@camara.gov.co
JEZMI LIZETH BARRAZA ARRAUT
jezmi.barraza@camara.gov.co
ALEXÁNDER HARLEY BERMÚDEZ LASSO
alexander.bermudez@camara.gov.co
ANGEL MARIA GAITAN PULIDO
angel.gaitan@camara.gov.co
ALEJANDRO ALBERTO VEGA PEREZ
alejandro.vega@camara.gov.co
Representantes a la Cámara
CÁMARA DE REPRESENTANTES – CONGRESO DE LA REPÚBLICA
Carrera 7 Nro. 8 – 68 Edificio Nuevo del Congreso                                                                         </t>
  </si>
  <si>
    <t xml:space="preserve">Juan Camilo Guevara Bolívar
Director Jurídico
Celular: (+57) 3138367219
Teléfono: (+57)1-6467826
Dirección: Cra 19A # 90-13 Oficina 302
juridico@continuaenergiaspositivas.com                                                  </t>
  </si>
  <si>
    <t xml:space="preserve">CAROLINA MARÍA GIL SÁNCHEZ
DIRECTORA REGIONAL – NOROESTE AMAZONAS
AMAZON CONSERVATION TEAM – ACT
Dirección: Calle 29 bis, No. 658, Ed. El Museo, Of. 601
Teléfonos: (+57) 12856950
Correo: grupotopografos@actcolombia.org- info@actcolombia.org                                                               </t>
  </si>
  <si>
    <t xml:space="preserve">MATEUSZ RYBICKI
GT Services Sucursal Colombia
Calle 120 A # 7 62/68 Oficina 704 Edificio CEI III PH
(57)(1) 217 5449
e-mail: bogota@gtservices.pl                                                                      </t>
  </si>
  <si>
    <t xml:space="preserve">JULIAN FIGUEROA
  Email: jfigueroa@figueroarueda.com                                                                         </t>
  </si>
  <si>
    <t xml:space="preserve">CAROLINA MARTINEZ
PROMOENERGIA
Dirección: Carrera 3 # 6A-100, Oficina 807. Torre Empresarial Protección
Correo: carolina.martinez@promoenergia.co - mtrannin@sun.co
Teléfono: 304 3473280
Cartagena                                                       </t>
  </si>
  <si>
    <t xml:space="preserve">SOLICITUD CERTIFICADO DE AREA PROTEGIDA </t>
  </si>
  <si>
    <t xml:space="preserve">WILLIAM BLACKBURN MORENO
Representante Legal
CLEANENERGY RESOURCES S.A.S.
Calle 67 No. 7-94 Oficina 601 Edificio Colfondos
william.blackburn@cleanenergyla.com
andres.sanchez@cerexla.com
Telefax (57-1) 2121501                                                        </t>
  </si>
  <si>
    <t xml:space="preserve">JOHNNY AVENDAÑO ESTREDA
DIRECTOR GENERAL
JURISDICCIÓN DE LA CORPORACIÓN AUTÓNOMA REGIONAL DE SUCRE - CARSUCRE
Dirección: Carrera 25 Av.Ocala 25-101
Teléfonos: (+57) 27499994
Correo: cprorondas@gmail.com- hermesmartinezb@gmail.com- carsucre@carsucre.gov.co
Sincelejo- Sucre                                                                 </t>
  </si>
  <si>
    <t>SOLICITUD DE INFORMACIÓN , solicitando información documental y cartográfica para desarrollar los estudios para acotamiento de las rondas hídricas de los Arroyos Grande, Pechilin y Palenquillo</t>
  </si>
  <si>
    <t xml:space="preserve">TATIANA BELALCÁZAR RINCÓN
Jefe de Proyectos
ACCIONA ENERGÍA COLOMBIA SAS
Dirección: Carrera 11a # 98-50, Oficina 602 Edificio Punto 99
Teléfono: (57 1) 64004027 - 318 873 98 62
Correo: tbelalcazar@acciona.com - n.rincon@cyma.com.co - c.ramirez@cyma.com.co                                                                           </t>
  </si>
  <si>
    <t xml:space="preserve">MARIA FERNANDA PAEZ GONZALEZ
Dirección de Contacto: CLL 22 SUR # 28 - 18
Correo Electrónico: maria.paez.gonzalez@co.ey.com                                                               </t>
  </si>
  <si>
    <t xml:space="preserve">Lina Scholl
Coordinadora Administrativa
Cel 311-5559415
TPL Colombia LTD Sucursal Colombia
Nit 900.686.337-5
Cra. 14 # 93b – 45 ofc 401
Tel 6427317
Email: Lscholl@pcr.com.co                                                                                  </t>
  </si>
  <si>
    <t xml:space="preserve">MAX BRADLEY GOMEZ GUALDRON
INGENIERO DE PETRÓLEOS                                     Telefono: 2120885                                   
Dirección: CARRERA 7 # 33-91, APTO. 1202 ED. TELESKOP                                     
Email: maxmbg@gmail.com                                                                                    </t>
  </si>
  <si>
    <t xml:space="preserve">MAX BRADLEY GOMEZ GUALDRON
INGENIERO DE PETRÓLEOS                                     
Telefono: 2120885                                   
Dirección: CARRERA 7 # 33-91, APTO. 1202 ED. TELESKOP                                     
Email: maxmbg@gmail.com                                                                                    </t>
  </si>
  <si>
    <t xml:space="preserve">CARLOS ALBERTO CABRERA GARCIA
Ingeniero Agrónomo.
Concejal.
Cel. 3112338521
Email: carloscabrera1205@hotmail.com                                                                       </t>
  </si>
  <si>
    <t xml:space="preserve">DIEGO ALEJANDRO VASQUEZ CARDENAS
Correo Electrónico: d.alejovasquez07@gmail.com                                                         </t>
  </si>
  <si>
    <t xml:space="preserve">DIEGO ALEJANDRO VASQUEZ CARDENAS:                                      
Telefono:                                     
Dirección: MZ B CASA 18 BARRIO VILLA DIANA 3III                                     
Email: D.ALEJOVASQUEZ07@GMAIL.COM                                                                          </t>
  </si>
  <si>
    <t>SANDY LILIANA PEREIRA PRECIADO
Multiservicios Unitransjoly S.A.S.
asistente.admin@unitransjoly.com.co gerencia@unitransjoly.com.co
Puerto Boyacá</t>
  </si>
  <si>
    <t xml:space="preserve">ASUNTOS PETROLEROS PAZ DE ARIPORO
Atnc. Dr. ALEXIS PORTILLA PEREZ
Correo electrónico: asuntospetroleros@pazdeariporo-casanare.gov.co                                          </t>
  </si>
  <si>
    <t>WILMER LEAL PÉREZ
Representante a la Cámara
Cámara de Representantes – Congreso de la República
Carrera 7 Nro. 8 – 68 Of. Of.423 - 511B Edificio Nuevo del Congreso
Correo: wilmer.leal@camara.gov.co
Teléfono: (57+1) 4325100 ext. 3543</t>
  </si>
  <si>
    <t xml:space="preserve">TATIANA LORENA AGUILAR LONDOÑO
Directora de Minería Empresaria (E)
MINISTERIO DE MINAS Y ENERGÍA
Dirección: Calle 43 No. 57 – 31 CAN
Teléfono: (+57 1) 220 03 00
Correo: minminas472@minenergia.gov.co - menergia@minenergia.gov.co                                                                    </t>
  </si>
  <si>
    <t>INFORME 3 TRIMESTRE - DEPARTAMETOS DE CONSULTA</t>
  </si>
  <si>
    <t>CANTIDAD</t>
  </si>
  <si>
    <t>DEPARTAMENTO 3º TRIMESTRE DE  2020</t>
  </si>
  <si>
    <t xml:space="preserve">AMBIENTAL Y COMUNIDADES </t>
  </si>
  <si>
    <t>OPERACIONES</t>
  </si>
  <si>
    <t>TOTAL</t>
  </si>
  <si>
    <t>TEMAS DE CONSULTA 3º TRIMESTRE DE 2020</t>
  </si>
  <si>
    <t xml:space="preserve">INFORME 3 TRIMESTRE - TEMA DE CONSULTA </t>
  </si>
  <si>
    <t>ADMINISTRATIVOS</t>
  </si>
  <si>
    <t>AMBIENTAL_Y_COMUNIDADES</t>
  </si>
  <si>
    <t>INFORMACIÓN_TÉCNICA</t>
  </si>
  <si>
    <t>JURIDICOS</t>
  </si>
  <si>
    <t>MAPA_DE_ÁREAS</t>
  </si>
  <si>
    <t>PROMOCIÓN_Y_ASIGNACIÓN_DE_ÁREAS</t>
  </si>
  <si>
    <t>REGALIAS_Y_DERECHOS_ECONÓMICOS</t>
  </si>
  <si>
    <t>REQUERIMIENTOS_ESPECIALES</t>
  </si>
  <si>
    <t>SEGUIMIENTO_CONTRATOS_MISIONALES</t>
  </si>
  <si>
    <t xml:space="preserve">INFORME 3 TRIMESTRE - SUBTEMA DE CONSULTA </t>
  </si>
  <si>
    <t xml:space="preserve">TEMA </t>
  </si>
  <si>
    <t xml:space="preserve">Administativos </t>
  </si>
  <si>
    <t xml:space="preserve">TOTAL ADMINISTRATIVOS </t>
  </si>
  <si>
    <t xml:space="preserve">TOTAL AMBIENTAL Y COMUNIDADES </t>
  </si>
  <si>
    <t xml:space="preserve">TOTAL SEGUIMIENTO CONTRATOS MISIONALES </t>
  </si>
  <si>
    <t>Regalias y Derechos Económicos</t>
  </si>
  <si>
    <t>TOTAL REGALIAS Y DERECHOS ECONÓMICOS</t>
  </si>
  <si>
    <t xml:space="preserve">TOTAL INFORMACIÓN TÉCNICA </t>
  </si>
  <si>
    <t>Requerimientos Especiales</t>
  </si>
  <si>
    <t>TOTAL REQUERIMIENTOS ESPECIALES</t>
  </si>
  <si>
    <t>Jurídicos</t>
  </si>
  <si>
    <t>TOTAL JURÍDICOS</t>
  </si>
  <si>
    <t>Mapa de Áreas</t>
  </si>
  <si>
    <t>TOTAL MAPA DE ÁREAS</t>
  </si>
  <si>
    <t>Promoción y Asignación de Áreas</t>
  </si>
  <si>
    <t>TOTAL PROMOCIÓN Y ASIGNACIÓN DE ÁREAS</t>
  </si>
  <si>
    <t>SUBTEMAS PQRSD 3º TRIMESTRE DE  2020</t>
  </si>
  <si>
    <t>TOTAL DE PQRSD EN EL 3er  TRIMESTRE 2020</t>
  </si>
  <si>
    <t>INFORME 3 TRIMESTRE - DEPENDENCIA</t>
  </si>
  <si>
    <t>DEPENDENCIAS 3º TRIMESTRE 2020</t>
  </si>
  <si>
    <r>
      <t>TIPOLOGIA DOCUMENTAL 3</t>
    </r>
    <r>
      <rPr>
        <b/>
        <sz val="10"/>
        <rFont val="Arial Narrow"/>
        <family val="2"/>
      </rPr>
      <t>º</t>
    </r>
    <r>
      <rPr>
        <b/>
        <sz val="10"/>
        <color theme="1"/>
        <rFont val="Arial Narrow"/>
        <family val="2"/>
      </rPr>
      <t xml:space="preserve"> TRIMESTRE 2020</t>
    </r>
  </si>
  <si>
    <t>INFORME 3 TRIMESTRE - TIPOLOGIA DOCUMENTAL</t>
  </si>
  <si>
    <t xml:space="preserve">INFORME 3 TRIMESTRE - OFICINA DE TRAMITE FINAL </t>
  </si>
  <si>
    <t>OFICINA DE TRAMITE FINAL 3º TRIMESTRE DE  2020</t>
  </si>
  <si>
    <t>INFORME 3 TRIMESTRE - RESUMEN PQRSD</t>
  </si>
  <si>
    <t>Descripción</t>
  </si>
  <si>
    <t>Cantidad</t>
  </si>
  <si>
    <t>Total</t>
  </si>
  <si>
    <t>(en blanco)</t>
  </si>
  <si>
    <t>SOLICITUDES RECIBIDAS</t>
  </si>
  <si>
    <t>SOLICITUDES TRASLADADAS</t>
  </si>
  <si>
    <t xml:space="preserve">TOTAL </t>
  </si>
  <si>
    <t>RESUMEN PQRSD (JULIO - AGOSTO - SEPTIEMBRE) 2020</t>
  </si>
  <si>
    <t>DOCUMENTOS PQRSD (Tipo: PQRSD)</t>
  </si>
  <si>
    <t>OBSERVACIONES DE LA CIUDADANÍA RELACIONADO CON EL TRÁMITE A PQRSD</t>
  </si>
  <si>
    <t>La atención presencial para el segundo trimestre fue suspendida, dando cumplimiento a las medidas de prevención contra el Virus Covid -19</t>
  </si>
  <si>
    <t>JULIO - AGOSTO -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</si>
</sst>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28" x14ac:knownFonts="1">
    <font>
      <sz val="11"/>
      <color rgb="FF000000"/>
      <name val="Calibri"/>
      <family val="2"/>
      <scheme val="minor"/>
    </font>
    <font>
      <sz val="11"/>
      <color theme="1"/>
      <name val="Calibri"/>
      <family val="2"/>
      <scheme val="minor"/>
    </font>
    <font>
      <sz val="11"/>
      <color theme="1"/>
      <name val="Calibri"/>
      <family val="2"/>
      <scheme val="minor"/>
    </font>
    <font>
      <sz val="11"/>
      <name val="Calibri"/>
      <family val="2"/>
    </font>
    <font>
      <b/>
      <sz val="11"/>
      <color rgb="FF000000"/>
      <name val="Arial"/>
      <family val="2"/>
    </font>
    <font>
      <b/>
      <sz val="10"/>
      <color rgb="FF2A5FD2"/>
      <name val="Arial"/>
      <family val="2"/>
    </font>
    <font>
      <b/>
      <sz val="8"/>
      <color rgb="FF2A5FD2"/>
      <name val="Arial"/>
      <family val="2"/>
    </font>
    <font>
      <sz val="10"/>
      <color rgb="FF000000"/>
      <name val="Arial"/>
      <family val="2"/>
    </font>
    <font>
      <sz val="11"/>
      <name val="Arial Narrow"/>
      <family val="2"/>
    </font>
    <font>
      <sz val="8"/>
      <name val="Arial Narrow"/>
      <family val="2"/>
    </font>
    <font>
      <sz val="8"/>
      <color rgb="FF000000"/>
      <name val="Arial Narrow"/>
      <family val="2"/>
    </font>
    <font>
      <b/>
      <sz val="8"/>
      <name val="Arial Narrow"/>
      <family val="2"/>
    </font>
    <font>
      <b/>
      <sz val="22"/>
      <name val="Calibri"/>
      <family val="2"/>
    </font>
    <font>
      <sz val="11"/>
      <color rgb="FF000000"/>
      <name val="Calibri"/>
      <family val="2"/>
      <scheme val="minor"/>
    </font>
    <font>
      <b/>
      <sz val="11"/>
      <color rgb="FF000000"/>
      <name val="Calibri"/>
      <family val="2"/>
      <scheme val="minor"/>
    </font>
    <font>
      <b/>
      <sz val="10"/>
      <color rgb="FF000000"/>
      <name val="Arial"/>
      <family val="2"/>
    </font>
    <font>
      <b/>
      <sz val="11"/>
      <color theme="1"/>
      <name val="Arial Narrow"/>
      <family val="2"/>
    </font>
    <font>
      <sz val="11"/>
      <color theme="1"/>
      <name val="Arial Narrow"/>
      <family val="2"/>
    </font>
    <font>
      <sz val="10"/>
      <color theme="1"/>
      <name val="Arial Narrow"/>
      <family val="2"/>
    </font>
    <font>
      <sz val="10"/>
      <color rgb="FF000000"/>
      <name val="Arial Narrow"/>
      <family val="2"/>
    </font>
    <font>
      <b/>
      <sz val="10"/>
      <color theme="1"/>
      <name val="Arial Narrow"/>
      <family val="2"/>
    </font>
    <font>
      <b/>
      <sz val="10"/>
      <name val="Arial Narrow"/>
      <family val="2"/>
    </font>
    <font>
      <b/>
      <sz val="12"/>
      <color theme="1"/>
      <name val="Arial Narrow"/>
      <family val="2"/>
    </font>
    <font>
      <sz val="11"/>
      <color rgb="FFFF0000"/>
      <name val="Calibri"/>
      <family val="2"/>
      <scheme val="minor"/>
    </font>
    <font>
      <sz val="11"/>
      <color rgb="FFFF0000"/>
      <name val="Arial Narrow"/>
      <family val="2"/>
    </font>
    <font>
      <b/>
      <sz val="12"/>
      <name val="Calibri"/>
      <family val="2"/>
      <scheme val="minor"/>
    </font>
    <font>
      <sz val="12"/>
      <name val="Calibri"/>
      <family val="2"/>
      <scheme val="minor"/>
    </font>
    <font>
      <sz val="1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bgColor indexed="64"/>
      </patternFill>
    </fill>
    <fill>
      <patternFill patternType="solid">
        <fgColor rgb="FFFFC000"/>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ABE3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2" fillId="0" borderId="0"/>
    <xf numFmtId="0" fontId="13" fillId="0" borderId="0"/>
    <xf numFmtId="0" fontId="1" fillId="0" borderId="0"/>
  </cellStyleXfs>
  <cellXfs count="173">
    <xf numFmtId="0" fontId="3" fillId="0" borderId="0" xfId="0" applyFont="1" applyFill="1" applyBorder="1"/>
    <xf numFmtId="0" fontId="3" fillId="0" borderId="0" xfId="0" applyFont="1" applyFill="1" applyBorder="1"/>
    <xf numFmtId="0" fontId="8" fillId="0" borderId="0" xfId="0" applyFont="1" applyFill="1" applyBorder="1"/>
    <xf numFmtId="0" fontId="3" fillId="0" borderId="0" xfId="0" applyFont="1" applyFill="1" applyBorder="1" applyAlignment="1"/>
    <xf numFmtId="0" fontId="3" fillId="2" borderId="0" xfId="0" applyFont="1" applyFill="1" applyBorder="1"/>
    <xf numFmtId="0" fontId="3" fillId="0" borderId="0" xfId="0" applyFont="1" applyFill="1" applyBorder="1" applyAlignment="1">
      <alignment horizontal="center"/>
    </xf>
    <xf numFmtId="0" fontId="11" fillId="3" borderId="1" xfId="0" applyFont="1" applyFill="1" applyBorder="1" applyAlignment="1" applyProtection="1">
      <alignment horizontal="center" vertical="center" wrapText="1" readingOrder="1"/>
      <protection locked="0"/>
    </xf>
    <xf numFmtId="0" fontId="11" fillId="5" borderId="1" xfId="0" applyFont="1" applyFill="1" applyBorder="1" applyAlignment="1" applyProtection="1">
      <alignment horizontal="center" vertical="center" wrapText="1" readingOrder="1"/>
      <protection locked="0"/>
    </xf>
    <xf numFmtId="0" fontId="11" fillId="4" borderId="1" xfId="0" applyNumberFormat="1" applyFont="1" applyFill="1" applyBorder="1" applyAlignment="1">
      <alignment horizontal="center" vertical="center" wrapText="1" readingOrder="1"/>
    </xf>
    <xf numFmtId="0" fontId="8" fillId="2" borderId="0" xfId="0" applyFont="1" applyFill="1" applyBorder="1"/>
    <xf numFmtId="0" fontId="9" fillId="2" borderId="0" xfId="0" applyFont="1" applyFill="1" applyBorder="1"/>
    <xf numFmtId="0" fontId="8" fillId="0" borderId="0" xfId="0" applyFont="1" applyFill="1" applyBorder="1" applyAlignment="1">
      <alignment horizontal="center"/>
    </xf>
    <xf numFmtId="0" fontId="8" fillId="2" borderId="0" xfId="0" applyFont="1" applyFill="1" applyBorder="1" applyAlignment="1">
      <alignment horizontal="center"/>
    </xf>
    <xf numFmtId="0" fontId="14" fillId="7" borderId="3" xfId="0" applyFont="1" applyFill="1" applyBorder="1" applyAlignment="1">
      <alignment horizontal="center" vertical="center" wrapText="1"/>
    </xf>
    <xf numFmtId="0" fontId="7" fillId="7" borderId="4" xfId="0" applyFont="1" applyFill="1" applyBorder="1" applyAlignment="1">
      <alignment vertical="center" wrapText="1"/>
    </xf>
    <xf numFmtId="0" fontId="13" fillId="7" borderId="4" xfId="0" applyFont="1" applyFill="1" applyBorder="1" applyAlignment="1">
      <alignment vertical="center" wrapText="1"/>
    </xf>
    <xf numFmtId="0" fontId="9" fillId="0" borderId="1" xfId="0" applyFont="1" applyFill="1" applyBorder="1" applyAlignment="1">
      <alignment vertical="center" wrapText="1"/>
    </xf>
    <xf numFmtId="0" fontId="0" fillId="0" borderId="0" xfId="0"/>
    <xf numFmtId="0" fontId="7" fillId="9" borderId="4" xfId="0" applyFont="1" applyFill="1" applyBorder="1" applyAlignment="1">
      <alignment vertical="center" wrapText="1"/>
    </xf>
    <xf numFmtId="0" fontId="13" fillId="9" borderId="4" xfId="0" applyFont="1" applyFill="1" applyBorder="1" applyAlignment="1">
      <alignment vertical="center" wrapText="1"/>
    </xf>
    <xf numFmtId="0" fontId="15" fillId="8" borderId="5" xfId="0" applyFont="1" applyFill="1" applyBorder="1" applyAlignment="1">
      <alignment horizontal="center" vertical="center" wrapText="1"/>
    </xf>
    <xf numFmtId="0" fontId="7" fillId="7" borderId="0" xfId="0" applyFont="1" applyFill="1" applyBorder="1" applyAlignment="1">
      <alignment vertical="center" wrapText="1"/>
    </xf>
    <xf numFmtId="0" fontId="0" fillId="0" borderId="0" xfId="0" applyBorder="1"/>
    <xf numFmtId="0" fontId="0" fillId="0" borderId="0" xfId="0" applyBorder="1" applyAlignment="1">
      <alignment vertical="center"/>
    </xf>
    <xf numFmtId="0" fontId="7" fillId="7" borderId="2" xfId="0" applyFont="1" applyFill="1" applyBorder="1" applyAlignment="1">
      <alignment vertical="center" wrapText="1"/>
    </xf>
    <xf numFmtId="0" fontId="7" fillId="9" borderId="2" xfId="0" applyFont="1" applyFill="1" applyBorder="1" applyAlignment="1">
      <alignment vertical="center" wrapText="1"/>
    </xf>
    <xf numFmtId="0" fontId="7" fillId="9" borderId="6" xfId="0" applyFont="1" applyFill="1" applyBorder="1" applyAlignment="1">
      <alignment vertical="center" wrapText="1"/>
    </xf>
    <xf numFmtId="0" fontId="15" fillId="6" borderId="6"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0" fillId="0" borderId="1" xfId="0" applyFont="1" applyBorder="1" applyAlignment="1">
      <alignment horizontal="left" vertical="center" wrapText="1" readingOrder="1"/>
    </xf>
    <xf numFmtId="0" fontId="10" fillId="0" borderId="1" xfId="0" applyFont="1" applyBorder="1" applyAlignment="1">
      <alignment vertical="center" wrapText="1" readingOrder="1"/>
    </xf>
    <xf numFmtId="0" fontId="10" fillId="0" borderId="1" xfId="0" applyFont="1" applyBorder="1" applyAlignment="1">
      <alignment horizontal="center" vertical="center" wrapText="1" readingOrder="1"/>
    </xf>
    <xf numFmtId="164" fontId="10" fillId="0" borderId="1" xfId="0" applyNumberFormat="1" applyFont="1" applyBorder="1" applyAlignment="1">
      <alignment vertical="center" wrapText="1" readingOrder="1"/>
    </xf>
    <xf numFmtId="0" fontId="9" fillId="0" borderId="1" xfId="0" applyFont="1" applyBorder="1" applyAlignment="1">
      <alignment vertical="center" wrapText="1" readingOrder="1"/>
    </xf>
    <xf numFmtId="164" fontId="10" fillId="0" borderId="1" xfId="0" applyNumberFormat="1" applyFont="1" applyBorder="1" applyAlignment="1">
      <alignment horizontal="center" vertical="center" wrapText="1" readingOrder="1"/>
    </xf>
    <xf numFmtId="0" fontId="8" fillId="2" borderId="0" xfId="0" applyFont="1" applyFill="1" applyBorder="1" applyAlignment="1">
      <alignment wrapText="1"/>
    </xf>
    <xf numFmtId="0" fontId="9" fillId="2" borderId="1" xfId="0" applyFont="1" applyFill="1" applyBorder="1" applyAlignment="1">
      <alignment vertical="center" wrapText="1" readingOrder="1"/>
    </xf>
    <xf numFmtId="0" fontId="10" fillId="2" borderId="1" xfId="0" applyFont="1" applyFill="1" applyBorder="1" applyAlignment="1">
      <alignment vertical="center" wrapText="1" readingOrder="1"/>
    </xf>
    <xf numFmtId="164" fontId="10" fillId="2" borderId="1" xfId="0" applyNumberFormat="1" applyFont="1" applyFill="1" applyBorder="1" applyAlignment="1">
      <alignment vertical="center" wrapText="1" readingOrder="1"/>
    </xf>
    <xf numFmtId="0" fontId="9" fillId="2" borderId="1" xfId="0" applyFont="1" applyFill="1" applyBorder="1" applyAlignment="1">
      <alignment vertical="center" wrapText="1"/>
    </xf>
    <xf numFmtId="0" fontId="10" fillId="2" borderId="1" xfId="0" applyFont="1" applyFill="1" applyBorder="1" applyAlignment="1">
      <alignment horizontal="left" vertical="center" wrapText="1" readingOrder="1"/>
    </xf>
    <xf numFmtId="0" fontId="10" fillId="2" borderId="1" xfId="0" applyFont="1" applyFill="1" applyBorder="1" applyAlignment="1">
      <alignment horizontal="center" vertical="center" wrapText="1" readingOrder="1"/>
    </xf>
    <xf numFmtId="164" fontId="10" fillId="2" borderId="1" xfId="0" applyNumberFormat="1" applyFont="1" applyFill="1" applyBorder="1" applyAlignment="1">
      <alignment horizontal="center" vertical="center" wrapText="1" readingOrder="1"/>
    </xf>
    <xf numFmtId="0" fontId="8" fillId="2" borderId="0" xfId="0" applyFont="1" applyFill="1" applyBorder="1" applyAlignment="1">
      <alignment horizontal="left"/>
    </xf>
    <xf numFmtId="164" fontId="10" fillId="0" borderId="1" xfId="0" applyNumberFormat="1" applyFont="1" applyBorder="1" applyAlignment="1">
      <alignment horizontal="right" vertical="center" wrapText="1" readingOrder="1"/>
    </xf>
    <xf numFmtId="22" fontId="10" fillId="0" borderId="1" xfId="0" applyNumberFormat="1" applyFont="1" applyBorder="1" applyAlignment="1">
      <alignment vertical="center" wrapText="1" readingOrder="1"/>
    </xf>
    <xf numFmtId="1" fontId="10" fillId="0" borderId="1" xfId="0" applyNumberFormat="1" applyFont="1" applyBorder="1" applyAlignment="1">
      <alignment horizontal="left" vertical="center" wrapText="1" readingOrder="1"/>
    </xf>
    <xf numFmtId="14" fontId="10" fillId="0" borderId="1" xfId="0" applyNumberFormat="1" applyFont="1" applyBorder="1" applyAlignment="1">
      <alignment vertical="center" wrapText="1" readingOrder="1"/>
    </xf>
    <xf numFmtId="0" fontId="3" fillId="0" borderId="0" xfId="0" applyFont="1" applyFill="1" applyBorder="1"/>
    <xf numFmtId="0" fontId="9" fillId="10" borderId="1" xfId="0" applyFont="1" applyFill="1" applyBorder="1" applyAlignment="1">
      <alignment vertical="center" wrapText="1"/>
    </xf>
    <xf numFmtId="0" fontId="9" fillId="10" borderId="1" xfId="0" applyFont="1" applyFill="1" applyBorder="1" applyAlignment="1">
      <alignment vertical="center" wrapText="1" readingOrder="1"/>
    </xf>
    <xf numFmtId="1" fontId="10" fillId="0" borderId="1" xfId="0" applyNumberFormat="1" applyFont="1" applyBorder="1" applyAlignment="1">
      <alignment vertical="center" wrapText="1" readingOrder="1"/>
    </xf>
    <xf numFmtId="0" fontId="9" fillId="11" borderId="1" xfId="0" applyFont="1" applyFill="1" applyBorder="1" applyAlignment="1">
      <alignment vertical="center" wrapText="1" readingOrder="1"/>
    </xf>
    <xf numFmtId="0" fontId="7" fillId="0" borderId="0" xfId="0" applyNumberFormat="1" applyFont="1" applyFill="1" applyBorder="1" applyAlignment="1">
      <alignment vertical="top" wrapText="1" readingOrder="1"/>
    </xf>
    <xf numFmtId="0" fontId="3" fillId="0" borderId="0" xfId="0" applyFont="1" applyFill="1" applyBorder="1"/>
    <xf numFmtId="0" fontId="6" fillId="0" borderId="0" xfId="0" applyNumberFormat="1" applyFont="1" applyFill="1" applyBorder="1" applyAlignment="1">
      <alignment horizontal="left" vertical="top" wrapText="1" readingOrder="1"/>
    </xf>
    <xf numFmtId="0" fontId="3" fillId="2" borderId="0" xfId="0" applyFont="1" applyFill="1" applyBorder="1"/>
    <xf numFmtId="0" fontId="6" fillId="2" borderId="0" xfId="0" applyNumberFormat="1" applyFont="1" applyFill="1" applyBorder="1" applyAlignment="1">
      <alignment horizontal="left" vertical="top" wrapText="1" readingOrder="1"/>
    </xf>
    <xf numFmtId="0" fontId="10" fillId="0" borderId="1" xfId="0" applyFont="1" applyBorder="1" applyAlignment="1">
      <alignment horizontal="right" vertical="center" wrapText="1" readingOrder="1"/>
    </xf>
    <xf numFmtId="1" fontId="10" fillId="0" borderId="1" xfId="0" applyNumberFormat="1" applyFont="1" applyBorder="1" applyAlignment="1">
      <alignment horizontal="right" vertical="center" wrapText="1" readingOrder="1"/>
    </xf>
    <xf numFmtId="0" fontId="8" fillId="2" borderId="0" xfId="0" applyFont="1" applyFill="1" applyBorder="1" applyAlignment="1">
      <alignment horizontal="right"/>
    </xf>
    <xf numFmtId="0" fontId="9" fillId="0" borderId="1" xfId="0" applyFont="1" applyBorder="1" applyAlignment="1">
      <alignment vertical="center" wrapText="1"/>
    </xf>
    <xf numFmtId="0" fontId="9" fillId="2" borderId="0" xfId="0" applyFont="1" applyFill="1"/>
    <xf numFmtId="0" fontId="3" fillId="0" borderId="0" xfId="0" applyFont="1" applyFill="1" applyBorder="1" applyAlignment="1">
      <alignment horizontal="left"/>
    </xf>
    <xf numFmtId="0" fontId="15" fillId="0" borderId="0" xfId="0" applyNumberFormat="1" applyFont="1" applyFill="1" applyBorder="1" applyAlignment="1">
      <alignment vertical="top" wrapText="1" readingOrder="1"/>
    </xf>
    <xf numFmtId="0" fontId="3" fillId="2" borderId="0" xfId="0"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xf numFmtId="0" fontId="7" fillId="2" borderId="0" xfId="0" applyNumberFormat="1" applyFont="1" applyFill="1" applyBorder="1" applyAlignment="1">
      <alignment vertical="top" wrapText="1" readingOrder="1"/>
    </xf>
    <xf numFmtId="0" fontId="3" fillId="2" borderId="7" xfId="0" applyFont="1" applyFill="1" applyBorder="1" applyAlignment="1">
      <alignment horizontal="center"/>
    </xf>
    <xf numFmtId="0" fontId="3" fillId="2" borderId="7" xfId="0" applyFont="1" applyFill="1" applyBorder="1"/>
    <xf numFmtId="0" fontId="3" fillId="2" borderId="0" xfId="0" applyFont="1" applyFill="1" applyBorder="1"/>
    <xf numFmtId="0" fontId="5" fillId="2" borderId="0"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10" fillId="0" borderId="8" xfId="0" applyFont="1" applyBorder="1" applyAlignment="1">
      <alignment vertical="center" wrapText="1" readingOrder="1"/>
    </xf>
    <xf numFmtId="0" fontId="8" fillId="2" borderId="0"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right"/>
    </xf>
    <xf numFmtId="0" fontId="10" fillId="0" borderId="1" xfId="0" applyNumberFormat="1" applyFont="1" applyFill="1" applyBorder="1" applyAlignment="1">
      <alignment horizontal="center" vertical="center" wrapText="1" readingOrder="1"/>
    </xf>
    <xf numFmtId="164" fontId="10" fillId="0" borderId="1" xfId="0" applyNumberFormat="1" applyFont="1" applyFill="1" applyBorder="1" applyAlignment="1">
      <alignment horizontal="center" vertical="center" wrapText="1" readingOrder="1"/>
    </xf>
    <xf numFmtId="0" fontId="10" fillId="0" borderId="1" xfId="0" applyNumberFormat="1" applyFont="1" applyFill="1" applyBorder="1" applyAlignment="1">
      <alignment horizontal="left" vertical="center" wrapText="1" readingOrder="1"/>
    </xf>
    <xf numFmtId="0" fontId="10" fillId="0" borderId="1" xfId="0" applyNumberFormat="1" applyFont="1" applyFill="1" applyBorder="1" applyAlignment="1">
      <alignment vertical="center" wrapText="1" readingOrder="1"/>
    </xf>
    <xf numFmtId="164" fontId="10" fillId="0" borderId="1" xfId="0" applyNumberFormat="1" applyFont="1" applyFill="1" applyBorder="1" applyAlignment="1">
      <alignment vertical="center" wrapText="1" readingOrder="1"/>
    </xf>
    <xf numFmtId="0" fontId="10" fillId="12" borderId="1" xfId="0" applyNumberFormat="1" applyFont="1" applyFill="1" applyBorder="1" applyAlignment="1">
      <alignment vertical="center" wrapText="1" readingOrder="1"/>
    </xf>
    <xf numFmtId="1" fontId="0" fillId="0" borderId="1" xfId="0" applyNumberFormat="1" applyFont="1" applyFill="1" applyBorder="1" applyAlignment="1">
      <alignment horizontal="right" vertical="center"/>
    </xf>
    <xf numFmtId="0" fontId="10" fillId="0" borderId="0" xfId="0" applyFont="1" applyBorder="1" applyAlignment="1">
      <alignment vertical="center" wrapText="1" readingOrder="1"/>
    </xf>
    <xf numFmtId="22" fontId="10" fillId="0" borderId="1" xfId="0" applyNumberFormat="1" applyFont="1" applyFill="1" applyBorder="1" applyAlignment="1">
      <alignment vertical="center" wrapText="1" readingOrder="1"/>
    </xf>
    <xf numFmtId="1" fontId="10" fillId="0" borderId="1" xfId="0" applyNumberFormat="1" applyFont="1" applyFill="1" applyBorder="1" applyAlignment="1">
      <alignment horizontal="left" vertical="center" wrapText="1" readingOrder="1"/>
    </xf>
    <xf numFmtId="0" fontId="17" fillId="2" borderId="0" xfId="0" applyFont="1" applyFill="1"/>
    <xf numFmtId="0" fontId="16" fillId="2" borderId="1" xfId="0" applyFont="1" applyFill="1" applyBorder="1"/>
    <xf numFmtId="0" fontId="17" fillId="0" borderId="1" xfId="0" applyFont="1" applyBorder="1" applyAlignment="1">
      <alignment horizontal="left"/>
    </xf>
    <xf numFmtId="0" fontId="17" fillId="0" borderId="1" xfId="0" applyFont="1" applyBorder="1" applyAlignment="1">
      <alignment horizontal="right"/>
    </xf>
    <xf numFmtId="0" fontId="16" fillId="14" borderId="1" xfId="0" applyFont="1" applyFill="1" applyBorder="1" applyAlignment="1">
      <alignment horizontal="center"/>
    </xf>
    <xf numFmtId="0" fontId="16" fillId="14" borderId="1" xfId="0" applyFont="1" applyFill="1" applyBorder="1"/>
    <xf numFmtId="0" fontId="0" fillId="2" borderId="0" xfId="0" applyFill="1"/>
    <xf numFmtId="0" fontId="19" fillId="7" borderId="3" xfId="0" applyFont="1" applyFill="1" applyBorder="1" applyAlignment="1">
      <alignment vertical="center"/>
    </xf>
    <xf numFmtId="0" fontId="19" fillId="7" borderId="4" xfId="0" applyFont="1" applyFill="1" applyBorder="1" applyAlignment="1">
      <alignment horizontal="center" vertical="center"/>
    </xf>
    <xf numFmtId="0" fontId="20" fillId="15" borderId="12" xfId="0" applyFont="1" applyFill="1" applyBorder="1" applyAlignment="1">
      <alignment horizontal="center"/>
    </xf>
    <xf numFmtId="0" fontId="16" fillId="13" borderId="2" xfId="0" applyFont="1" applyFill="1" applyBorder="1" applyAlignment="1">
      <alignment horizontal="center"/>
    </xf>
    <xf numFmtId="0" fontId="16" fillId="13" borderId="11" xfId="0" applyFont="1" applyFill="1" applyBorder="1" applyAlignment="1">
      <alignment horizontal="center"/>
    </xf>
    <xf numFmtId="0" fontId="18" fillId="9" borderId="14" xfId="0" applyFont="1" applyFill="1" applyBorder="1" applyAlignment="1">
      <alignment horizontal="left" indent="1"/>
    </xf>
    <xf numFmtId="0" fontId="18" fillId="9" borderId="15" xfId="0" applyFont="1" applyFill="1" applyBorder="1" applyAlignment="1">
      <alignment horizontal="center" vertical="center"/>
    </xf>
    <xf numFmtId="0" fontId="18" fillId="9" borderId="1" xfId="0" applyFont="1" applyFill="1" applyBorder="1" applyAlignment="1">
      <alignment horizontal="left" indent="1"/>
    </xf>
    <xf numFmtId="0" fontId="18" fillId="9" borderId="17" xfId="0" applyFont="1" applyFill="1" applyBorder="1" applyAlignment="1">
      <alignment horizontal="center" vertical="center"/>
    </xf>
    <xf numFmtId="0" fontId="20" fillId="9" borderId="9" xfId="0" applyFont="1" applyFill="1" applyBorder="1" applyAlignment="1">
      <alignment horizontal="center"/>
    </xf>
    <xf numFmtId="0" fontId="20" fillId="9" borderId="10" xfId="0" applyFont="1" applyFill="1" applyBorder="1" applyAlignment="1">
      <alignment horizontal="center" vertical="center"/>
    </xf>
    <xf numFmtId="0" fontId="18" fillId="9" borderId="14" xfId="0" applyFont="1" applyFill="1" applyBorder="1" applyAlignment="1">
      <alignment horizontal="left" wrapText="1" indent="1"/>
    </xf>
    <xf numFmtId="0" fontId="20" fillId="9" borderId="9" xfId="0" applyFont="1" applyFill="1" applyBorder="1" applyAlignment="1">
      <alignment horizontal="left"/>
    </xf>
    <xf numFmtId="0" fontId="20" fillId="16" borderId="2" xfId="0" applyFont="1" applyFill="1" applyBorder="1" applyAlignment="1">
      <alignment horizontal="center" vertical="center"/>
    </xf>
    <xf numFmtId="0" fontId="18" fillId="9" borderId="14" xfId="0" applyFont="1" applyFill="1" applyBorder="1" applyAlignment="1">
      <alignment horizontal="center" wrapText="1"/>
    </xf>
    <xf numFmtId="0" fontId="18" fillId="9" borderId="14" xfId="0" applyFont="1" applyFill="1" applyBorder="1" applyAlignment="1">
      <alignment horizontal="center"/>
    </xf>
    <xf numFmtId="0" fontId="18" fillId="9" borderId="1" xfId="0" applyFont="1" applyFill="1" applyBorder="1" applyAlignment="1">
      <alignment horizontal="center" wrapText="1"/>
    </xf>
    <xf numFmtId="0" fontId="18" fillId="9" borderId="1" xfId="0" applyFont="1" applyFill="1" applyBorder="1" applyAlignment="1">
      <alignment horizontal="left" wrapText="1"/>
    </xf>
    <xf numFmtId="0" fontId="18" fillId="9" borderId="1" xfId="0" applyFont="1" applyFill="1" applyBorder="1" applyAlignment="1">
      <alignment horizontal="center"/>
    </xf>
    <xf numFmtId="0" fontId="18" fillId="9" borderId="14" xfId="0" applyFont="1" applyFill="1" applyBorder="1" applyAlignment="1">
      <alignment horizontal="left" vertical="center" wrapText="1" indent="1"/>
    </xf>
    <xf numFmtId="0" fontId="17" fillId="0" borderId="1" xfId="0" applyFont="1" applyBorder="1" applyAlignment="1">
      <alignment horizontal="center"/>
    </xf>
    <xf numFmtId="0" fontId="17" fillId="0" borderId="1" xfId="0" applyFont="1" applyBorder="1" applyAlignment="1">
      <alignment horizontal="left" wrapText="1"/>
    </xf>
    <xf numFmtId="0" fontId="16" fillId="14" borderId="1" xfId="0" applyFont="1" applyFill="1" applyBorder="1" applyAlignment="1">
      <alignment horizontal="center" wrapText="1"/>
    </xf>
    <xf numFmtId="0" fontId="22" fillId="17" borderId="1" xfId="0" applyFont="1" applyFill="1" applyBorder="1" applyAlignment="1">
      <alignment horizontal="center"/>
    </xf>
    <xf numFmtId="0" fontId="0" fillId="0" borderId="1" xfId="0" applyBorder="1" applyAlignment="1">
      <alignment horizontal="left"/>
    </xf>
    <xf numFmtId="0" fontId="8" fillId="2" borderId="0"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right"/>
    </xf>
    <xf numFmtId="0" fontId="5" fillId="2" borderId="0" xfId="0" applyNumberFormat="1" applyFont="1" applyFill="1" applyBorder="1" applyAlignment="1">
      <alignment horizontal="left" vertical="top" wrapText="1" readingOrder="1"/>
    </xf>
    <xf numFmtId="0" fontId="3" fillId="2" borderId="0" xfId="0" applyFont="1" applyFill="1" applyBorder="1"/>
    <xf numFmtId="0" fontId="6" fillId="2" borderId="0" xfId="0" applyNumberFormat="1" applyFont="1" applyFill="1" applyBorder="1" applyAlignment="1">
      <alignment horizontal="left" vertical="top" wrapText="1" readingOrder="1"/>
    </xf>
    <xf numFmtId="0" fontId="3" fillId="0" borderId="1" xfId="0" applyNumberFormat="1" applyFont="1" applyFill="1" applyBorder="1"/>
    <xf numFmtId="0" fontId="3" fillId="0" borderId="7" xfId="0" applyNumberFormat="1" applyFont="1" applyFill="1" applyBorder="1" applyAlignment="1">
      <alignment vertical="top" wrapText="1"/>
    </xf>
    <xf numFmtId="0" fontId="3" fillId="0" borderId="7" xfId="0" applyFont="1" applyFill="1" applyBorder="1"/>
    <xf numFmtId="0" fontId="8" fillId="2" borderId="0" xfId="0" applyFont="1" applyFill="1" applyBorder="1"/>
    <xf numFmtId="0" fontId="8" fillId="2" borderId="0" xfId="0" applyFont="1" applyFill="1" applyBorder="1" applyAlignment="1">
      <alignment horizontal="right"/>
    </xf>
    <xf numFmtId="0" fontId="8" fillId="2" borderId="0" xfId="0" applyFont="1" applyFill="1" applyBorder="1" applyAlignment="1">
      <alignment horizontal="center"/>
    </xf>
    <xf numFmtId="0" fontId="3" fillId="0" borderId="0" xfId="0" applyFont="1" applyFill="1" applyBorder="1"/>
    <xf numFmtId="0" fontId="12" fillId="0" borderId="0" xfId="0" applyFont="1" applyFill="1" applyBorder="1" applyAlignment="1">
      <alignment horizontal="left"/>
    </xf>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left" vertical="top" wrapText="1" readingOrder="1"/>
    </xf>
    <xf numFmtId="0" fontId="12" fillId="2" borderId="0" xfId="0" applyFont="1" applyFill="1" applyBorder="1" applyAlignment="1">
      <alignment horizontal="left"/>
    </xf>
    <xf numFmtId="0" fontId="3" fillId="2" borderId="0" xfId="0" applyFont="1" applyFill="1" applyBorder="1"/>
    <xf numFmtId="0" fontId="4" fillId="2" borderId="0" xfId="0" applyNumberFormat="1" applyFont="1" applyFill="1" applyBorder="1" applyAlignment="1">
      <alignment horizontal="center" vertical="top" wrapText="1" readingOrder="1"/>
    </xf>
    <xf numFmtId="0" fontId="6" fillId="2" borderId="0" xfId="0" applyNumberFormat="1" applyFont="1" applyFill="1" applyBorder="1" applyAlignment="1">
      <alignment horizontal="left" vertical="top" wrapText="1" readingOrder="1"/>
    </xf>
    <xf numFmtId="0" fontId="20" fillId="9" borderId="13" xfId="0" applyFont="1" applyFill="1" applyBorder="1" applyAlignment="1">
      <alignment horizontal="center" vertical="center" textRotation="90"/>
    </xf>
    <xf numFmtId="0" fontId="20" fillId="9" borderId="16" xfId="0" applyFont="1" applyFill="1" applyBorder="1" applyAlignment="1">
      <alignment horizontal="center" vertical="center" textRotation="90"/>
    </xf>
    <xf numFmtId="0" fontId="20" fillId="9" borderId="18" xfId="0" applyFont="1" applyFill="1" applyBorder="1" applyAlignment="1">
      <alignment horizontal="center" vertical="center" textRotation="90"/>
    </xf>
    <xf numFmtId="0" fontId="20" fillId="9" borderId="13" xfId="0" applyFont="1" applyFill="1" applyBorder="1" applyAlignment="1">
      <alignment horizontal="center" vertical="center" textRotation="90" wrapText="1"/>
    </xf>
    <xf numFmtId="0" fontId="20" fillId="9" borderId="16" xfId="0" applyFont="1" applyFill="1" applyBorder="1" applyAlignment="1">
      <alignment horizontal="center" vertical="center" textRotation="90" wrapText="1"/>
    </xf>
    <xf numFmtId="0" fontId="20" fillId="9" borderId="18" xfId="0" applyFont="1" applyFill="1" applyBorder="1" applyAlignment="1">
      <alignment horizontal="center" vertical="center" textRotation="90" wrapText="1"/>
    </xf>
    <xf numFmtId="0" fontId="20" fillId="9" borderId="20" xfId="0" applyFont="1" applyFill="1" applyBorder="1" applyAlignment="1">
      <alignment horizontal="center" vertical="center" textRotation="90"/>
    </xf>
    <xf numFmtId="0" fontId="20" fillId="16" borderId="6" xfId="0" applyFont="1" applyFill="1" applyBorder="1" applyAlignment="1">
      <alignment horizontal="center"/>
    </xf>
    <xf numFmtId="0" fontId="20" fillId="16" borderId="19" xfId="0" applyFont="1" applyFill="1" applyBorder="1" applyAlignment="1">
      <alignment horizontal="center"/>
    </xf>
    <xf numFmtId="0" fontId="20" fillId="9" borderId="12" xfId="0" applyFont="1" applyFill="1" applyBorder="1" applyAlignment="1">
      <alignment horizontal="center" vertical="center" textRotation="90" wrapText="1"/>
    </xf>
    <xf numFmtId="0" fontId="20" fillId="9" borderId="22" xfId="0" applyFont="1" applyFill="1" applyBorder="1" applyAlignment="1">
      <alignment horizontal="center" vertical="center" textRotation="90" wrapText="1"/>
    </xf>
    <xf numFmtId="0" fontId="20" fillId="9" borderId="21" xfId="0" applyFont="1" applyFill="1" applyBorder="1" applyAlignment="1">
      <alignment horizontal="center" vertical="center" textRotation="90" wrapText="1"/>
    </xf>
    <xf numFmtId="0" fontId="22" fillId="17" borderId="1"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12" xfId="3" applyFont="1" applyFill="1" applyBorder="1"/>
    <xf numFmtId="0" fontId="23" fillId="2" borderId="23" xfId="3" applyFont="1" applyFill="1" applyBorder="1"/>
    <xf numFmtId="0" fontId="23" fillId="2" borderId="24" xfId="3" applyFont="1" applyFill="1" applyBorder="1"/>
    <xf numFmtId="0" fontId="23" fillId="2" borderId="22" xfId="3" applyFont="1" applyFill="1" applyBorder="1"/>
    <xf numFmtId="0" fontId="23" fillId="2" borderId="0" xfId="3" applyFont="1" applyFill="1"/>
    <xf numFmtId="0" fontId="23" fillId="2" borderId="25" xfId="3" applyFont="1" applyFill="1" applyBorder="1"/>
    <xf numFmtId="0" fontId="23" fillId="2" borderId="26" xfId="3" applyFont="1" applyFill="1" applyBorder="1"/>
    <xf numFmtId="0" fontId="23" fillId="2" borderId="27" xfId="3" applyFont="1" applyFill="1" applyBorder="1"/>
    <xf numFmtId="0" fontId="23" fillId="2" borderId="4" xfId="3" applyFont="1" applyFill="1" applyBorder="1"/>
    <xf numFmtId="0" fontId="25" fillId="2" borderId="22" xfId="3" applyFont="1" applyFill="1" applyBorder="1" applyAlignment="1">
      <alignment horizontal="center"/>
    </xf>
    <xf numFmtId="0" fontId="25" fillId="2" borderId="0" xfId="3" applyFont="1" applyFill="1" applyAlignment="1">
      <alignment horizontal="center"/>
    </xf>
    <xf numFmtId="0" fontId="25" fillId="2" borderId="25" xfId="3" applyFont="1" applyFill="1" applyBorder="1" applyAlignment="1">
      <alignment horizontal="center"/>
    </xf>
    <xf numFmtId="0" fontId="26" fillId="2" borderId="22" xfId="3" applyFont="1" applyFill="1" applyBorder="1"/>
    <xf numFmtId="0" fontId="26" fillId="2" borderId="0" xfId="3" applyFont="1" applyFill="1"/>
    <xf numFmtId="0" fontId="26" fillId="2" borderId="25" xfId="3" applyFont="1" applyFill="1" applyBorder="1"/>
    <xf numFmtId="0" fontId="27" fillId="2" borderId="0" xfId="3" applyFont="1" applyFill="1" applyAlignment="1">
      <alignment horizontal="left" wrapText="1"/>
    </xf>
  </cellXfs>
  <cellStyles count="4">
    <cellStyle name="Normal" xfId="0" builtinId="0"/>
    <cellStyle name="Normal 2" xfId="2" xr:uid="{3EFAC9A4-4500-473A-93BE-4A8F3EE86527}"/>
    <cellStyle name="Normal 3" xfId="1" xr:uid="{CD329C0C-4D39-41D9-8212-0CBC6E329C4F}"/>
    <cellStyle name="Normal 4" xfId="3" xr:uid="{562C1BCB-133C-4B6D-83B1-BADAB0DE0A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2A5FD2"/>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solidFill>
                  <a:srgbClr val="FF0000"/>
                </a:solidFill>
                <a:latin typeface="Arial Narrow" panose="020B0606020202030204" pitchFamily="34" charset="0"/>
              </a:rPr>
              <a:t>DEPARTAMENTOS </a:t>
            </a:r>
            <a:r>
              <a:rPr lang="es-CO" sz="1400" baseline="0">
                <a:solidFill>
                  <a:srgbClr val="FF0000"/>
                </a:solidFill>
                <a:latin typeface="Arial Narrow" panose="020B0606020202030204" pitchFamily="34" charset="0"/>
              </a:rPr>
              <a:t> DONDE SE REALIZAN LAS PQRSD </a:t>
            </a:r>
            <a:endParaRPr lang="es-CO" sz="1400">
              <a:solidFill>
                <a:srgbClr val="FF0000"/>
              </a:solidFill>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tx>
            <c:strRef>
              <c:f>DEPARTAMENTO!$A$14</c:f>
              <c:strCache>
                <c:ptCount val="1"/>
                <c:pt idx="0">
                  <c:v>DEPARTAMENTO 3º TRIMESTRE DE  2020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DEPARTAMENTO!$A$15:$A$30</c:f>
              <c:strCache>
                <c:ptCount val="16"/>
                <c:pt idx="0">
                  <c:v>AMAZONAS</c:v>
                </c:pt>
                <c:pt idx="1">
                  <c:v>ANTIOQUIA</c:v>
                </c:pt>
                <c:pt idx="2">
                  <c:v>ARAUCA</c:v>
                </c:pt>
                <c:pt idx="3">
                  <c:v>BOGOTA D.C.</c:v>
                </c:pt>
                <c:pt idx="4">
                  <c:v>BOYACA</c:v>
                </c:pt>
                <c:pt idx="5">
                  <c:v>CASANARE</c:v>
                </c:pt>
                <c:pt idx="6">
                  <c:v>CESAR</c:v>
                </c:pt>
                <c:pt idx="7">
                  <c:v>CORDOBA</c:v>
                </c:pt>
                <c:pt idx="8">
                  <c:v>CUNDINAMARCA</c:v>
                </c:pt>
                <c:pt idx="9">
                  <c:v>HUILA </c:v>
                </c:pt>
                <c:pt idx="10">
                  <c:v>LA GUAJIRA</c:v>
                </c:pt>
                <c:pt idx="11">
                  <c:v>META</c:v>
                </c:pt>
                <c:pt idx="12">
                  <c:v>PUTUMAYO</c:v>
                </c:pt>
                <c:pt idx="13">
                  <c:v>SANTANDER</c:v>
                </c:pt>
                <c:pt idx="14">
                  <c:v>SUCRE</c:v>
                </c:pt>
                <c:pt idx="15">
                  <c:v>VALLE</c:v>
                </c:pt>
              </c:strCache>
            </c:strRef>
          </c:cat>
          <c:val>
            <c:numRef>
              <c:f>DEPARTAMENTO!$B$15:$B$30</c:f>
              <c:numCache>
                <c:formatCode>General</c:formatCode>
                <c:ptCount val="16"/>
                <c:pt idx="0">
                  <c:v>1</c:v>
                </c:pt>
                <c:pt idx="1">
                  <c:v>2</c:v>
                </c:pt>
                <c:pt idx="2">
                  <c:v>4</c:v>
                </c:pt>
                <c:pt idx="3">
                  <c:v>446</c:v>
                </c:pt>
                <c:pt idx="4">
                  <c:v>4</c:v>
                </c:pt>
                <c:pt idx="5">
                  <c:v>13</c:v>
                </c:pt>
                <c:pt idx="6">
                  <c:v>1</c:v>
                </c:pt>
                <c:pt idx="7">
                  <c:v>2</c:v>
                </c:pt>
                <c:pt idx="8">
                  <c:v>1</c:v>
                </c:pt>
                <c:pt idx="9">
                  <c:v>1</c:v>
                </c:pt>
                <c:pt idx="10">
                  <c:v>1</c:v>
                </c:pt>
                <c:pt idx="11">
                  <c:v>9</c:v>
                </c:pt>
                <c:pt idx="12">
                  <c:v>1</c:v>
                </c:pt>
                <c:pt idx="13">
                  <c:v>5</c:v>
                </c:pt>
                <c:pt idx="14">
                  <c:v>3</c:v>
                </c:pt>
                <c:pt idx="15">
                  <c:v>34</c:v>
                </c:pt>
              </c:numCache>
            </c:numRef>
          </c:val>
          <c:extLst>
            <c:ext xmlns:c16="http://schemas.microsoft.com/office/drawing/2014/chart" uri="{C3380CC4-5D6E-409C-BE32-E72D297353CC}">
              <c16:uniqueId val="{00000000-AFA1-4178-B564-66894A0F26FC}"/>
            </c:ext>
          </c:extLst>
        </c:ser>
        <c:dLbls>
          <c:dLblPos val="outEnd"/>
          <c:showLegendKey val="0"/>
          <c:showVal val="1"/>
          <c:showCatName val="0"/>
          <c:showSerName val="0"/>
          <c:showPercent val="0"/>
          <c:showBubbleSize val="0"/>
        </c:dLbls>
        <c:gapWidth val="115"/>
        <c:overlap val="-20"/>
        <c:axId val="1958430528"/>
        <c:axId val="1958430944"/>
      </c:barChart>
      <c:catAx>
        <c:axId val="195843052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1958430944"/>
        <c:crosses val="autoZero"/>
        <c:auto val="1"/>
        <c:lblAlgn val="ctr"/>
        <c:lblOffset val="100"/>
        <c:noMultiLvlLbl val="0"/>
      </c:catAx>
      <c:valAx>
        <c:axId val="195843094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95843052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solidFill>
                  <a:srgbClr val="FF0000"/>
                </a:solidFill>
                <a:latin typeface="Arial Narrow" panose="020B0606020202030204" pitchFamily="34" charset="0"/>
              </a:rPr>
              <a:t>TEMAS</a:t>
            </a:r>
            <a:r>
              <a:rPr lang="es-CO" baseline="0">
                <a:solidFill>
                  <a:srgbClr val="FF0000"/>
                </a:solidFill>
                <a:latin typeface="Arial Narrow" panose="020B0606020202030204" pitchFamily="34" charset="0"/>
              </a:rPr>
              <a:t> DE CONSULTA DE LOS PQRSD</a:t>
            </a:r>
            <a:endParaRPr lang="es-CO">
              <a:solidFill>
                <a:srgbClr val="FF0000"/>
              </a:solidFill>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barChart>
        <c:barDir val="bar"/>
        <c:grouping val="clustered"/>
        <c:varyColors val="0"/>
        <c:ser>
          <c:idx val="0"/>
          <c:order val="0"/>
          <c:tx>
            <c:strRef>
              <c:f>TEMA!$A$13</c:f>
              <c:strCache>
                <c:ptCount val="1"/>
                <c:pt idx="0">
                  <c:v>TEMAS DE CONSULTA 3º TRIMESTRE DE 2020</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TEMA!$A$14:$A$23</c:f>
              <c:strCache>
                <c:ptCount val="10"/>
                <c:pt idx="0">
                  <c:v>ADMINISTRATIVOS</c:v>
                </c:pt>
                <c:pt idx="1">
                  <c:v>AMBIENTAL_Y_COMUNIDADES</c:v>
                </c:pt>
                <c:pt idx="2">
                  <c:v>INFORMACIÓN_TÉCNICA</c:v>
                </c:pt>
                <c:pt idx="3">
                  <c:v>JURIDICOS</c:v>
                </c:pt>
                <c:pt idx="4">
                  <c:v>MAPA_DE_ÁREAS</c:v>
                </c:pt>
                <c:pt idx="5">
                  <c:v>OPERACIONES</c:v>
                </c:pt>
                <c:pt idx="6">
                  <c:v>PROMOCIÓN_Y_ASIGNACIÓN_DE_ÁREAS</c:v>
                </c:pt>
                <c:pt idx="7">
                  <c:v>REGALIAS_Y_DERECHOS_ECONÓMICOS</c:v>
                </c:pt>
                <c:pt idx="8">
                  <c:v>REQUERIMIENTOS_ESPECIALES</c:v>
                </c:pt>
                <c:pt idx="9">
                  <c:v>SEGUIMIENTO_CONTRATOS_MISIONALES</c:v>
                </c:pt>
              </c:strCache>
            </c:strRef>
          </c:cat>
          <c:val>
            <c:numRef>
              <c:f>TEMA!$B$14:$B$23</c:f>
              <c:numCache>
                <c:formatCode>General</c:formatCode>
                <c:ptCount val="10"/>
                <c:pt idx="0">
                  <c:v>166</c:v>
                </c:pt>
                <c:pt idx="1">
                  <c:v>100</c:v>
                </c:pt>
                <c:pt idx="2">
                  <c:v>25</c:v>
                </c:pt>
                <c:pt idx="3">
                  <c:v>4</c:v>
                </c:pt>
                <c:pt idx="4">
                  <c:v>78</c:v>
                </c:pt>
                <c:pt idx="5">
                  <c:v>12</c:v>
                </c:pt>
                <c:pt idx="6">
                  <c:v>4</c:v>
                </c:pt>
                <c:pt idx="7">
                  <c:v>22</c:v>
                </c:pt>
                <c:pt idx="8">
                  <c:v>50</c:v>
                </c:pt>
                <c:pt idx="9">
                  <c:v>67</c:v>
                </c:pt>
              </c:numCache>
            </c:numRef>
          </c:val>
          <c:extLst>
            <c:ext xmlns:c16="http://schemas.microsoft.com/office/drawing/2014/chart" uri="{C3380CC4-5D6E-409C-BE32-E72D297353CC}">
              <c16:uniqueId val="{00000000-9357-42A8-A0B1-3402F46C13C4}"/>
            </c:ext>
          </c:extLst>
        </c:ser>
        <c:dLbls>
          <c:dLblPos val="outEnd"/>
          <c:showLegendKey val="0"/>
          <c:showVal val="1"/>
          <c:showCatName val="0"/>
          <c:showSerName val="0"/>
          <c:showPercent val="0"/>
          <c:showBubbleSize val="0"/>
        </c:dLbls>
        <c:gapWidth val="182"/>
        <c:overlap val="-50"/>
        <c:axId val="2038751840"/>
        <c:axId val="2038753088"/>
      </c:barChart>
      <c:catAx>
        <c:axId val="2038751840"/>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lt1">
                    <a:lumMod val="75000"/>
                  </a:schemeClr>
                </a:solidFill>
                <a:latin typeface="Arial Narrow" panose="020B0606020202030204" pitchFamily="34" charset="0"/>
                <a:ea typeface="+mn-ea"/>
                <a:cs typeface="+mn-cs"/>
              </a:defRPr>
            </a:pPr>
            <a:endParaRPr lang="es-CO"/>
          </a:p>
        </c:txPr>
        <c:crossAx val="2038753088"/>
        <c:crosses val="autoZero"/>
        <c:auto val="1"/>
        <c:lblAlgn val="ctr"/>
        <c:lblOffset val="100"/>
        <c:noMultiLvlLbl val="0"/>
      </c:catAx>
      <c:valAx>
        <c:axId val="2038753088"/>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875184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a:scene3d>
      <a:camera prst="orthographicFront"/>
      <a:lightRig rig="freezing" dir="t"/>
    </a:scene3d>
    <a:sp3d>
      <a:bevelT/>
      <a:bevelB w="152400" h="50800" prst="softRound"/>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solidFill>
                  <a:srgbClr val="FF0000"/>
                </a:solidFill>
                <a:latin typeface="Arial Narrow" panose="020B0606020202030204" pitchFamily="34" charset="0"/>
              </a:rPr>
              <a:t>DEPENDENCIAS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tx>
            <c:strRef>
              <c:f>DEPENDENCIA!$A$13</c:f>
              <c:strCache>
                <c:ptCount val="1"/>
                <c:pt idx="0">
                  <c:v>DEPENDENCIAS 3º TRIMESTRE 2020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DEPENDENCIA!$A$14:$A$19</c:f>
              <c:strCache>
                <c:ptCount val="6"/>
                <c:pt idx="0">
                  <c:v>PRESIDENCIA</c:v>
                </c:pt>
                <c:pt idx="1">
                  <c:v>VICEPRESIDENCIA ADMINISTRATIVA Y FINANCIERA</c:v>
                </c:pt>
                <c:pt idx="2">
                  <c:v>VICEPRESIDENCIA DE CONTRATOS DE HIDROCARBUROS</c:v>
                </c:pt>
                <c:pt idx="3">
                  <c:v>VICEPRESIDENCIA DE OPERACIONES, REGALIAS Y PARTICIPACIONES</c:v>
                </c:pt>
                <c:pt idx="4">
                  <c:v>VICEPRESIDENCIA DE PROMOCION Y ASIGNACION DE AREAS</c:v>
                </c:pt>
                <c:pt idx="5">
                  <c:v>VICEPRESIDENCIA TECNICA</c:v>
                </c:pt>
              </c:strCache>
            </c:strRef>
          </c:cat>
          <c:val>
            <c:numRef>
              <c:f>DEPENDENCIA!$B$14:$B$19</c:f>
              <c:numCache>
                <c:formatCode>General</c:formatCode>
                <c:ptCount val="6"/>
                <c:pt idx="0">
                  <c:v>11</c:v>
                </c:pt>
                <c:pt idx="1">
                  <c:v>477</c:v>
                </c:pt>
                <c:pt idx="2">
                  <c:v>17</c:v>
                </c:pt>
                <c:pt idx="3">
                  <c:v>2</c:v>
                </c:pt>
                <c:pt idx="4">
                  <c:v>16</c:v>
                </c:pt>
                <c:pt idx="5">
                  <c:v>5</c:v>
                </c:pt>
              </c:numCache>
            </c:numRef>
          </c:val>
          <c:extLst>
            <c:ext xmlns:c16="http://schemas.microsoft.com/office/drawing/2014/chart" uri="{C3380CC4-5D6E-409C-BE32-E72D297353CC}">
              <c16:uniqueId val="{00000000-0556-43FE-A5F1-BC29C1E0B85D}"/>
            </c:ext>
          </c:extLst>
        </c:ser>
        <c:dLbls>
          <c:dLblPos val="outEnd"/>
          <c:showLegendKey val="0"/>
          <c:showVal val="1"/>
          <c:showCatName val="0"/>
          <c:showSerName val="0"/>
          <c:showPercent val="0"/>
          <c:showBubbleSize val="0"/>
        </c:dLbls>
        <c:gapWidth val="115"/>
        <c:overlap val="-20"/>
        <c:axId val="2038744768"/>
        <c:axId val="2038754752"/>
      </c:barChart>
      <c:catAx>
        <c:axId val="203874476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2038754752"/>
        <c:crosses val="autoZero"/>
        <c:auto val="1"/>
        <c:lblAlgn val="ctr"/>
        <c:lblOffset val="100"/>
        <c:noMultiLvlLbl val="0"/>
      </c:catAx>
      <c:valAx>
        <c:axId val="203875475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387447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100">
                <a:latin typeface="Arial Narrow" panose="020B0606020202030204" pitchFamily="34" charset="0"/>
              </a:rPr>
              <a:t>TIPOLOGIA DOCUMENTAL 3º TRIMESTRE 2020</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'TIPOLOGIA DOCUMENTAL'!$A$14</c:f>
              <c:strCache>
                <c:ptCount val="1"/>
                <c:pt idx="0">
                  <c:v>TIPOLOGIA DOCUMENTAL 3º TRIMESTRE 2020</c:v>
                </c:pt>
              </c:strCache>
            </c:strRef>
          </c:tx>
          <c:dPt>
            <c:idx val="0"/>
            <c:bubble3D val="0"/>
            <c:spPr>
              <a:solidFill>
                <a:schemeClr val="accent6">
                  <a:alpha val="90000"/>
                </a:schemeClr>
              </a:solidFill>
              <a:ln w="19050">
                <a:solidFill>
                  <a:schemeClr val="accent6">
                    <a:lumMod val="75000"/>
                  </a:schemeClr>
                </a:solidFill>
              </a:ln>
              <a:effectLst>
                <a:innerShdw blurRad="114300">
                  <a:schemeClr val="accent6">
                    <a:lumMod val="75000"/>
                  </a:schemeClr>
                </a:innerShdw>
              </a:effectLst>
              <a:scene3d>
                <a:camera prst="orthographicFront"/>
                <a:lightRig rig="threePt" dir="t"/>
              </a:scene3d>
              <a:sp3d contourW="19050" prstMaterial="flat">
                <a:contourClr>
                  <a:schemeClr val="accent6">
                    <a:lumMod val="75000"/>
                  </a:schemeClr>
                </a:contourClr>
              </a:sp3d>
            </c:spPr>
            <c:extLst>
              <c:ext xmlns:c16="http://schemas.microsoft.com/office/drawing/2014/chart" uri="{C3380CC4-5D6E-409C-BE32-E72D297353CC}">
                <c16:uniqueId val="{00000001-BC25-43A4-8F05-59E2C622B045}"/>
              </c:ext>
            </c:extLst>
          </c:dPt>
          <c:dPt>
            <c:idx val="1"/>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3-BC25-43A4-8F05-59E2C622B045}"/>
              </c:ext>
            </c:extLst>
          </c:dPt>
          <c:dPt>
            <c:idx val="2"/>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5-BC25-43A4-8F05-59E2C622B045}"/>
              </c:ext>
            </c:extLst>
          </c:dPt>
          <c:dPt>
            <c:idx val="3"/>
            <c:bubble3D val="0"/>
            <c:spPr>
              <a:solidFill>
                <a:schemeClr val="accent6">
                  <a:lumMod val="60000"/>
                  <a:alpha val="90000"/>
                </a:schemeClr>
              </a:solidFill>
              <a:ln w="19050">
                <a:solidFill>
                  <a:schemeClr val="accent6">
                    <a:lumMod val="60000"/>
                    <a:lumMod val="75000"/>
                  </a:schemeClr>
                </a:solidFill>
              </a:ln>
              <a:effectLst>
                <a:innerShdw blurRad="114300">
                  <a:schemeClr val="accent6">
                    <a:lumMod val="60000"/>
                    <a:lumMod val="75000"/>
                  </a:schemeClr>
                </a:innerShdw>
              </a:effectLst>
              <a:scene3d>
                <a:camera prst="orthographicFront"/>
                <a:lightRig rig="threePt" dir="t"/>
              </a:scene3d>
              <a:sp3d contourW="19050" prstMaterial="flat">
                <a:contourClr>
                  <a:schemeClr val="accent6">
                    <a:lumMod val="60000"/>
                    <a:lumMod val="75000"/>
                  </a:schemeClr>
                </a:contourClr>
              </a:sp3d>
            </c:spPr>
            <c:extLst>
              <c:ext xmlns:c16="http://schemas.microsoft.com/office/drawing/2014/chart" uri="{C3380CC4-5D6E-409C-BE32-E72D297353CC}">
                <c16:uniqueId val="{00000007-BC25-43A4-8F05-59E2C622B045}"/>
              </c:ext>
            </c:extLst>
          </c:dPt>
          <c:dPt>
            <c:idx val="4"/>
            <c:bubble3D val="0"/>
            <c:spPr>
              <a:solidFill>
                <a:schemeClr val="accent5">
                  <a:lumMod val="60000"/>
                  <a:alpha val="90000"/>
                </a:schemeClr>
              </a:solidFill>
              <a:ln w="19050">
                <a:solidFill>
                  <a:schemeClr val="accent5">
                    <a:lumMod val="60000"/>
                    <a:lumMod val="75000"/>
                  </a:schemeClr>
                </a:solidFill>
              </a:ln>
              <a:effectLst>
                <a:innerShdw blurRad="114300">
                  <a:schemeClr val="accent5">
                    <a:lumMod val="60000"/>
                    <a:lumMod val="75000"/>
                  </a:schemeClr>
                </a:innerShdw>
              </a:effectLst>
              <a:scene3d>
                <a:camera prst="orthographicFront"/>
                <a:lightRig rig="threePt" dir="t"/>
              </a:scene3d>
              <a:sp3d contourW="19050" prstMaterial="flat">
                <a:contourClr>
                  <a:schemeClr val="accent5">
                    <a:lumMod val="60000"/>
                    <a:lumMod val="75000"/>
                  </a:schemeClr>
                </a:contourClr>
              </a:sp3d>
            </c:spPr>
            <c:extLst>
              <c:ext xmlns:c16="http://schemas.microsoft.com/office/drawing/2014/chart" uri="{C3380CC4-5D6E-409C-BE32-E72D297353CC}">
                <c16:uniqueId val="{00000009-BC25-43A4-8F05-59E2C622B045}"/>
              </c:ext>
            </c:extLst>
          </c:dPt>
          <c:dPt>
            <c:idx val="5"/>
            <c:bubble3D val="0"/>
            <c:spPr>
              <a:solidFill>
                <a:schemeClr val="accent4">
                  <a:lumMod val="60000"/>
                  <a:alpha val="90000"/>
                </a:schemeClr>
              </a:solidFill>
              <a:ln w="19050">
                <a:solidFill>
                  <a:schemeClr val="accent4">
                    <a:lumMod val="60000"/>
                    <a:lumMod val="75000"/>
                  </a:schemeClr>
                </a:solidFill>
              </a:ln>
              <a:effectLst>
                <a:innerShdw blurRad="114300">
                  <a:schemeClr val="accent4">
                    <a:lumMod val="60000"/>
                    <a:lumMod val="75000"/>
                  </a:schemeClr>
                </a:innerShdw>
              </a:effectLst>
              <a:scene3d>
                <a:camera prst="orthographicFront"/>
                <a:lightRig rig="threePt" dir="t"/>
              </a:scene3d>
              <a:sp3d contourW="19050" prstMaterial="flat">
                <a:contourClr>
                  <a:schemeClr val="accent4">
                    <a:lumMod val="60000"/>
                    <a:lumMod val="75000"/>
                  </a:schemeClr>
                </a:contourClr>
              </a:sp3d>
            </c:spPr>
            <c:extLst>
              <c:ext xmlns:c16="http://schemas.microsoft.com/office/drawing/2014/chart" uri="{C3380CC4-5D6E-409C-BE32-E72D297353CC}">
                <c16:uniqueId val="{0000000B-BC25-43A4-8F05-59E2C622B045}"/>
              </c:ext>
            </c:extLst>
          </c:dPt>
          <c:dPt>
            <c:idx val="6"/>
            <c:bubble3D val="0"/>
            <c:spPr>
              <a:solidFill>
                <a:schemeClr val="accent6">
                  <a:lumMod val="80000"/>
                  <a:lumOff val="20000"/>
                  <a:alpha val="90000"/>
                </a:schemeClr>
              </a:solidFill>
              <a:ln w="19050">
                <a:solidFill>
                  <a:schemeClr val="accent6">
                    <a:lumMod val="80000"/>
                    <a:lumOff val="20000"/>
                    <a:lumMod val="75000"/>
                  </a:schemeClr>
                </a:solidFill>
              </a:ln>
              <a:effectLst>
                <a:innerShdw blurRad="114300">
                  <a:schemeClr val="accent6">
                    <a:lumMod val="80000"/>
                    <a:lumOff val="20000"/>
                    <a:lumMod val="75000"/>
                  </a:schemeClr>
                </a:innerShdw>
              </a:effectLst>
              <a:scene3d>
                <a:camera prst="orthographicFront"/>
                <a:lightRig rig="threePt" dir="t"/>
              </a:scene3d>
              <a:sp3d contourW="19050" prstMaterial="flat">
                <a:contourClr>
                  <a:schemeClr val="accent6">
                    <a:lumMod val="80000"/>
                    <a:lumOff val="20000"/>
                    <a:lumMod val="75000"/>
                  </a:schemeClr>
                </a:contourClr>
              </a:sp3d>
            </c:spPr>
            <c:extLst>
              <c:ext xmlns:c16="http://schemas.microsoft.com/office/drawing/2014/chart" uri="{C3380CC4-5D6E-409C-BE32-E72D297353CC}">
                <c16:uniqueId val="{0000000D-BC25-43A4-8F05-59E2C622B045}"/>
              </c:ext>
            </c:extLst>
          </c:dPt>
          <c:dPt>
            <c:idx val="7"/>
            <c:bubble3D val="0"/>
            <c:spPr>
              <a:solidFill>
                <a:schemeClr val="accent5">
                  <a:lumMod val="80000"/>
                  <a:lumOff val="20000"/>
                  <a:alpha val="90000"/>
                </a:schemeClr>
              </a:solidFill>
              <a:ln w="19050">
                <a:solidFill>
                  <a:schemeClr val="accent5">
                    <a:lumMod val="80000"/>
                    <a:lumOff val="20000"/>
                    <a:lumMod val="75000"/>
                  </a:schemeClr>
                </a:solidFill>
              </a:ln>
              <a:effectLst>
                <a:innerShdw blurRad="114300">
                  <a:schemeClr val="accent5">
                    <a:lumMod val="80000"/>
                    <a:lumOff val="20000"/>
                    <a:lumMod val="75000"/>
                  </a:schemeClr>
                </a:innerShdw>
              </a:effectLst>
              <a:scene3d>
                <a:camera prst="orthographicFront"/>
                <a:lightRig rig="threePt" dir="t"/>
              </a:scene3d>
              <a:sp3d contourW="19050" prstMaterial="flat">
                <a:contourClr>
                  <a:schemeClr val="accent5">
                    <a:lumMod val="80000"/>
                    <a:lumOff val="20000"/>
                    <a:lumMod val="75000"/>
                  </a:schemeClr>
                </a:contourClr>
              </a:sp3d>
            </c:spPr>
            <c:extLst>
              <c:ext xmlns:c16="http://schemas.microsoft.com/office/drawing/2014/chart" uri="{C3380CC4-5D6E-409C-BE32-E72D297353CC}">
                <c16:uniqueId val="{0000000F-BC25-43A4-8F05-59E2C622B045}"/>
              </c:ext>
            </c:extLst>
          </c:dPt>
          <c:dPt>
            <c:idx val="8"/>
            <c:bubble3D val="0"/>
            <c:spPr>
              <a:solidFill>
                <a:schemeClr val="accent4">
                  <a:lumMod val="80000"/>
                  <a:lumOff val="20000"/>
                  <a:alpha val="90000"/>
                </a:schemeClr>
              </a:solidFill>
              <a:ln w="19050">
                <a:solidFill>
                  <a:schemeClr val="accent4">
                    <a:lumMod val="80000"/>
                    <a:lumOff val="20000"/>
                    <a:lumMod val="75000"/>
                  </a:schemeClr>
                </a:solidFill>
              </a:ln>
              <a:effectLst>
                <a:innerShdw blurRad="114300">
                  <a:schemeClr val="accent4">
                    <a:lumMod val="80000"/>
                    <a:lumOff val="20000"/>
                    <a:lumMod val="75000"/>
                  </a:schemeClr>
                </a:innerShdw>
              </a:effectLst>
              <a:scene3d>
                <a:camera prst="orthographicFront"/>
                <a:lightRig rig="threePt" dir="t"/>
              </a:scene3d>
              <a:sp3d contourW="19050" prstMaterial="flat">
                <a:contourClr>
                  <a:schemeClr val="accent4">
                    <a:lumMod val="80000"/>
                    <a:lumOff val="20000"/>
                    <a:lumMod val="75000"/>
                  </a:schemeClr>
                </a:contourClr>
              </a:sp3d>
            </c:spPr>
            <c:extLst>
              <c:ext xmlns:c16="http://schemas.microsoft.com/office/drawing/2014/chart" uri="{C3380CC4-5D6E-409C-BE32-E72D297353CC}">
                <c16:uniqueId val="{00000011-BC25-43A4-8F05-59E2C622B045}"/>
              </c:ext>
            </c:extLst>
          </c:dPt>
          <c:dPt>
            <c:idx val="9"/>
            <c:bubble3D val="0"/>
            <c:spPr>
              <a:solidFill>
                <a:schemeClr val="accent6">
                  <a:lumMod val="80000"/>
                  <a:alpha val="90000"/>
                </a:schemeClr>
              </a:solidFill>
              <a:ln w="19050">
                <a:solidFill>
                  <a:schemeClr val="accent6">
                    <a:lumMod val="80000"/>
                    <a:lumMod val="75000"/>
                  </a:schemeClr>
                </a:solidFill>
              </a:ln>
              <a:effectLst>
                <a:innerShdw blurRad="114300">
                  <a:schemeClr val="accent6">
                    <a:lumMod val="80000"/>
                    <a:lumMod val="75000"/>
                  </a:schemeClr>
                </a:innerShdw>
              </a:effectLst>
              <a:scene3d>
                <a:camera prst="orthographicFront"/>
                <a:lightRig rig="threePt" dir="t"/>
              </a:scene3d>
              <a:sp3d contourW="19050" prstMaterial="flat">
                <a:contourClr>
                  <a:schemeClr val="accent6">
                    <a:lumMod val="80000"/>
                    <a:lumMod val="75000"/>
                  </a:schemeClr>
                </a:contourClr>
              </a:sp3d>
            </c:spPr>
            <c:extLst>
              <c:ext xmlns:c16="http://schemas.microsoft.com/office/drawing/2014/chart" uri="{C3380CC4-5D6E-409C-BE32-E72D297353CC}">
                <c16:uniqueId val="{00000013-BC25-43A4-8F05-59E2C622B045}"/>
              </c:ext>
            </c:extLst>
          </c:dPt>
          <c:dPt>
            <c:idx val="10"/>
            <c:bubble3D val="0"/>
            <c:spPr>
              <a:solidFill>
                <a:schemeClr val="accent5">
                  <a:lumMod val="80000"/>
                  <a:alpha val="90000"/>
                </a:schemeClr>
              </a:solidFill>
              <a:ln w="19050">
                <a:solidFill>
                  <a:schemeClr val="accent5">
                    <a:lumMod val="80000"/>
                    <a:lumMod val="75000"/>
                  </a:schemeClr>
                </a:solidFill>
              </a:ln>
              <a:effectLst>
                <a:innerShdw blurRad="114300">
                  <a:schemeClr val="accent5">
                    <a:lumMod val="80000"/>
                    <a:lumMod val="75000"/>
                  </a:schemeClr>
                </a:innerShdw>
              </a:effectLst>
              <a:scene3d>
                <a:camera prst="orthographicFront"/>
                <a:lightRig rig="threePt" dir="t"/>
              </a:scene3d>
              <a:sp3d contourW="19050" prstMaterial="flat">
                <a:contourClr>
                  <a:schemeClr val="accent5">
                    <a:lumMod val="80000"/>
                    <a:lumMod val="75000"/>
                  </a:schemeClr>
                </a:contourClr>
              </a:sp3d>
            </c:spPr>
            <c:extLst>
              <c:ext xmlns:c16="http://schemas.microsoft.com/office/drawing/2014/chart" uri="{C3380CC4-5D6E-409C-BE32-E72D297353CC}">
                <c16:uniqueId val="{00000015-BC25-43A4-8F05-59E2C622B045}"/>
              </c:ext>
            </c:extLst>
          </c:dPt>
          <c:dPt>
            <c:idx val="11"/>
            <c:bubble3D val="0"/>
            <c:spPr>
              <a:solidFill>
                <a:schemeClr val="accent4">
                  <a:lumMod val="80000"/>
                  <a:alpha val="90000"/>
                </a:schemeClr>
              </a:solidFill>
              <a:ln w="19050">
                <a:solidFill>
                  <a:schemeClr val="accent4">
                    <a:lumMod val="80000"/>
                    <a:lumMod val="75000"/>
                  </a:schemeClr>
                </a:solidFill>
              </a:ln>
              <a:effectLst>
                <a:innerShdw blurRad="114300">
                  <a:schemeClr val="accent4">
                    <a:lumMod val="80000"/>
                    <a:lumMod val="75000"/>
                  </a:schemeClr>
                </a:innerShdw>
              </a:effectLst>
              <a:scene3d>
                <a:camera prst="orthographicFront"/>
                <a:lightRig rig="threePt" dir="t"/>
              </a:scene3d>
              <a:sp3d contourW="19050" prstMaterial="flat">
                <a:contourClr>
                  <a:schemeClr val="accent4">
                    <a:lumMod val="80000"/>
                    <a:lumMod val="75000"/>
                  </a:schemeClr>
                </a:contourClr>
              </a:sp3d>
            </c:spPr>
            <c:extLst>
              <c:ext xmlns:c16="http://schemas.microsoft.com/office/drawing/2014/chart" uri="{C3380CC4-5D6E-409C-BE32-E72D297353CC}">
                <c16:uniqueId val="{00000017-BC25-43A4-8F05-59E2C622B045}"/>
              </c:ext>
            </c:extLst>
          </c:dPt>
          <c:dPt>
            <c:idx val="12"/>
            <c:bubble3D val="0"/>
            <c:spPr>
              <a:solidFill>
                <a:schemeClr val="accent6">
                  <a:lumMod val="60000"/>
                  <a:lumOff val="40000"/>
                  <a:alpha val="90000"/>
                </a:schemeClr>
              </a:solidFill>
              <a:ln w="19050">
                <a:solidFill>
                  <a:schemeClr val="accent6">
                    <a:lumMod val="60000"/>
                    <a:lumOff val="40000"/>
                    <a:lumMod val="75000"/>
                  </a:schemeClr>
                </a:solidFill>
              </a:ln>
              <a:effectLst>
                <a:innerShdw blurRad="114300">
                  <a:schemeClr val="accent6">
                    <a:lumMod val="60000"/>
                    <a:lumOff val="40000"/>
                    <a:lumMod val="75000"/>
                  </a:schemeClr>
                </a:innerShdw>
              </a:effectLst>
              <a:scene3d>
                <a:camera prst="orthographicFront"/>
                <a:lightRig rig="threePt" dir="t"/>
              </a:scene3d>
              <a:sp3d contourW="19050" prstMaterial="flat">
                <a:contourClr>
                  <a:schemeClr val="accent6">
                    <a:lumMod val="60000"/>
                    <a:lumOff val="40000"/>
                    <a:lumMod val="75000"/>
                  </a:schemeClr>
                </a:contourClr>
              </a:sp3d>
            </c:spPr>
            <c:extLst>
              <c:ext xmlns:c16="http://schemas.microsoft.com/office/drawing/2014/chart" uri="{C3380CC4-5D6E-409C-BE32-E72D297353CC}">
                <c16:uniqueId val="{00000019-BC25-43A4-8F05-59E2C622B045}"/>
              </c:ext>
            </c:extLst>
          </c:dPt>
          <c:dPt>
            <c:idx val="13"/>
            <c:bubble3D val="0"/>
            <c:spPr>
              <a:solidFill>
                <a:schemeClr val="accent5">
                  <a:lumMod val="60000"/>
                  <a:lumOff val="40000"/>
                  <a:alpha val="90000"/>
                </a:schemeClr>
              </a:solidFill>
              <a:ln w="19050">
                <a:solidFill>
                  <a:schemeClr val="accent5">
                    <a:lumMod val="60000"/>
                    <a:lumOff val="40000"/>
                    <a:lumMod val="75000"/>
                  </a:schemeClr>
                </a:solidFill>
              </a:ln>
              <a:effectLst>
                <a:innerShdw blurRad="114300">
                  <a:schemeClr val="accent5">
                    <a:lumMod val="60000"/>
                    <a:lumOff val="40000"/>
                    <a:lumMod val="75000"/>
                  </a:schemeClr>
                </a:innerShdw>
              </a:effectLst>
              <a:scene3d>
                <a:camera prst="orthographicFront"/>
                <a:lightRig rig="threePt" dir="t"/>
              </a:scene3d>
              <a:sp3d contourW="19050" prstMaterial="flat">
                <a:contourClr>
                  <a:schemeClr val="accent5">
                    <a:lumMod val="60000"/>
                    <a:lumOff val="40000"/>
                    <a:lumMod val="75000"/>
                  </a:schemeClr>
                </a:contourClr>
              </a:sp3d>
            </c:spPr>
            <c:extLst>
              <c:ext xmlns:c16="http://schemas.microsoft.com/office/drawing/2014/chart" uri="{C3380CC4-5D6E-409C-BE32-E72D297353CC}">
                <c16:uniqueId val="{0000001B-BC25-43A4-8F05-59E2C622B045}"/>
              </c:ext>
            </c:extLst>
          </c:dPt>
          <c:dPt>
            <c:idx val="14"/>
            <c:bubble3D val="0"/>
            <c:spPr>
              <a:solidFill>
                <a:schemeClr val="accent4">
                  <a:lumMod val="60000"/>
                  <a:lumOff val="40000"/>
                  <a:alpha val="90000"/>
                </a:schemeClr>
              </a:solidFill>
              <a:ln w="19050">
                <a:solidFill>
                  <a:schemeClr val="accent4">
                    <a:lumMod val="60000"/>
                    <a:lumOff val="40000"/>
                    <a:lumMod val="75000"/>
                  </a:schemeClr>
                </a:solidFill>
              </a:ln>
              <a:effectLst>
                <a:innerShdw blurRad="114300">
                  <a:schemeClr val="accent4">
                    <a:lumMod val="60000"/>
                    <a:lumOff val="40000"/>
                    <a:lumMod val="75000"/>
                  </a:schemeClr>
                </a:innerShdw>
              </a:effectLst>
              <a:scene3d>
                <a:camera prst="orthographicFront"/>
                <a:lightRig rig="threePt" dir="t"/>
              </a:scene3d>
              <a:sp3d contourW="19050" prstMaterial="flat">
                <a:contourClr>
                  <a:schemeClr val="accent4">
                    <a:lumMod val="60000"/>
                    <a:lumOff val="40000"/>
                    <a:lumMod val="75000"/>
                  </a:schemeClr>
                </a:contourClr>
              </a:sp3d>
            </c:spPr>
            <c:extLst>
              <c:ext xmlns:c16="http://schemas.microsoft.com/office/drawing/2014/chart" uri="{C3380CC4-5D6E-409C-BE32-E72D297353CC}">
                <c16:uniqueId val="{0000001D-BC25-43A4-8F05-59E2C622B045}"/>
              </c:ext>
            </c:extLst>
          </c:dPt>
          <c:dPt>
            <c:idx val="15"/>
            <c:bubble3D val="0"/>
            <c:spPr>
              <a:solidFill>
                <a:schemeClr val="accent6">
                  <a:lumMod val="50000"/>
                  <a:alpha val="90000"/>
                </a:schemeClr>
              </a:solidFill>
              <a:ln w="19050">
                <a:solidFill>
                  <a:schemeClr val="accent6">
                    <a:lumMod val="50000"/>
                    <a:lumMod val="75000"/>
                  </a:schemeClr>
                </a:solidFill>
              </a:ln>
              <a:effectLst>
                <a:innerShdw blurRad="114300">
                  <a:schemeClr val="accent6">
                    <a:lumMod val="50000"/>
                    <a:lumMod val="75000"/>
                  </a:schemeClr>
                </a:innerShdw>
              </a:effectLst>
              <a:scene3d>
                <a:camera prst="orthographicFront"/>
                <a:lightRig rig="threePt" dir="t"/>
              </a:scene3d>
              <a:sp3d contourW="19050" prstMaterial="flat">
                <a:contourClr>
                  <a:schemeClr val="accent6">
                    <a:lumMod val="50000"/>
                    <a:lumMod val="75000"/>
                  </a:schemeClr>
                </a:contourClr>
              </a:sp3d>
            </c:spPr>
            <c:extLst>
              <c:ext xmlns:c16="http://schemas.microsoft.com/office/drawing/2014/chart" uri="{C3380CC4-5D6E-409C-BE32-E72D297353CC}">
                <c16:uniqueId val="{0000001F-BC25-43A4-8F05-59E2C622B045}"/>
              </c:ext>
            </c:extLst>
          </c:dPt>
          <c:dPt>
            <c:idx val="16"/>
            <c:bubble3D val="0"/>
            <c:spPr>
              <a:solidFill>
                <a:schemeClr val="accent5">
                  <a:lumMod val="50000"/>
                  <a:alpha val="90000"/>
                </a:schemeClr>
              </a:solidFill>
              <a:ln w="19050">
                <a:solidFill>
                  <a:schemeClr val="accent5">
                    <a:lumMod val="50000"/>
                    <a:lumMod val="75000"/>
                  </a:schemeClr>
                </a:solidFill>
              </a:ln>
              <a:effectLst>
                <a:innerShdw blurRad="114300">
                  <a:schemeClr val="accent5">
                    <a:lumMod val="50000"/>
                    <a:lumMod val="75000"/>
                  </a:schemeClr>
                </a:innerShdw>
              </a:effectLst>
              <a:scene3d>
                <a:camera prst="orthographicFront"/>
                <a:lightRig rig="threePt" dir="t"/>
              </a:scene3d>
              <a:sp3d contourW="19050" prstMaterial="flat">
                <a:contourClr>
                  <a:schemeClr val="accent5">
                    <a:lumMod val="50000"/>
                    <a:lumMod val="75000"/>
                  </a:schemeClr>
                </a:contourClr>
              </a:sp3d>
            </c:spPr>
            <c:extLst>
              <c:ext xmlns:c16="http://schemas.microsoft.com/office/drawing/2014/chart" uri="{C3380CC4-5D6E-409C-BE32-E72D297353CC}">
                <c16:uniqueId val="{00000021-BC25-43A4-8F05-59E2C622B045}"/>
              </c:ext>
            </c:extLst>
          </c:dPt>
          <c:dPt>
            <c:idx val="17"/>
            <c:bubble3D val="0"/>
            <c:spPr>
              <a:solidFill>
                <a:schemeClr val="accent4">
                  <a:lumMod val="50000"/>
                  <a:alpha val="90000"/>
                </a:schemeClr>
              </a:solidFill>
              <a:ln w="19050">
                <a:solidFill>
                  <a:schemeClr val="accent4">
                    <a:lumMod val="50000"/>
                    <a:lumMod val="75000"/>
                  </a:schemeClr>
                </a:solidFill>
              </a:ln>
              <a:effectLst>
                <a:innerShdw blurRad="114300">
                  <a:schemeClr val="accent4">
                    <a:lumMod val="50000"/>
                    <a:lumMod val="75000"/>
                  </a:schemeClr>
                </a:innerShdw>
              </a:effectLst>
              <a:scene3d>
                <a:camera prst="orthographicFront"/>
                <a:lightRig rig="threePt" dir="t"/>
              </a:scene3d>
              <a:sp3d contourW="19050" prstMaterial="flat">
                <a:contourClr>
                  <a:schemeClr val="accent4">
                    <a:lumMod val="50000"/>
                    <a:lumMod val="75000"/>
                  </a:schemeClr>
                </a:contourClr>
              </a:sp3d>
            </c:spPr>
            <c:extLst>
              <c:ext xmlns:c16="http://schemas.microsoft.com/office/drawing/2014/chart" uri="{C3380CC4-5D6E-409C-BE32-E72D297353CC}">
                <c16:uniqueId val="{00000024-BC25-43A4-8F05-59E2C622B045}"/>
              </c:ext>
            </c:extLst>
          </c:dPt>
          <c:dPt>
            <c:idx val="18"/>
            <c:bubble3D val="0"/>
            <c:spPr>
              <a:solidFill>
                <a:schemeClr val="accent6">
                  <a:lumMod val="70000"/>
                  <a:lumOff val="30000"/>
                  <a:alpha val="90000"/>
                </a:schemeClr>
              </a:solidFill>
              <a:ln w="19050">
                <a:solidFill>
                  <a:schemeClr val="accent6">
                    <a:lumMod val="70000"/>
                    <a:lumOff val="30000"/>
                    <a:lumMod val="75000"/>
                  </a:schemeClr>
                </a:solidFill>
              </a:ln>
              <a:effectLst>
                <a:innerShdw blurRad="114300">
                  <a:schemeClr val="accent6">
                    <a:lumMod val="70000"/>
                    <a:lumOff val="30000"/>
                    <a:lumMod val="75000"/>
                  </a:schemeClr>
                </a:innerShdw>
              </a:effectLst>
              <a:scene3d>
                <a:camera prst="orthographicFront"/>
                <a:lightRig rig="threePt" dir="t"/>
              </a:scene3d>
              <a:sp3d contourW="19050" prstMaterial="flat">
                <a:contourClr>
                  <a:schemeClr val="accent6">
                    <a:lumMod val="70000"/>
                    <a:lumOff val="30000"/>
                    <a:lumMod val="75000"/>
                  </a:schemeClr>
                </a:contourClr>
              </a:sp3d>
            </c:spPr>
            <c:extLst>
              <c:ext xmlns:c16="http://schemas.microsoft.com/office/drawing/2014/chart" uri="{C3380CC4-5D6E-409C-BE32-E72D297353CC}">
                <c16:uniqueId val="{00000025-BC25-43A4-8F05-59E2C622B045}"/>
              </c:ext>
            </c:extLst>
          </c:dPt>
          <c:dPt>
            <c:idx val="19"/>
            <c:bubble3D val="0"/>
            <c:spPr>
              <a:solidFill>
                <a:schemeClr val="accent5">
                  <a:lumMod val="70000"/>
                  <a:lumOff val="30000"/>
                  <a:alpha val="90000"/>
                </a:schemeClr>
              </a:solidFill>
              <a:ln w="19050">
                <a:solidFill>
                  <a:schemeClr val="accent5">
                    <a:lumMod val="70000"/>
                    <a:lumOff val="30000"/>
                    <a:lumMod val="75000"/>
                  </a:schemeClr>
                </a:solidFill>
              </a:ln>
              <a:effectLst>
                <a:innerShdw blurRad="114300">
                  <a:schemeClr val="accent5">
                    <a:lumMod val="70000"/>
                    <a:lumOff val="30000"/>
                    <a:lumMod val="75000"/>
                  </a:schemeClr>
                </a:innerShdw>
              </a:effectLst>
              <a:scene3d>
                <a:camera prst="orthographicFront"/>
                <a:lightRig rig="threePt" dir="t"/>
              </a:scene3d>
              <a:sp3d contourW="19050" prstMaterial="flat">
                <a:contourClr>
                  <a:schemeClr val="accent5">
                    <a:lumMod val="70000"/>
                    <a:lumOff val="30000"/>
                    <a:lumMod val="75000"/>
                  </a:schemeClr>
                </a:contourClr>
              </a:sp3d>
            </c:spPr>
            <c:extLst>
              <c:ext xmlns:c16="http://schemas.microsoft.com/office/drawing/2014/chart" uri="{C3380CC4-5D6E-409C-BE32-E72D297353CC}">
                <c16:uniqueId val="{00000026-BC25-43A4-8F05-59E2C622B045}"/>
              </c:ext>
            </c:extLst>
          </c:dPt>
          <c:dPt>
            <c:idx val="20"/>
            <c:bubble3D val="0"/>
            <c:spPr>
              <a:solidFill>
                <a:schemeClr val="accent4">
                  <a:lumMod val="70000"/>
                  <a:lumOff val="30000"/>
                  <a:alpha val="90000"/>
                </a:schemeClr>
              </a:solidFill>
              <a:ln w="19050">
                <a:solidFill>
                  <a:schemeClr val="accent4">
                    <a:lumMod val="70000"/>
                    <a:lumOff val="30000"/>
                    <a:lumMod val="75000"/>
                  </a:schemeClr>
                </a:solidFill>
              </a:ln>
              <a:effectLst>
                <a:innerShdw blurRad="114300">
                  <a:schemeClr val="accent4">
                    <a:lumMod val="70000"/>
                    <a:lumOff val="30000"/>
                    <a:lumMod val="75000"/>
                  </a:schemeClr>
                </a:innerShdw>
              </a:effectLst>
              <a:scene3d>
                <a:camera prst="orthographicFront"/>
                <a:lightRig rig="threePt" dir="t"/>
              </a:scene3d>
              <a:sp3d contourW="19050" prstMaterial="flat">
                <a:contourClr>
                  <a:schemeClr val="accent4">
                    <a:lumMod val="70000"/>
                    <a:lumOff val="30000"/>
                    <a:lumMod val="75000"/>
                  </a:schemeClr>
                </a:contourClr>
              </a:sp3d>
            </c:spPr>
            <c:extLst>
              <c:ext xmlns:c16="http://schemas.microsoft.com/office/drawing/2014/chart" uri="{C3380CC4-5D6E-409C-BE32-E72D297353CC}">
                <c16:uniqueId val="{00000027-BC25-43A4-8F05-59E2C622B045}"/>
              </c:ext>
            </c:extLst>
          </c:dPt>
          <c:dLbls>
            <c:dLbl>
              <c:idx val="0"/>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1-BC25-43A4-8F05-59E2C622B045}"/>
                </c:ext>
              </c:extLst>
            </c:dLbl>
            <c:dLbl>
              <c:idx val="1"/>
              <c:delete val="1"/>
              <c:extLst>
                <c:ext xmlns:c15="http://schemas.microsoft.com/office/drawing/2012/chart" uri="{CE6537A1-D6FC-4f65-9D91-7224C49458BB}"/>
                <c:ext xmlns:c16="http://schemas.microsoft.com/office/drawing/2014/chart" uri="{C3380CC4-5D6E-409C-BE32-E72D297353CC}">
                  <c16:uniqueId val="{00000003-BC25-43A4-8F05-59E2C622B045}"/>
                </c:ext>
              </c:extLst>
            </c:dLbl>
            <c:dLbl>
              <c:idx val="2"/>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5-BC25-43A4-8F05-59E2C622B045}"/>
                </c:ext>
              </c:extLst>
            </c:dLbl>
            <c:dLbl>
              <c:idx val="3"/>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6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7-BC25-43A4-8F05-59E2C622B045}"/>
                </c:ext>
              </c:extLst>
            </c:dLbl>
            <c:dLbl>
              <c:idx val="4"/>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9-BC25-43A4-8F05-59E2C622B045}"/>
                </c:ext>
              </c:extLst>
            </c:dLbl>
            <c:dLbl>
              <c:idx val="5"/>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B-BC25-43A4-8F05-59E2C622B045}"/>
                </c:ext>
              </c:extLst>
            </c:dLbl>
            <c:dLbl>
              <c:idx val="6"/>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lumOff val="2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D-BC25-43A4-8F05-59E2C622B045}"/>
                </c:ext>
              </c:extLst>
            </c:dLbl>
            <c:dLbl>
              <c:idx val="7"/>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80000"/>
                          <a:lumOff val="2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F-BC25-43A4-8F05-59E2C622B045}"/>
                </c:ext>
              </c:extLst>
            </c:dLbl>
            <c:dLbl>
              <c:idx val="8"/>
              <c:delete val="1"/>
              <c:extLst>
                <c:ext xmlns:c15="http://schemas.microsoft.com/office/drawing/2012/chart" uri="{CE6537A1-D6FC-4f65-9D91-7224C49458BB}"/>
                <c:ext xmlns:c16="http://schemas.microsoft.com/office/drawing/2014/chart" uri="{C3380CC4-5D6E-409C-BE32-E72D297353CC}">
                  <c16:uniqueId val="{00000011-BC25-43A4-8F05-59E2C622B045}"/>
                </c:ext>
              </c:extLst>
            </c:dLbl>
            <c:dLbl>
              <c:idx val="9"/>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3-BC25-43A4-8F05-59E2C622B045}"/>
                </c:ext>
              </c:extLst>
            </c:dLbl>
            <c:dLbl>
              <c:idx val="10"/>
              <c:delete val="1"/>
              <c:extLst>
                <c:ext xmlns:c15="http://schemas.microsoft.com/office/drawing/2012/chart" uri="{CE6537A1-D6FC-4f65-9D91-7224C49458BB}"/>
                <c:ext xmlns:c16="http://schemas.microsoft.com/office/drawing/2014/chart" uri="{C3380CC4-5D6E-409C-BE32-E72D297353CC}">
                  <c16:uniqueId val="{00000015-BC25-43A4-8F05-59E2C622B045}"/>
                </c:ext>
              </c:extLst>
            </c:dLbl>
            <c:dLbl>
              <c:idx val="11"/>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8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7-BC25-43A4-8F05-59E2C622B045}"/>
                </c:ext>
              </c:extLst>
            </c:dLbl>
            <c:dLbl>
              <c:idx val="12"/>
              <c:delete val="1"/>
              <c:extLst>
                <c:ext xmlns:c15="http://schemas.microsoft.com/office/drawing/2012/chart" uri="{CE6537A1-D6FC-4f65-9D91-7224C49458BB}"/>
                <c:ext xmlns:c16="http://schemas.microsoft.com/office/drawing/2014/chart" uri="{C3380CC4-5D6E-409C-BE32-E72D297353CC}">
                  <c16:uniqueId val="{00000019-BC25-43A4-8F05-59E2C622B045}"/>
                </c:ext>
              </c:extLst>
            </c:dLbl>
            <c:dLbl>
              <c:idx val="13"/>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lumOff val="4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B-BC25-43A4-8F05-59E2C622B045}"/>
                </c:ext>
              </c:extLst>
            </c:dLbl>
            <c:dLbl>
              <c:idx val="14"/>
              <c:delete val="1"/>
              <c:extLst>
                <c:ext xmlns:c15="http://schemas.microsoft.com/office/drawing/2012/chart" uri="{CE6537A1-D6FC-4f65-9D91-7224C49458BB}"/>
                <c:ext xmlns:c16="http://schemas.microsoft.com/office/drawing/2014/chart" uri="{C3380CC4-5D6E-409C-BE32-E72D297353CC}">
                  <c16:uniqueId val="{0000001D-BC25-43A4-8F05-59E2C622B045}"/>
                </c:ext>
              </c:extLst>
            </c:dLbl>
            <c:dLbl>
              <c:idx val="15"/>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5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F-BC25-43A4-8F05-59E2C622B045}"/>
                </c:ext>
              </c:extLst>
            </c:dLbl>
            <c:dLbl>
              <c:idx val="16"/>
              <c:delete val="1"/>
              <c:extLst>
                <c:ext xmlns:c15="http://schemas.microsoft.com/office/drawing/2012/chart" uri="{CE6537A1-D6FC-4f65-9D91-7224C49458BB}"/>
                <c:ext xmlns:c16="http://schemas.microsoft.com/office/drawing/2014/chart" uri="{C3380CC4-5D6E-409C-BE32-E72D297353CC}">
                  <c16:uniqueId val="{00000021-BC25-43A4-8F05-59E2C622B045}"/>
                </c:ext>
              </c:extLst>
            </c:dLbl>
            <c:dLbl>
              <c:idx val="17"/>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5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24-BC25-43A4-8F05-59E2C622B045}"/>
                </c:ext>
              </c:extLst>
            </c:dLbl>
            <c:dLbl>
              <c:idx val="18"/>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70000"/>
                          <a:lumOff val="3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25-BC25-43A4-8F05-59E2C622B045}"/>
                </c:ext>
              </c:extLst>
            </c:dLbl>
            <c:dLbl>
              <c:idx val="19"/>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70000"/>
                          <a:lumOff val="3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26-BC25-43A4-8F05-59E2C622B045}"/>
                </c:ext>
              </c:extLst>
            </c:dLbl>
            <c:dLbl>
              <c:idx val="20"/>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70000"/>
                          <a:lumOff val="3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27-BC25-43A4-8F05-59E2C622B045}"/>
                </c:ext>
              </c:extLst>
            </c:dLbl>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'TIPOLOGIA DOCUMENTAL'!$A$15:$A$35</c:f>
              <c:strCache>
                <c:ptCount val="21"/>
                <c:pt idx="0">
                  <c:v>AMPLIACIÓN DE INFORMACIÓN PQRS</c:v>
                </c:pt>
                <c:pt idx="1">
                  <c:v>CONSULTAS</c:v>
                </c:pt>
                <c:pt idx="2">
                  <c:v>DERECHO DE PETICION</c:v>
                </c:pt>
                <c:pt idx="3">
                  <c:v>DERECHO DE PETICION ENTIDADES PUBLICAS</c:v>
                </c:pt>
                <c:pt idx="4">
                  <c:v>QUEJA</c:v>
                </c:pt>
                <c:pt idx="5">
                  <c:v>RESPUESTA</c:v>
                </c:pt>
                <c:pt idx="6">
                  <c:v>RESPUESTA A CONSULTA</c:v>
                </c:pt>
                <c:pt idx="7">
                  <c:v>RESPUESTA A QUEJA</c:v>
                </c:pt>
                <c:pt idx="8">
                  <c:v>RESPUESTA A SUGERENCIA</c:v>
                </c:pt>
                <c:pt idx="9">
                  <c:v>RESPUESTA DERECHO DE PETICION</c:v>
                </c:pt>
                <c:pt idx="10">
                  <c:v>RESPUESTA SOLICITUD DE INFORMACIÓN</c:v>
                </c:pt>
                <c:pt idx="11">
                  <c:v>SOLICITUD CERTIFICACIONES</c:v>
                </c:pt>
                <c:pt idx="12">
                  <c:v>SOLICITUD COPIAS</c:v>
                </c:pt>
                <c:pt idx="13">
                  <c:v>SOLICITUD DE INFORMACION</c:v>
                </c:pt>
                <c:pt idx="14">
                  <c:v>SOLICITUD DE INFORMACION ENTIDADES PUBLICAS</c:v>
                </c:pt>
                <c:pt idx="15">
                  <c:v>SUGERENCIA</c:v>
                </c:pt>
                <c:pt idx="16">
                  <c:v>TRASLADO DENUNCIA DE OTRAS ENTIDADES POR COMPETENCIA</c:v>
                </c:pt>
                <c:pt idx="17">
                  <c:v>TRASLADO DERECHO DE PETICIÓN DE OTRAS ENTIDADES</c:v>
                </c:pt>
                <c:pt idx="18">
                  <c:v>TRASLADO PQRS A OTRAS ENTIDADES</c:v>
                </c:pt>
                <c:pt idx="19">
                  <c:v>TRASLADO PQRS DE OTRAS ENTIDADES</c:v>
                </c:pt>
                <c:pt idx="20">
                  <c:v>TRASLADO SOLICITUD INFORMACIÓN DE OTRAS ENTIDADES</c:v>
                </c:pt>
              </c:strCache>
            </c:strRef>
          </c:cat>
          <c:val>
            <c:numRef>
              <c:f>'TIPOLOGIA DOCUMENTAL'!$B$15:$B$35</c:f>
              <c:numCache>
                <c:formatCode>General</c:formatCode>
                <c:ptCount val="21"/>
                <c:pt idx="0">
                  <c:v>7</c:v>
                </c:pt>
                <c:pt idx="1">
                  <c:v>4</c:v>
                </c:pt>
                <c:pt idx="2">
                  <c:v>106</c:v>
                </c:pt>
                <c:pt idx="3">
                  <c:v>4</c:v>
                </c:pt>
                <c:pt idx="4">
                  <c:v>18</c:v>
                </c:pt>
                <c:pt idx="5">
                  <c:v>6</c:v>
                </c:pt>
                <c:pt idx="6">
                  <c:v>4</c:v>
                </c:pt>
                <c:pt idx="7">
                  <c:v>1</c:v>
                </c:pt>
                <c:pt idx="8">
                  <c:v>1</c:v>
                </c:pt>
                <c:pt idx="9">
                  <c:v>9</c:v>
                </c:pt>
                <c:pt idx="10">
                  <c:v>16</c:v>
                </c:pt>
                <c:pt idx="11">
                  <c:v>6</c:v>
                </c:pt>
                <c:pt idx="12">
                  <c:v>1</c:v>
                </c:pt>
                <c:pt idx="13">
                  <c:v>277</c:v>
                </c:pt>
                <c:pt idx="14">
                  <c:v>13</c:v>
                </c:pt>
                <c:pt idx="15">
                  <c:v>1</c:v>
                </c:pt>
                <c:pt idx="16">
                  <c:v>1</c:v>
                </c:pt>
                <c:pt idx="17">
                  <c:v>21</c:v>
                </c:pt>
                <c:pt idx="18">
                  <c:v>6</c:v>
                </c:pt>
                <c:pt idx="19">
                  <c:v>17</c:v>
                </c:pt>
                <c:pt idx="20">
                  <c:v>9</c:v>
                </c:pt>
              </c:numCache>
            </c:numRef>
          </c:val>
          <c:extLst>
            <c:ext xmlns:c16="http://schemas.microsoft.com/office/drawing/2014/chart" uri="{C3380CC4-5D6E-409C-BE32-E72D297353CC}">
              <c16:uniqueId val="{00000022-BC25-43A4-8F05-59E2C622B045}"/>
            </c:ext>
          </c:extLst>
        </c:ser>
        <c:dLbls>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Narrow" panose="020B0606020202030204" pitchFamily="34" charset="0"/>
                <a:ea typeface="+mn-ea"/>
                <a:cs typeface="+mn-cs"/>
              </a:defRPr>
            </a:pPr>
            <a:r>
              <a:rPr lang="en-US" sz="1400"/>
              <a:t>OFICINA TRAMITE FINAL</a:t>
            </a:r>
          </a:p>
        </c:rich>
      </c:tx>
      <c:layout>
        <c:manualLayout>
          <c:xMode val="edge"/>
          <c:yMode val="edge"/>
          <c:x val="0.2421567439816629"/>
          <c:y val="1.5999996640420653E-2"/>
        </c:manualLayout>
      </c:layout>
      <c:overlay val="0"/>
      <c:spPr>
        <a:noFill/>
        <a:ln>
          <a:noFill/>
        </a:ln>
        <a:effectLst/>
      </c:spPr>
      <c:txPr>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Narrow" panose="020B0606020202030204" pitchFamily="34" charset="0"/>
              <a:ea typeface="+mn-ea"/>
              <a:cs typeface="+mn-cs"/>
            </a:defRPr>
          </a:pPr>
          <a:endParaRPr lang="es-CO"/>
        </a:p>
      </c:txPr>
    </c:title>
    <c:autoTitleDeleted val="0"/>
    <c:plotArea>
      <c:layout/>
      <c:barChart>
        <c:barDir val="bar"/>
        <c:grouping val="clustered"/>
        <c:varyColors val="0"/>
        <c:ser>
          <c:idx val="0"/>
          <c:order val="0"/>
          <c:tx>
            <c:strRef>
              <c:f>'OFICINA TRAMITE FINAL'!$A$14</c:f>
              <c:strCache>
                <c:ptCount val="1"/>
                <c:pt idx="0">
                  <c:v>OFICINA DE TRAMITE FINAL 3º TRIMESTRE DE  2020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'OFICINA TRAMITE FINAL'!$A$15:$A$30</c:f>
              <c:strCache>
                <c:ptCount val="16"/>
                <c:pt idx="0">
                  <c:v>ADMINISTRATIVA</c:v>
                </c:pt>
                <c:pt idx="1">
                  <c:v>ATENCION CIUDADANA Y COMUNICACIONES</c:v>
                </c:pt>
                <c:pt idx="2">
                  <c:v>CONTROL INTERNO DISCIPLINARIO</c:v>
                </c:pt>
                <c:pt idx="3">
                  <c:v>GERENCIA DE GESTION DEL CONOCIMIENTO</c:v>
                </c:pt>
                <c:pt idx="4">
                  <c:v>GERENCIA DE PLANEACION</c:v>
                </c:pt>
                <c:pt idx="5">
                  <c:v>GERENCIA DE SEGUIMIENTO A CONTRATOS EN EXPLORACION</c:v>
                </c:pt>
                <c:pt idx="6">
                  <c:v>GESTION DE REGALIAS Y DERECHOS ECONOMICOS</c:v>
                </c:pt>
                <c:pt idx="7">
                  <c:v>OFICINA ASESORA JURIDICA</c:v>
                </c:pt>
                <c:pt idx="8">
                  <c:v>OFICINA DE CONTROL INTERNO</c:v>
                </c:pt>
                <c:pt idx="9">
                  <c:v>OFICINA DE TECNOLOGIAS DE INFORMACION</c:v>
                </c:pt>
                <c:pt idx="10">
                  <c:v>TALENTO HUMANO</c:v>
                </c:pt>
                <c:pt idx="11">
                  <c:v>VICEPRESIDENCIA ADMINISTRATIVA Y FINANCIERA</c:v>
                </c:pt>
                <c:pt idx="12">
                  <c:v>VICEPRESIDENCIA CONTRATOS DE HIDROCARBUROS</c:v>
                </c:pt>
                <c:pt idx="13">
                  <c:v>VICEPRESIDENCIA PROMOCION Y ASIGNACION DE AREAS</c:v>
                </c:pt>
                <c:pt idx="14">
                  <c:v>VICEPRESIDENCIA TECNICA</c:v>
                </c:pt>
                <c:pt idx="15">
                  <c:v>(en blanco)</c:v>
                </c:pt>
              </c:strCache>
            </c:strRef>
          </c:cat>
          <c:val>
            <c:numRef>
              <c:f>'OFICINA TRAMITE FINAL'!$B$15:$B$30</c:f>
              <c:numCache>
                <c:formatCode>General</c:formatCode>
                <c:ptCount val="16"/>
                <c:pt idx="0">
                  <c:v>4</c:v>
                </c:pt>
                <c:pt idx="1">
                  <c:v>42</c:v>
                </c:pt>
                <c:pt idx="2">
                  <c:v>4</c:v>
                </c:pt>
                <c:pt idx="3">
                  <c:v>3</c:v>
                </c:pt>
                <c:pt idx="4">
                  <c:v>1</c:v>
                </c:pt>
                <c:pt idx="5">
                  <c:v>5</c:v>
                </c:pt>
                <c:pt idx="6">
                  <c:v>2</c:v>
                </c:pt>
                <c:pt idx="7">
                  <c:v>6</c:v>
                </c:pt>
                <c:pt idx="8">
                  <c:v>3</c:v>
                </c:pt>
                <c:pt idx="9">
                  <c:v>1</c:v>
                </c:pt>
                <c:pt idx="10">
                  <c:v>418</c:v>
                </c:pt>
                <c:pt idx="11">
                  <c:v>7</c:v>
                </c:pt>
                <c:pt idx="12">
                  <c:v>2</c:v>
                </c:pt>
                <c:pt idx="13">
                  <c:v>16</c:v>
                </c:pt>
                <c:pt idx="14">
                  <c:v>2</c:v>
                </c:pt>
                <c:pt idx="15">
                  <c:v>12</c:v>
                </c:pt>
              </c:numCache>
            </c:numRef>
          </c:val>
          <c:extLst>
            <c:ext xmlns:c16="http://schemas.microsoft.com/office/drawing/2014/chart" uri="{C3380CC4-5D6E-409C-BE32-E72D297353CC}">
              <c16:uniqueId val="{00000000-C6DC-44FC-8AF6-257F889428FF}"/>
            </c:ext>
          </c:extLst>
        </c:ser>
        <c:dLbls>
          <c:dLblPos val="outEnd"/>
          <c:showLegendKey val="0"/>
          <c:showVal val="1"/>
          <c:showCatName val="0"/>
          <c:showSerName val="0"/>
          <c:showPercent val="0"/>
          <c:showBubbleSize val="0"/>
        </c:dLbls>
        <c:gapWidth val="115"/>
        <c:overlap val="-20"/>
        <c:axId val="1857004608"/>
        <c:axId val="2041125328"/>
      </c:barChart>
      <c:catAx>
        <c:axId val="185700460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2041125328"/>
        <c:crosses val="autoZero"/>
        <c:auto val="1"/>
        <c:lblAlgn val="ctr"/>
        <c:lblOffset val="100"/>
        <c:noMultiLvlLbl val="0"/>
      </c:catAx>
      <c:valAx>
        <c:axId val="204112532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1857004608"/>
        <c:crosses val="autoZero"/>
        <c:crossBetween val="between"/>
      </c:valAx>
      <c:spPr>
        <a:noFill/>
        <a:ln w="25400">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Narrow" panose="020B0606020202030204" pitchFamily="34" charset="0"/>
                <a:ea typeface="+mn-ea"/>
                <a:cs typeface="+mn-cs"/>
              </a:defRPr>
            </a:pPr>
            <a:r>
              <a:rPr lang="en-US">
                <a:latin typeface="Arial Narrow" panose="020B0606020202030204" pitchFamily="34" charset="0"/>
              </a:rPr>
              <a:t>RESUMEN PQRSD (3</a:t>
            </a:r>
            <a:r>
              <a:rPr lang="en-US" baseline="0">
                <a:latin typeface="Arial Narrow" panose="020B0606020202030204" pitchFamily="34" charset="0"/>
              </a:rPr>
              <a:t> TRIMESTRE</a:t>
            </a:r>
            <a:r>
              <a:rPr lang="en-US">
                <a:latin typeface="Arial Narrow" panose="020B0606020202030204" pitchFamily="34" charset="0"/>
              </a:rPr>
              <a:t>) 2020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Narrow" panose="020B0606020202030204" pitchFamily="34" charset="0"/>
              <a:ea typeface="+mn-ea"/>
              <a:cs typeface="+mn-cs"/>
            </a:defRPr>
          </a:pPr>
          <a:endParaRPr lang="es-CO"/>
        </a:p>
      </c:txPr>
    </c:title>
    <c:autoTitleDeleted val="0"/>
    <c:plotArea>
      <c:layout/>
      <c:barChart>
        <c:barDir val="bar"/>
        <c:grouping val="clustered"/>
        <c:varyColors val="0"/>
        <c:ser>
          <c:idx val="0"/>
          <c:order val="0"/>
          <c:tx>
            <c:strRef>
              <c:f>'RESUMEN PQRSD'!$A$14</c:f>
              <c:strCache>
                <c:ptCount val="1"/>
                <c:pt idx="0">
                  <c:v>Descripción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 PQRSD'!$A$15:$A$16</c:f>
              <c:strCache>
                <c:ptCount val="2"/>
                <c:pt idx="0">
                  <c:v>SOLICITUDES RECIBIDAS</c:v>
                </c:pt>
                <c:pt idx="1">
                  <c:v>SOLICITUDES TRASLADADAS</c:v>
                </c:pt>
              </c:strCache>
            </c:strRef>
          </c:cat>
          <c:val>
            <c:numRef>
              <c:f>'RESUMEN PQRSD'!$B$15:$B$16</c:f>
              <c:numCache>
                <c:formatCode>General</c:formatCode>
                <c:ptCount val="2"/>
                <c:pt idx="0">
                  <c:v>435</c:v>
                </c:pt>
                <c:pt idx="1">
                  <c:v>93</c:v>
                </c:pt>
              </c:numCache>
            </c:numRef>
          </c:val>
          <c:extLst>
            <c:ext xmlns:c16="http://schemas.microsoft.com/office/drawing/2014/chart" uri="{C3380CC4-5D6E-409C-BE32-E72D297353CC}">
              <c16:uniqueId val="{00000000-B209-46C5-8730-A658E71502C5}"/>
            </c:ext>
          </c:extLst>
        </c:ser>
        <c:dLbls>
          <c:dLblPos val="inEnd"/>
          <c:showLegendKey val="0"/>
          <c:showVal val="1"/>
          <c:showCatName val="0"/>
          <c:showSerName val="0"/>
          <c:showPercent val="0"/>
          <c:showBubbleSize val="0"/>
        </c:dLbls>
        <c:gapWidth val="65"/>
        <c:axId val="1246216432"/>
        <c:axId val="1245495840"/>
      </c:barChart>
      <c:valAx>
        <c:axId val="12454958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246216432"/>
        <c:crosses val="autoZero"/>
        <c:crossBetween val="between"/>
      </c:valAx>
      <c:catAx>
        <c:axId val="12462164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Arial Narrow" panose="020B0606020202030204" pitchFamily="34" charset="0"/>
                <a:ea typeface="+mn-ea"/>
                <a:cs typeface="+mn-cs"/>
              </a:defRPr>
            </a:pPr>
            <a:endParaRPr lang="es-CO"/>
          </a:p>
        </c:txPr>
        <c:crossAx val="124549584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0274160-AC37-49BA-9F62-75865E4BB157}" type="doc">
      <dgm:prSet loTypeId="urn:microsoft.com/office/officeart/2005/8/layout/equation2" loCatId="process" qsTypeId="urn:microsoft.com/office/officeart/2005/8/quickstyle/simple1" qsCatId="simple" csTypeId="urn:microsoft.com/office/officeart/2005/8/colors/accent1_2" csCatId="accent1" phldr="1"/>
      <dgm:spPr/>
    </dgm:pt>
    <dgm:pt modelId="{5C200345-76B2-4F04-9D92-3CCA83F4EDDE}">
      <dgm:prSet phldrT="[Texto]"/>
      <dgm:spPr/>
      <dgm:t>
        <a:bodyPr/>
        <a:lstStyle/>
        <a:p>
          <a:endParaRPr lang="es-CO" b="1"/>
        </a:p>
        <a:p>
          <a:r>
            <a:rPr lang="es-CO" b="1"/>
            <a:t>SUGERENCIAS</a:t>
          </a:r>
        </a:p>
      </dgm:t>
    </dgm:pt>
    <dgm:pt modelId="{C5F7CBE6-6F19-47D9-A3CF-A65A2783BDA8}" type="parTrans" cxnId="{4456A9E7-3CA6-471C-B0AC-C9E084092BEA}">
      <dgm:prSet/>
      <dgm:spPr/>
      <dgm:t>
        <a:bodyPr/>
        <a:lstStyle/>
        <a:p>
          <a:endParaRPr lang="es-CO"/>
        </a:p>
      </dgm:t>
    </dgm:pt>
    <dgm:pt modelId="{B5EDABF1-6FD0-4A36-8607-6837BEA9D3DA}" type="sibTrans" cxnId="{4456A9E7-3CA6-471C-B0AC-C9E084092BEA}">
      <dgm:prSet/>
      <dgm:spPr/>
      <dgm:t>
        <a:bodyPr/>
        <a:lstStyle/>
        <a:p>
          <a:endParaRPr lang="es-CO"/>
        </a:p>
      </dgm:t>
    </dgm:pt>
    <dgm:pt modelId="{2F1A7C6E-C5FF-40FC-A8EE-0D1A83EB8244}">
      <dgm:prSet phldrT="[Texto]"/>
      <dgm:spPr/>
      <dgm:t>
        <a:bodyPr/>
        <a:lstStyle/>
        <a:p>
          <a:r>
            <a:rPr lang="es-CO" b="1"/>
            <a:t> FELICITACIONES</a:t>
          </a:r>
        </a:p>
      </dgm:t>
    </dgm:pt>
    <dgm:pt modelId="{4F1E654E-BA9C-4201-81B9-708CED50230D}" type="parTrans" cxnId="{458F455B-85F5-4AD7-8A70-C0452E8D220A}">
      <dgm:prSet/>
      <dgm:spPr/>
      <dgm:t>
        <a:bodyPr/>
        <a:lstStyle/>
        <a:p>
          <a:endParaRPr lang="es-CO"/>
        </a:p>
      </dgm:t>
    </dgm:pt>
    <dgm:pt modelId="{92C26E33-5506-4F4B-8367-C23A3F84A247}" type="sibTrans" cxnId="{458F455B-85F5-4AD7-8A70-C0452E8D220A}">
      <dgm:prSet/>
      <dgm:spPr/>
      <dgm:t>
        <a:bodyPr/>
        <a:lstStyle/>
        <a:p>
          <a:endParaRPr lang="es-CO"/>
        </a:p>
      </dgm:t>
    </dgm:pt>
    <dgm:pt modelId="{0ABA3266-0CE5-4C8A-93B1-C718D6D87DDB}">
      <dgm:prSet phldrT="[Texto]"/>
      <dgm:spPr/>
      <dgm:t>
        <a:bodyPr/>
        <a:lstStyle/>
        <a:p>
          <a:r>
            <a:rPr lang="es-CO"/>
            <a:t>EN EL TERCER TRIMESTRE NO HUBO OBSERVACIONES DIRIGIDAS AL TRÁMITE DE ATENCIÓN A PQRSD</a:t>
          </a:r>
          <a:endParaRPr lang="es-CO" b="1"/>
        </a:p>
      </dgm:t>
    </dgm:pt>
    <dgm:pt modelId="{36EEE533-3E77-4ABB-A568-F1D507340785}" type="parTrans" cxnId="{6707145F-D68B-492E-AD09-E340D924BA26}">
      <dgm:prSet/>
      <dgm:spPr/>
      <dgm:t>
        <a:bodyPr/>
        <a:lstStyle/>
        <a:p>
          <a:endParaRPr lang="es-CO"/>
        </a:p>
      </dgm:t>
    </dgm:pt>
    <dgm:pt modelId="{FCAF3A89-9464-4616-91D4-57A7574E5EFC}" type="sibTrans" cxnId="{6707145F-D68B-492E-AD09-E340D924BA26}">
      <dgm:prSet/>
      <dgm:spPr/>
      <dgm:t>
        <a:bodyPr/>
        <a:lstStyle/>
        <a:p>
          <a:endParaRPr lang="es-CO"/>
        </a:p>
      </dgm:t>
    </dgm:pt>
    <dgm:pt modelId="{8A5B89CD-9492-4AB8-8EDC-04815E128764}" type="pres">
      <dgm:prSet presAssocID="{10274160-AC37-49BA-9F62-75865E4BB157}" presName="Name0" presStyleCnt="0">
        <dgm:presLayoutVars>
          <dgm:dir/>
          <dgm:resizeHandles val="exact"/>
        </dgm:presLayoutVars>
      </dgm:prSet>
      <dgm:spPr/>
    </dgm:pt>
    <dgm:pt modelId="{DCD7C5E4-62CA-459C-AB3E-B93AEC8B9BC4}" type="pres">
      <dgm:prSet presAssocID="{10274160-AC37-49BA-9F62-75865E4BB157}" presName="vNodes" presStyleCnt="0"/>
      <dgm:spPr/>
    </dgm:pt>
    <dgm:pt modelId="{5F7D1232-FC93-4C41-A65B-8208BCCB755E}" type="pres">
      <dgm:prSet presAssocID="{5C200345-76B2-4F04-9D92-3CCA83F4EDDE}" presName="node" presStyleLbl="node1" presStyleIdx="0" presStyleCnt="3">
        <dgm:presLayoutVars>
          <dgm:bulletEnabled val="1"/>
        </dgm:presLayoutVars>
      </dgm:prSet>
      <dgm:spPr/>
    </dgm:pt>
    <dgm:pt modelId="{CC03551E-654B-4624-99DB-A807DBB62F50}" type="pres">
      <dgm:prSet presAssocID="{B5EDABF1-6FD0-4A36-8607-6837BEA9D3DA}" presName="spacerT" presStyleCnt="0"/>
      <dgm:spPr/>
    </dgm:pt>
    <dgm:pt modelId="{FBA855B8-576C-4B6E-A2E2-FD9DA196392A}" type="pres">
      <dgm:prSet presAssocID="{B5EDABF1-6FD0-4A36-8607-6837BEA9D3DA}" presName="sibTrans" presStyleLbl="sibTrans2D1" presStyleIdx="0" presStyleCnt="2"/>
      <dgm:spPr/>
    </dgm:pt>
    <dgm:pt modelId="{96B100A4-34A6-453B-A1FE-3AE8839A8F31}" type="pres">
      <dgm:prSet presAssocID="{B5EDABF1-6FD0-4A36-8607-6837BEA9D3DA}" presName="spacerB" presStyleCnt="0"/>
      <dgm:spPr/>
    </dgm:pt>
    <dgm:pt modelId="{2C35DBBF-189F-4A5D-A35E-B0F2BF96274D}" type="pres">
      <dgm:prSet presAssocID="{2F1A7C6E-C5FF-40FC-A8EE-0D1A83EB8244}" presName="node" presStyleLbl="node1" presStyleIdx="1" presStyleCnt="3">
        <dgm:presLayoutVars>
          <dgm:bulletEnabled val="1"/>
        </dgm:presLayoutVars>
      </dgm:prSet>
      <dgm:spPr/>
    </dgm:pt>
    <dgm:pt modelId="{687B5BBB-9186-458A-9997-94FED5AD6480}" type="pres">
      <dgm:prSet presAssocID="{10274160-AC37-49BA-9F62-75865E4BB157}" presName="sibTransLast" presStyleLbl="sibTrans2D1" presStyleIdx="1" presStyleCnt="2"/>
      <dgm:spPr/>
    </dgm:pt>
    <dgm:pt modelId="{5E8CE7E4-4378-442E-99DD-EFB896423DED}" type="pres">
      <dgm:prSet presAssocID="{10274160-AC37-49BA-9F62-75865E4BB157}" presName="connectorText" presStyleLbl="sibTrans2D1" presStyleIdx="1" presStyleCnt="2"/>
      <dgm:spPr/>
    </dgm:pt>
    <dgm:pt modelId="{2ABB6FC4-DAB8-463E-9225-8D7AA1073B59}" type="pres">
      <dgm:prSet presAssocID="{10274160-AC37-49BA-9F62-75865E4BB157}" presName="lastNode" presStyleLbl="node1" presStyleIdx="2" presStyleCnt="3">
        <dgm:presLayoutVars>
          <dgm:bulletEnabled val="1"/>
        </dgm:presLayoutVars>
      </dgm:prSet>
      <dgm:spPr/>
    </dgm:pt>
  </dgm:ptLst>
  <dgm:cxnLst>
    <dgm:cxn modelId="{353B8404-12FE-4914-B658-B5B2839C0305}" type="presOf" srcId="{10274160-AC37-49BA-9F62-75865E4BB157}" destId="{8A5B89CD-9492-4AB8-8EDC-04815E128764}" srcOrd="0" destOrd="0" presId="urn:microsoft.com/office/officeart/2005/8/layout/equation2"/>
    <dgm:cxn modelId="{DC3B9F17-B8FB-4639-9CFD-D2913FE06992}" type="presOf" srcId="{92C26E33-5506-4F4B-8367-C23A3F84A247}" destId="{5E8CE7E4-4378-442E-99DD-EFB896423DED}" srcOrd="1" destOrd="0" presId="urn:microsoft.com/office/officeart/2005/8/layout/equation2"/>
    <dgm:cxn modelId="{458F455B-85F5-4AD7-8A70-C0452E8D220A}" srcId="{10274160-AC37-49BA-9F62-75865E4BB157}" destId="{2F1A7C6E-C5FF-40FC-A8EE-0D1A83EB8244}" srcOrd="1" destOrd="0" parTransId="{4F1E654E-BA9C-4201-81B9-708CED50230D}" sibTransId="{92C26E33-5506-4F4B-8367-C23A3F84A247}"/>
    <dgm:cxn modelId="{6707145F-D68B-492E-AD09-E340D924BA26}" srcId="{10274160-AC37-49BA-9F62-75865E4BB157}" destId="{0ABA3266-0CE5-4C8A-93B1-C718D6D87DDB}" srcOrd="2" destOrd="0" parTransId="{36EEE533-3E77-4ABB-A568-F1D507340785}" sibTransId="{FCAF3A89-9464-4616-91D4-57A7574E5EFC}"/>
    <dgm:cxn modelId="{56D8A985-FC2C-4835-B99D-F77C86896502}" type="presOf" srcId="{2F1A7C6E-C5FF-40FC-A8EE-0D1A83EB8244}" destId="{2C35DBBF-189F-4A5D-A35E-B0F2BF96274D}" srcOrd="0" destOrd="0" presId="urn:microsoft.com/office/officeart/2005/8/layout/equation2"/>
    <dgm:cxn modelId="{33E16D9E-EE0B-40B4-8068-552E87B383FE}" type="presOf" srcId="{B5EDABF1-6FD0-4A36-8607-6837BEA9D3DA}" destId="{FBA855B8-576C-4B6E-A2E2-FD9DA196392A}" srcOrd="0" destOrd="0" presId="urn:microsoft.com/office/officeart/2005/8/layout/equation2"/>
    <dgm:cxn modelId="{335783A9-583E-4232-B908-F23CB5BFBD19}" type="presOf" srcId="{5C200345-76B2-4F04-9D92-3CCA83F4EDDE}" destId="{5F7D1232-FC93-4C41-A65B-8208BCCB755E}" srcOrd="0" destOrd="0" presId="urn:microsoft.com/office/officeart/2005/8/layout/equation2"/>
    <dgm:cxn modelId="{C190AECF-033D-4A7B-9EDF-BE564ABA1873}" type="presOf" srcId="{0ABA3266-0CE5-4C8A-93B1-C718D6D87DDB}" destId="{2ABB6FC4-DAB8-463E-9225-8D7AA1073B59}" srcOrd="0" destOrd="0" presId="urn:microsoft.com/office/officeart/2005/8/layout/equation2"/>
    <dgm:cxn modelId="{7D6540D9-F2C7-4172-AD78-74C42B3E5FFD}" type="presOf" srcId="{92C26E33-5506-4F4B-8367-C23A3F84A247}" destId="{687B5BBB-9186-458A-9997-94FED5AD6480}" srcOrd="0" destOrd="0" presId="urn:microsoft.com/office/officeart/2005/8/layout/equation2"/>
    <dgm:cxn modelId="{4456A9E7-3CA6-471C-B0AC-C9E084092BEA}" srcId="{10274160-AC37-49BA-9F62-75865E4BB157}" destId="{5C200345-76B2-4F04-9D92-3CCA83F4EDDE}" srcOrd="0" destOrd="0" parTransId="{C5F7CBE6-6F19-47D9-A3CF-A65A2783BDA8}" sibTransId="{B5EDABF1-6FD0-4A36-8607-6837BEA9D3DA}"/>
    <dgm:cxn modelId="{15424688-48EF-4D86-8884-6B0799EC0460}" type="presParOf" srcId="{8A5B89CD-9492-4AB8-8EDC-04815E128764}" destId="{DCD7C5E4-62CA-459C-AB3E-B93AEC8B9BC4}" srcOrd="0" destOrd="0" presId="urn:microsoft.com/office/officeart/2005/8/layout/equation2"/>
    <dgm:cxn modelId="{1F14CE6D-713A-476A-A8FA-DCACD0B44A2D}" type="presParOf" srcId="{DCD7C5E4-62CA-459C-AB3E-B93AEC8B9BC4}" destId="{5F7D1232-FC93-4C41-A65B-8208BCCB755E}" srcOrd="0" destOrd="0" presId="urn:microsoft.com/office/officeart/2005/8/layout/equation2"/>
    <dgm:cxn modelId="{23BB4F1D-D92F-4513-883E-970D75094238}" type="presParOf" srcId="{DCD7C5E4-62CA-459C-AB3E-B93AEC8B9BC4}" destId="{CC03551E-654B-4624-99DB-A807DBB62F50}" srcOrd="1" destOrd="0" presId="urn:microsoft.com/office/officeart/2005/8/layout/equation2"/>
    <dgm:cxn modelId="{C258CE18-01F3-4A4A-B03D-544965FD2D12}" type="presParOf" srcId="{DCD7C5E4-62CA-459C-AB3E-B93AEC8B9BC4}" destId="{FBA855B8-576C-4B6E-A2E2-FD9DA196392A}" srcOrd="2" destOrd="0" presId="urn:microsoft.com/office/officeart/2005/8/layout/equation2"/>
    <dgm:cxn modelId="{A5E2725A-E68B-4E82-AB8E-4E83D1CEE247}" type="presParOf" srcId="{DCD7C5E4-62CA-459C-AB3E-B93AEC8B9BC4}" destId="{96B100A4-34A6-453B-A1FE-3AE8839A8F31}" srcOrd="3" destOrd="0" presId="urn:microsoft.com/office/officeart/2005/8/layout/equation2"/>
    <dgm:cxn modelId="{C83CE1AD-306F-4C38-B841-9AE0037494D9}" type="presParOf" srcId="{DCD7C5E4-62CA-459C-AB3E-B93AEC8B9BC4}" destId="{2C35DBBF-189F-4A5D-A35E-B0F2BF96274D}" srcOrd="4" destOrd="0" presId="urn:microsoft.com/office/officeart/2005/8/layout/equation2"/>
    <dgm:cxn modelId="{52556B44-16F1-41EF-B9ED-D348C1D92A86}" type="presParOf" srcId="{8A5B89CD-9492-4AB8-8EDC-04815E128764}" destId="{687B5BBB-9186-458A-9997-94FED5AD6480}" srcOrd="1" destOrd="0" presId="urn:microsoft.com/office/officeart/2005/8/layout/equation2"/>
    <dgm:cxn modelId="{8C617EFF-EAED-47CB-9537-A9EC242C92E9}" type="presParOf" srcId="{687B5BBB-9186-458A-9997-94FED5AD6480}" destId="{5E8CE7E4-4378-442E-99DD-EFB896423DED}" srcOrd="0" destOrd="0" presId="urn:microsoft.com/office/officeart/2005/8/layout/equation2"/>
    <dgm:cxn modelId="{0561B204-DA43-4DE4-A47C-4CFF399616F0}" type="presParOf" srcId="{8A5B89CD-9492-4AB8-8EDC-04815E128764}" destId="{2ABB6FC4-DAB8-463E-9225-8D7AA1073B59}" srcOrd="2" destOrd="0" presId="urn:microsoft.com/office/officeart/2005/8/layout/equation2"/>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F7D1232-FC93-4C41-A65B-8208BCCB755E}">
      <dsp:nvSpPr>
        <dsp:cNvPr id="0" name=""/>
        <dsp:cNvSpPr/>
      </dsp:nvSpPr>
      <dsp:spPr>
        <a:xfrm>
          <a:off x="2342712" y="1599"/>
          <a:ext cx="1483163" cy="148316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endParaRPr lang="es-CO" sz="1200" b="1" kern="1200"/>
        </a:p>
        <a:p>
          <a:pPr marL="0" lvl="0" indent="0" algn="ctr" defTabSz="533400">
            <a:lnSpc>
              <a:spcPct val="90000"/>
            </a:lnSpc>
            <a:spcBef>
              <a:spcPct val="0"/>
            </a:spcBef>
            <a:spcAft>
              <a:spcPct val="35000"/>
            </a:spcAft>
            <a:buNone/>
          </a:pPr>
          <a:r>
            <a:rPr lang="es-CO" sz="1200" b="1" kern="1200"/>
            <a:t>SUGERENCIAS</a:t>
          </a:r>
        </a:p>
      </dsp:txBody>
      <dsp:txXfrm>
        <a:off x="2559916" y="218803"/>
        <a:ext cx="1048755" cy="1048755"/>
      </dsp:txXfrm>
    </dsp:sp>
    <dsp:sp modelId="{FBA855B8-576C-4B6E-A2E2-FD9DA196392A}">
      <dsp:nvSpPr>
        <dsp:cNvPr id="0" name=""/>
        <dsp:cNvSpPr/>
      </dsp:nvSpPr>
      <dsp:spPr>
        <a:xfrm>
          <a:off x="2654177" y="1605196"/>
          <a:ext cx="860234" cy="860234"/>
        </a:xfrm>
        <a:prstGeom prst="mathPlus">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s-CO" sz="1000" kern="1200"/>
        </a:p>
      </dsp:txBody>
      <dsp:txXfrm>
        <a:off x="2768201" y="1934149"/>
        <a:ext cx="632186" cy="202328"/>
      </dsp:txXfrm>
    </dsp:sp>
    <dsp:sp modelId="{2C35DBBF-189F-4A5D-A35E-B0F2BF96274D}">
      <dsp:nvSpPr>
        <dsp:cNvPr id="0" name=""/>
        <dsp:cNvSpPr/>
      </dsp:nvSpPr>
      <dsp:spPr>
        <a:xfrm>
          <a:off x="2342712" y="2585863"/>
          <a:ext cx="1483163" cy="148316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r>
            <a:rPr lang="es-CO" sz="1200" b="1" kern="1200"/>
            <a:t> FELICITACIONES</a:t>
          </a:r>
        </a:p>
      </dsp:txBody>
      <dsp:txXfrm>
        <a:off x="2559916" y="2803067"/>
        <a:ext cx="1048755" cy="1048755"/>
      </dsp:txXfrm>
    </dsp:sp>
    <dsp:sp modelId="{687B5BBB-9186-458A-9997-94FED5AD6480}">
      <dsp:nvSpPr>
        <dsp:cNvPr id="0" name=""/>
        <dsp:cNvSpPr/>
      </dsp:nvSpPr>
      <dsp:spPr>
        <a:xfrm>
          <a:off x="4048350" y="1759445"/>
          <a:ext cx="471645" cy="551736"/>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s-CO" sz="1000" kern="1200"/>
        </a:p>
      </dsp:txBody>
      <dsp:txXfrm>
        <a:off x="4048350" y="1869792"/>
        <a:ext cx="330152" cy="331042"/>
      </dsp:txXfrm>
    </dsp:sp>
    <dsp:sp modelId="{2ABB6FC4-DAB8-463E-9225-8D7AA1073B59}">
      <dsp:nvSpPr>
        <dsp:cNvPr id="0" name=""/>
        <dsp:cNvSpPr/>
      </dsp:nvSpPr>
      <dsp:spPr>
        <a:xfrm>
          <a:off x="4715774" y="552150"/>
          <a:ext cx="2966326" cy="296632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5400" tIns="25400" rIns="25400" bIns="25400" numCol="1" spcCol="1270" anchor="ctr" anchorCtr="0">
          <a:noAutofit/>
        </a:bodyPr>
        <a:lstStyle/>
        <a:p>
          <a:pPr marL="0" lvl="0" indent="0" algn="ctr" defTabSz="889000">
            <a:lnSpc>
              <a:spcPct val="90000"/>
            </a:lnSpc>
            <a:spcBef>
              <a:spcPct val="0"/>
            </a:spcBef>
            <a:spcAft>
              <a:spcPct val="35000"/>
            </a:spcAft>
            <a:buNone/>
          </a:pPr>
          <a:r>
            <a:rPr lang="es-CO" sz="2000" kern="1200"/>
            <a:t>EN EL TERCER TRIMESTRE NO HUBO OBSERVACIONES DIRIGIDAS AL TRÁMITE DE ATENCIÓN A PQRSD</a:t>
          </a:r>
          <a:endParaRPr lang="es-CO" sz="2000" b="1" kern="1200"/>
        </a:p>
      </dsp:txBody>
      <dsp:txXfrm>
        <a:off x="5150182" y="986558"/>
        <a:ext cx="2097510" cy="2097510"/>
      </dsp:txXfrm>
    </dsp:sp>
  </dsp:spTree>
</dsp:drawing>
</file>

<file path=xl/diagrams/layout1.xml><?xml version="1.0" encoding="utf-8"?>
<dgm:layoutDef xmlns:dgm="http://schemas.openxmlformats.org/drawingml/2006/diagram" xmlns:a="http://schemas.openxmlformats.org/drawingml/2006/main" uniqueId="urn:microsoft.com/office/officeart/2005/8/layout/equation2">
  <dgm:title val=""/>
  <dgm:desc val=""/>
  <dgm:catLst>
    <dgm:cat type="relationship" pri="18000"/>
    <dgm:cat type="process" pri="2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param type="linDir" val="fromL"/>
          <dgm:param type="fallback" val="2D"/>
        </dgm:alg>
      </dgm:if>
      <dgm:else name="Name3">
        <dgm:alg type="lin">
          <dgm:param type="linDir" val="fromR"/>
          <dgm:param type="fallback" val="2D"/>
        </dgm:alg>
      </dgm:else>
    </dgm:choose>
    <dgm:shape xmlns:r="http://schemas.openxmlformats.org/officeDocument/2006/relationships" r:blip="">
      <dgm:adjLst/>
    </dgm:shape>
    <dgm:presOf/>
    <dgm:choose name="Name4">
      <dgm:if name="Name5" axis="ch" ptType="node" func="cnt" op="gte" val="3">
        <dgm:constrLst>
          <dgm:constr type="h" for="des" forName="node" refType="w" fact="0.5"/>
          <dgm:constr type="w" for="ch" forName="lastNode" refType="w"/>
          <dgm:constr type="w" for="des" forName="node" refType="h" refFor="des" refForName="node"/>
          <dgm:constr type="w" for="ch" forName="sibTransLast" refType="h" refFor="des" refForName="node" fact="0.6"/>
          <dgm:constr type="h" for="des" forName="sibTrans" refType="h" refFor="des" refForName="node" op="equ" fact="0.58"/>
          <dgm:constr type="w" for="des" forName="sibTrans" refType="h" refFor="des" refForName="sibTrans" op="equ"/>
          <dgm:constr type="primFontSz" for="ch" forName="lastNode" op="equ" val="65"/>
          <dgm:constr type="primFontSz" for="des" forName="node" op="equ" val="65"/>
          <dgm:constr type="primFontSz" for="des" forName="sibTrans" val="55"/>
          <dgm:constr type="primFontSz" for="des" forName="sibTrans" refType="primFontSz" refFor="des" refForName="node" op="lte" fact="0.8"/>
          <dgm:constr type="primFontSz" for="des" forName="connectorText" refType="primFontSz" refFor="des" refForName="node" op="lte" fact="0.8"/>
          <dgm:constr type="primFontSz" for="des" forName="connectorText" refType="primFontSz" refFor="des" refForName="sibTrans" op="equ"/>
          <dgm:constr type="h" for="des" forName="spacerT" refType="h" refFor="des" refForName="sibTrans" fact="0.14"/>
          <dgm:constr type="h" for="des" forName="spacerB" refType="h" refFor="des" refForName="sibTrans" fact="0.14"/>
        </dgm:constrLst>
      </dgm:if>
      <dgm:else name="Name6">
        <dgm:constrLst>
          <dgm:constr type="h" for="des" forName="node" refType="w"/>
          <dgm:constr type="w" for="ch" forName="lastNode" refType="w"/>
          <dgm:constr type="w" for="des" forName="node" refType="h" refFor="des" refForName="node"/>
          <dgm:constr type="w" for="ch" forName="sibTransLast" refType="h" refFor="des" refForName="node" fact="0.6"/>
          <dgm:constr type="h" for="des" forName="sibTrans" refType="h" refFor="des" refForName="node" op="equ" fact="0.58"/>
          <dgm:constr type="w" for="des" forName="sibTrans" refType="h" refFor="des" refForName="sibTrans" op="equ"/>
          <dgm:constr type="primFontSz" for="des" forName="node" val="65"/>
          <dgm:constr type="primFontSz" for="ch" forName="lastNode" refType="primFontSz" refFor="des" refForName="node" op="equ"/>
          <dgm:constr type="primFontSz" for="des" forName="sibTrans" val="55"/>
          <dgm:constr type="primFontSz" for="des" forName="connectorText" refType="primFontSz" refFor="des" refForName="node" op="lte" fact="0.8"/>
          <dgm:constr type="primFontSz" for="des" forName="connectorText" refType="primFontSz" refFor="des" refForName="sibTrans" op="equ"/>
          <dgm:constr type="h" for="des" forName="spacerT" refType="h" refFor="des" refForName="sibTrans" fact="0.14"/>
          <dgm:constr type="h" for="des" forName="spacerB" refType="h" refFor="des" refForName="sibTrans" fact="0.14"/>
        </dgm:constrLst>
      </dgm:else>
    </dgm:choose>
    <dgm:ruleLst/>
    <dgm:choose name="Name7">
      <dgm:if name="Name8" axis="ch" ptType="node" func="cnt" op="gte" val="1">
        <dgm:layoutNode name="vNodes">
          <dgm:alg type="lin">
            <dgm:param type="linDir" val="fromT"/>
            <dgm:param type="fallback" val="2D"/>
          </dgm:alg>
          <dgm:shape xmlns:r="http://schemas.openxmlformats.org/officeDocument/2006/relationships" r:blip="">
            <dgm:adjLst/>
          </dgm:shape>
          <dgm:presOf/>
          <dgm:constrLst/>
          <dgm:ruleLst/>
          <dgm:forEach name="Name9" axis="ch" ptType="node">
            <dgm:choose name="Name10">
              <dgm:if name="Name11" axis="self" func="revPos" op="neq" val="1">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choose name="Name12">
                  <dgm:if name="Name13" axis="self" ptType="node" func="revPos" op="gt" val="2">
                    <dgm:forEach name="sibTransForEach" axis="followSib" ptType="sibTrans" cnt="1">
                      <dgm:layoutNode name="spacerT">
                        <dgm:alg type="sp"/>
                        <dgm:shape xmlns:r="http://schemas.openxmlformats.org/officeDocument/2006/relationships" r:blip="">
                          <dgm:adjLst/>
                        </dgm:shape>
                        <dgm:presOf axis="self"/>
                        <dgm:constrLst/>
                        <dgm:ruleLst/>
                      </dgm:layoutNode>
                      <dgm:layoutNode name="sibTrans">
                        <dgm:alg type="tx"/>
                        <dgm:shape xmlns:r="http://schemas.openxmlformats.org/officeDocument/2006/relationships" type="mathPlus" r:blip="">
                          <dgm:adjLst/>
                        </dgm:shape>
                        <dgm:presOf axis="self"/>
                        <dgm:constrLst>
                          <dgm:constr type="h" refType="w"/>
                          <dgm:constr type="lMarg"/>
                          <dgm:constr type="rMarg"/>
                          <dgm:constr type="tMarg"/>
                          <dgm:constr type="bMarg"/>
                        </dgm:constrLst>
                        <dgm:ruleLst>
                          <dgm:rule type="primFontSz" val="5" fact="NaN" max="NaN"/>
                        </dgm:ruleLst>
                      </dgm:layoutNode>
                      <dgm:layoutNode name="spacerB">
                        <dgm:alg type="sp"/>
                        <dgm:shape xmlns:r="http://schemas.openxmlformats.org/officeDocument/2006/relationships" r:blip="">
                          <dgm:adjLst/>
                        </dgm:shape>
                        <dgm:presOf axis="self"/>
                        <dgm:constrLst/>
                        <dgm:ruleLst/>
                      </dgm:layoutNode>
                    </dgm:forEach>
                  </dgm:if>
                  <dgm:else name="Name14"/>
                </dgm:choose>
              </dgm:if>
              <dgm:else name="Name15"/>
            </dgm:choose>
          </dgm:forEach>
        </dgm:layoutNode>
        <dgm:choose name="Name16">
          <dgm:if name="Name17" axis="ch" ptType="node" func="cnt" op="gt" val="1">
            <dgm:layoutNode name="sibTransLast">
              <dgm:alg type="conn">
                <dgm:param type="begPts" val="auto"/>
                <dgm:param type="endPts" val="auto"/>
                <dgm:param type="srcNode" val="vNodes"/>
                <dgm:param type="dstNode" val="lastNode"/>
              </dgm:alg>
              <dgm:shape xmlns:r="http://schemas.openxmlformats.org/officeDocument/2006/relationships" type="conn" r:blip="">
                <dgm:adjLst/>
              </dgm:shape>
              <dgm:presOf axis="ch" ptType="sibTrans" st="-1" cnt="1"/>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ch desOrSelf" ptType="sibTrans sibTrans" st="-1 1" cnt="1 0"/>
                <dgm:constrLst>
                  <dgm:constr type="lMarg"/>
                  <dgm:constr type="rMarg"/>
                  <dgm:constr type="tMarg"/>
                  <dgm:constr type="bMarg"/>
                </dgm:constrLst>
                <dgm:ruleLst>
                  <dgm:rule type="primFontSz" val="5" fact="NaN" max="NaN"/>
                </dgm:ruleLst>
              </dgm:layoutNode>
            </dgm:layoutNode>
          </dgm:if>
          <dgm:else name="Name18"/>
        </dgm:choose>
        <dgm:layoutNode name="lastNode">
          <dgm:varLst>
            <dgm:bulletEnabled val="1"/>
          </dgm:varLst>
          <dgm:alg type="tx">
            <dgm:param type="txAnchorVertCh" val="mid"/>
          </dgm:alg>
          <dgm:shape xmlns:r="http://schemas.openxmlformats.org/officeDocument/2006/relationships" type="ellipse" r:blip="">
            <dgm:adjLst/>
          </dgm:shape>
          <dgm:presOf axis="ch desOrSelf" ptType="node node" st="-1 1" cnt="1 0"/>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if>
      <dgm:else name="Name1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g"/></Relationships>
</file>

<file path=xl/drawings/_rels/drawing9.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jpg"/><Relationship Id="rId7" Type="http://schemas.openxmlformats.org/officeDocument/2006/relationships/diagramColors" Target="../diagrams/colors1.xml"/><Relationship Id="rId2" Type="http://schemas.openxmlformats.org/officeDocument/2006/relationships/image" Target="../media/image3.jpg"/><Relationship Id="rId1" Type="http://schemas.openxmlformats.org/officeDocument/2006/relationships/image" Target="../media/image2.png"/><Relationship Id="rId6" Type="http://schemas.openxmlformats.org/officeDocument/2006/relationships/diagramQuickStyle" Target="../diagrams/quickStyle1.xml"/><Relationship Id="rId5" Type="http://schemas.openxmlformats.org/officeDocument/2006/relationships/diagramLayout" Target="../diagrams/layout1.xml"/><Relationship Id="rId4" Type="http://schemas.openxmlformats.org/officeDocument/2006/relationships/diagramData" Target="../diagrams/data1.xml"/></Relationships>
</file>

<file path=xl/drawings/drawing1.xml><?xml version="1.0" encoding="utf-8"?>
<xdr:wsDr xmlns:xdr="http://schemas.openxmlformats.org/drawingml/2006/spreadsheetDrawing" xmlns:a="http://schemas.openxmlformats.org/drawingml/2006/main">
  <xdr:twoCellAnchor>
    <xdr:from>
      <xdr:col>10</xdr:col>
      <xdr:colOff>1078005</xdr:colOff>
      <xdr:row>4</xdr:row>
      <xdr:rowOff>53787</xdr:rowOff>
    </xdr:from>
    <xdr:to>
      <xdr:col>10</xdr:col>
      <xdr:colOff>2895600</xdr:colOff>
      <xdr:row>10</xdr:row>
      <xdr:rowOff>125506</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2167346" y="968187"/>
          <a:ext cx="1817595" cy="1165413"/>
        </a:xfrm>
        <a:prstGeom prst="rect">
          <a:avLst/>
        </a:prstGeom>
      </xdr:spPr>
    </xdr:pic>
    <xdr:clientData/>
  </xdr:twoCellAnchor>
  <xdr:twoCellAnchor>
    <xdr:from>
      <xdr:col>1</xdr:col>
      <xdr:colOff>523313</xdr:colOff>
      <xdr:row>0</xdr:row>
      <xdr:rowOff>134471</xdr:rowOff>
    </xdr:from>
    <xdr:to>
      <xdr:col>3</xdr:col>
      <xdr:colOff>806824</xdr:colOff>
      <xdr:row>5</xdr:row>
      <xdr:rowOff>162782</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xfrm>
          <a:off x="1038784" y="134471"/>
          <a:ext cx="2625540" cy="1148899"/>
        </a:xfrm>
        <a:prstGeom prst="rect">
          <a:avLst/>
        </a:prstGeom>
      </xdr:spPr>
    </xdr:pic>
    <xdr:clientData/>
  </xdr:twoCellAnchor>
  <xdr:twoCellAnchor>
    <xdr:from>
      <xdr:col>0</xdr:col>
      <xdr:colOff>104777</xdr:colOff>
      <xdr:row>1</xdr:row>
      <xdr:rowOff>0</xdr:rowOff>
    </xdr:from>
    <xdr:to>
      <xdr:col>1</xdr:col>
      <xdr:colOff>431133</xdr:colOff>
      <xdr:row>3</xdr:row>
      <xdr:rowOff>160421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xfrm>
          <a:off x="104777" y="190500"/>
          <a:ext cx="837698" cy="711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1733551</xdr:colOff>
      <xdr:row>1</xdr:row>
      <xdr:rowOff>28575</xdr:rowOff>
    </xdr:from>
    <xdr:to>
      <xdr:col>1</xdr:col>
      <xdr:colOff>1173481</xdr:colOff>
      <xdr:row>6</xdr:row>
      <xdr:rowOff>121920</xdr:rowOff>
    </xdr:to>
    <xdr:pic>
      <xdr:nvPicPr>
        <xdr:cNvPr id="3" name="Picture 2">
          <a:extLst>
            <a:ext uri="{FF2B5EF4-FFF2-40B4-BE49-F238E27FC236}">
              <a16:creationId xmlns:a16="http://schemas.microsoft.com/office/drawing/2014/main" id="{22E1C57A-FC86-4417-A1D7-5C594EF3FDF9}"/>
            </a:ext>
          </a:extLst>
        </xdr:cNvPr>
        <xdr:cNvPicPr/>
      </xdr:nvPicPr>
      <xdr:blipFill>
        <a:blip xmlns:r="http://schemas.openxmlformats.org/officeDocument/2006/relationships" r:embed="rId1" cstate="print"/>
        <a:stretch>
          <a:fillRect/>
        </a:stretch>
      </xdr:blipFill>
      <xdr:spPr>
        <a:xfrm>
          <a:off x="1733551" y="211455"/>
          <a:ext cx="2076450" cy="1198245"/>
        </a:xfrm>
        <a:prstGeom prst="rect">
          <a:avLst/>
        </a:prstGeom>
      </xdr:spPr>
    </xdr:pic>
    <xdr:clientData/>
  </xdr:twoCellAnchor>
  <xdr:twoCellAnchor>
    <xdr:from>
      <xdr:col>0</xdr:col>
      <xdr:colOff>257177</xdr:colOff>
      <xdr:row>1</xdr:row>
      <xdr:rowOff>114301</xdr:rowOff>
    </xdr:from>
    <xdr:to>
      <xdr:col>0</xdr:col>
      <xdr:colOff>1333500</xdr:colOff>
      <xdr:row>4</xdr:row>
      <xdr:rowOff>188997</xdr:rowOff>
    </xdr:to>
    <xdr:pic>
      <xdr:nvPicPr>
        <xdr:cNvPr id="4" name="Picture 3">
          <a:extLst>
            <a:ext uri="{FF2B5EF4-FFF2-40B4-BE49-F238E27FC236}">
              <a16:creationId xmlns:a16="http://schemas.microsoft.com/office/drawing/2014/main" id="{65EC313E-3F7E-440B-8778-F78543F3BFD1}"/>
            </a:ext>
          </a:extLst>
        </xdr:cNvPr>
        <xdr:cNvPicPr/>
      </xdr:nvPicPr>
      <xdr:blipFill>
        <a:blip xmlns:r="http://schemas.openxmlformats.org/officeDocument/2006/relationships" r:embed="rId2" cstate="print"/>
        <a:stretch>
          <a:fillRect/>
        </a:stretch>
      </xdr:blipFill>
      <xdr:spPr>
        <a:xfrm>
          <a:off x="257177" y="304801"/>
          <a:ext cx="1076323" cy="817646"/>
        </a:xfrm>
        <a:prstGeom prst="rect">
          <a:avLst/>
        </a:prstGeom>
      </xdr:spPr>
    </xdr:pic>
    <xdr:clientData/>
  </xdr:twoCellAnchor>
  <xdr:twoCellAnchor>
    <xdr:from>
      <xdr:col>3</xdr:col>
      <xdr:colOff>1057275</xdr:colOff>
      <xdr:row>12</xdr:row>
      <xdr:rowOff>200025</xdr:rowOff>
    </xdr:from>
    <xdr:to>
      <xdr:col>9</xdr:col>
      <xdr:colOff>1000125</xdr:colOff>
      <xdr:row>30</xdr:row>
      <xdr:rowOff>142875</xdr:rowOff>
    </xdr:to>
    <xdr:graphicFrame macro="">
      <xdr:nvGraphicFramePr>
        <xdr:cNvPr id="5" name="Gráfico 4">
          <a:extLst>
            <a:ext uri="{FF2B5EF4-FFF2-40B4-BE49-F238E27FC236}">
              <a16:creationId xmlns:a16="http://schemas.microsoft.com/office/drawing/2014/main" id="{ADBD0E1D-69F7-4675-8F2E-FF9C2610F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212015</xdr:colOff>
      <xdr:row>3</xdr:row>
      <xdr:rowOff>41910</xdr:rowOff>
    </xdr:from>
    <xdr:to>
      <xdr:col>9</xdr:col>
      <xdr:colOff>2029610</xdr:colOff>
      <xdr:row>9</xdr:row>
      <xdr:rowOff>87183</xdr:rowOff>
    </xdr:to>
    <xdr:pic>
      <xdr:nvPicPr>
        <xdr:cNvPr id="6" name="Picture 1">
          <a:extLst>
            <a:ext uri="{FF2B5EF4-FFF2-40B4-BE49-F238E27FC236}">
              <a16:creationId xmlns:a16="http://schemas.microsoft.com/office/drawing/2014/main" id="{D50C2439-1081-4799-B14C-E8DBA179BB41}"/>
            </a:ext>
          </a:extLst>
        </xdr:cNvPr>
        <xdr:cNvPicPr/>
      </xdr:nvPicPr>
      <xdr:blipFill>
        <a:blip xmlns:r="http://schemas.openxmlformats.org/officeDocument/2006/relationships" r:embed="rId4" cstate="print"/>
        <a:stretch>
          <a:fillRect/>
        </a:stretch>
      </xdr:blipFill>
      <xdr:spPr>
        <a:xfrm>
          <a:off x="12221135" y="773430"/>
          <a:ext cx="1817595" cy="11654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1143002</xdr:colOff>
      <xdr:row>0</xdr:row>
      <xdr:rowOff>134471</xdr:rowOff>
    </xdr:from>
    <xdr:to>
      <xdr:col>1</xdr:col>
      <xdr:colOff>876301</xdr:colOff>
      <xdr:row>6</xdr:row>
      <xdr:rowOff>123825</xdr:rowOff>
    </xdr:to>
    <xdr:pic>
      <xdr:nvPicPr>
        <xdr:cNvPr id="3" name="Picture 2">
          <a:extLst>
            <a:ext uri="{FF2B5EF4-FFF2-40B4-BE49-F238E27FC236}">
              <a16:creationId xmlns:a16="http://schemas.microsoft.com/office/drawing/2014/main" id="{043BEFE4-B134-4A8A-8AA1-5D0B879D0131}"/>
            </a:ext>
          </a:extLst>
        </xdr:cNvPr>
        <xdr:cNvPicPr/>
      </xdr:nvPicPr>
      <xdr:blipFill>
        <a:blip xmlns:r="http://schemas.openxmlformats.org/officeDocument/2006/relationships" r:embed="rId1" cstate="print"/>
        <a:stretch>
          <a:fillRect/>
        </a:stretch>
      </xdr:blipFill>
      <xdr:spPr>
        <a:xfrm>
          <a:off x="1143002" y="134471"/>
          <a:ext cx="2428874" cy="1303804"/>
        </a:xfrm>
        <a:prstGeom prst="rect">
          <a:avLst/>
        </a:prstGeom>
      </xdr:spPr>
    </xdr:pic>
    <xdr:clientData/>
  </xdr:twoCellAnchor>
  <xdr:twoCellAnchor>
    <xdr:from>
      <xdr:col>0</xdr:col>
      <xdr:colOff>104777</xdr:colOff>
      <xdr:row>0</xdr:row>
      <xdr:rowOff>161926</xdr:rowOff>
    </xdr:from>
    <xdr:to>
      <xdr:col>0</xdr:col>
      <xdr:colOff>1066800</xdr:colOff>
      <xdr:row>3</xdr:row>
      <xdr:rowOff>160422</xdr:rowOff>
    </xdr:to>
    <xdr:pic>
      <xdr:nvPicPr>
        <xdr:cNvPr id="4" name="Picture 3">
          <a:extLst>
            <a:ext uri="{FF2B5EF4-FFF2-40B4-BE49-F238E27FC236}">
              <a16:creationId xmlns:a16="http://schemas.microsoft.com/office/drawing/2014/main" id="{3DD2E464-6A68-4664-912C-A0216169A5E2}"/>
            </a:ext>
          </a:extLst>
        </xdr:cNvPr>
        <xdr:cNvPicPr/>
      </xdr:nvPicPr>
      <xdr:blipFill>
        <a:blip xmlns:r="http://schemas.openxmlformats.org/officeDocument/2006/relationships" r:embed="rId2" cstate="print"/>
        <a:stretch>
          <a:fillRect/>
        </a:stretch>
      </xdr:blipFill>
      <xdr:spPr>
        <a:xfrm>
          <a:off x="104777" y="161926"/>
          <a:ext cx="962023" cy="741446"/>
        </a:xfrm>
        <a:prstGeom prst="rect">
          <a:avLst/>
        </a:prstGeom>
      </xdr:spPr>
    </xdr:pic>
    <xdr:clientData/>
  </xdr:twoCellAnchor>
  <xdr:twoCellAnchor>
    <xdr:from>
      <xdr:col>2</xdr:col>
      <xdr:colOff>885824</xdr:colOff>
      <xdr:row>12</xdr:row>
      <xdr:rowOff>28572</xdr:rowOff>
    </xdr:from>
    <xdr:to>
      <xdr:col>8</xdr:col>
      <xdr:colOff>914399</xdr:colOff>
      <xdr:row>28</xdr:row>
      <xdr:rowOff>85725</xdr:rowOff>
    </xdr:to>
    <xdr:graphicFrame macro="">
      <xdr:nvGraphicFramePr>
        <xdr:cNvPr id="5" name="Gráfico 4">
          <a:extLst>
            <a:ext uri="{FF2B5EF4-FFF2-40B4-BE49-F238E27FC236}">
              <a16:creationId xmlns:a16="http://schemas.microsoft.com/office/drawing/2014/main" id="{84796FDF-9FC1-469A-8DDB-02AD90CED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581587</xdr:colOff>
      <xdr:row>2</xdr:row>
      <xdr:rowOff>1</xdr:rowOff>
    </xdr:from>
    <xdr:to>
      <xdr:col>8</xdr:col>
      <xdr:colOff>257962</xdr:colOff>
      <xdr:row>8</xdr:row>
      <xdr:rowOff>52894</xdr:rowOff>
    </xdr:to>
    <xdr:pic>
      <xdr:nvPicPr>
        <xdr:cNvPr id="6" name="Picture 1">
          <a:extLst>
            <a:ext uri="{FF2B5EF4-FFF2-40B4-BE49-F238E27FC236}">
              <a16:creationId xmlns:a16="http://schemas.microsoft.com/office/drawing/2014/main" id="{27A369BF-AEFB-4523-B58A-1DD8CA986E3C}"/>
            </a:ext>
          </a:extLst>
        </xdr:cNvPr>
        <xdr:cNvPicPr/>
      </xdr:nvPicPr>
      <xdr:blipFill>
        <a:blip xmlns:r="http://schemas.openxmlformats.org/officeDocument/2006/relationships" r:embed="rId4" cstate="print"/>
        <a:stretch>
          <a:fillRect/>
        </a:stretch>
      </xdr:blipFill>
      <xdr:spPr>
        <a:xfrm>
          <a:off x="9672247" y="548641"/>
          <a:ext cx="1817595" cy="11654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875738</xdr:colOff>
      <xdr:row>1</xdr:row>
      <xdr:rowOff>9524</xdr:rowOff>
    </xdr:from>
    <xdr:to>
      <xdr:col>2</xdr:col>
      <xdr:colOff>2019300</xdr:colOff>
      <xdr:row>8</xdr:row>
      <xdr:rowOff>95250</xdr:rowOff>
    </xdr:to>
    <xdr:pic>
      <xdr:nvPicPr>
        <xdr:cNvPr id="3" name="Picture 2">
          <a:extLst>
            <a:ext uri="{FF2B5EF4-FFF2-40B4-BE49-F238E27FC236}">
              <a16:creationId xmlns:a16="http://schemas.microsoft.com/office/drawing/2014/main" id="{A219A0D1-C62D-465A-9239-0D14B33AE39E}"/>
            </a:ext>
          </a:extLst>
        </xdr:cNvPr>
        <xdr:cNvPicPr/>
      </xdr:nvPicPr>
      <xdr:blipFill>
        <a:blip xmlns:r="http://schemas.openxmlformats.org/officeDocument/2006/relationships" r:embed="rId1" cstate="print"/>
        <a:stretch>
          <a:fillRect/>
        </a:stretch>
      </xdr:blipFill>
      <xdr:spPr>
        <a:xfrm>
          <a:off x="1390088" y="200024"/>
          <a:ext cx="2343712" cy="1590676"/>
        </a:xfrm>
        <a:prstGeom prst="rect">
          <a:avLst/>
        </a:prstGeom>
      </xdr:spPr>
    </xdr:pic>
    <xdr:clientData/>
  </xdr:twoCellAnchor>
  <xdr:twoCellAnchor>
    <xdr:from>
      <xdr:col>0</xdr:col>
      <xdr:colOff>104776</xdr:colOff>
      <xdr:row>1</xdr:row>
      <xdr:rowOff>0</xdr:rowOff>
    </xdr:from>
    <xdr:to>
      <xdr:col>1</xdr:col>
      <xdr:colOff>552449</xdr:colOff>
      <xdr:row>4</xdr:row>
      <xdr:rowOff>66675</xdr:rowOff>
    </xdr:to>
    <xdr:pic>
      <xdr:nvPicPr>
        <xdr:cNvPr id="4" name="Picture 3">
          <a:extLst>
            <a:ext uri="{FF2B5EF4-FFF2-40B4-BE49-F238E27FC236}">
              <a16:creationId xmlns:a16="http://schemas.microsoft.com/office/drawing/2014/main" id="{FCCB4E84-A2AD-4F5E-8E36-39599D73BE28}"/>
            </a:ext>
          </a:extLst>
        </xdr:cNvPr>
        <xdr:cNvPicPr/>
      </xdr:nvPicPr>
      <xdr:blipFill>
        <a:blip xmlns:r="http://schemas.openxmlformats.org/officeDocument/2006/relationships" r:embed="rId2" cstate="print"/>
        <a:stretch>
          <a:fillRect/>
        </a:stretch>
      </xdr:blipFill>
      <xdr:spPr>
        <a:xfrm>
          <a:off x="104776" y="190500"/>
          <a:ext cx="962023" cy="809625"/>
        </a:xfrm>
        <a:prstGeom prst="rect">
          <a:avLst/>
        </a:prstGeom>
      </xdr:spPr>
    </xdr:pic>
    <xdr:clientData/>
  </xdr:twoCellAnchor>
  <xdr:twoCellAnchor>
    <xdr:from>
      <xdr:col>7</xdr:col>
      <xdr:colOff>838200</xdr:colOff>
      <xdr:row>0</xdr:row>
      <xdr:rowOff>175260</xdr:rowOff>
    </xdr:from>
    <xdr:to>
      <xdr:col>9</xdr:col>
      <xdr:colOff>270735</xdr:colOff>
      <xdr:row>6</xdr:row>
      <xdr:rowOff>57706</xdr:rowOff>
    </xdr:to>
    <xdr:pic>
      <xdr:nvPicPr>
        <xdr:cNvPr id="6" name="Picture 1">
          <a:extLst>
            <a:ext uri="{FF2B5EF4-FFF2-40B4-BE49-F238E27FC236}">
              <a16:creationId xmlns:a16="http://schemas.microsoft.com/office/drawing/2014/main" id="{00098319-3B60-4AB3-8549-527D25FC86EE}"/>
            </a:ext>
          </a:extLst>
        </xdr:cNvPr>
        <xdr:cNvPicPr/>
      </xdr:nvPicPr>
      <xdr:blipFill>
        <a:blip xmlns:r="http://schemas.openxmlformats.org/officeDocument/2006/relationships" r:embed="rId3" cstate="print"/>
        <a:stretch>
          <a:fillRect/>
        </a:stretch>
      </xdr:blipFill>
      <xdr:spPr>
        <a:xfrm>
          <a:off x="10152647" y="175260"/>
          <a:ext cx="1818799" cy="11557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1733550</xdr:colOff>
      <xdr:row>1</xdr:row>
      <xdr:rowOff>28575</xdr:rowOff>
    </xdr:from>
    <xdr:to>
      <xdr:col>2</xdr:col>
      <xdr:colOff>200025</xdr:colOff>
      <xdr:row>8</xdr:row>
      <xdr:rowOff>0</xdr:rowOff>
    </xdr:to>
    <xdr:pic>
      <xdr:nvPicPr>
        <xdr:cNvPr id="12" name="Picture 2">
          <a:extLst>
            <a:ext uri="{FF2B5EF4-FFF2-40B4-BE49-F238E27FC236}">
              <a16:creationId xmlns:a16="http://schemas.microsoft.com/office/drawing/2014/main" id="{339BE348-CC5B-4DD3-B835-665AEA891C48}"/>
            </a:ext>
          </a:extLst>
        </xdr:cNvPr>
        <xdr:cNvPicPr/>
      </xdr:nvPicPr>
      <xdr:blipFill>
        <a:blip xmlns:r="http://schemas.openxmlformats.org/officeDocument/2006/relationships" r:embed="rId1" cstate="print"/>
        <a:stretch>
          <a:fillRect/>
        </a:stretch>
      </xdr:blipFill>
      <xdr:spPr>
        <a:xfrm>
          <a:off x="1733550" y="219075"/>
          <a:ext cx="2228850" cy="147637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13" name="Picture 3">
          <a:extLst>
            <a:ext uri="{FF2B5EF4-FFF2-40B4-BE49-F238E27FC236}">
              <a16:creationId xmlns:a16="http://schemas.microsoft.com/office/drawing/2014/main" id="{76690C04-57F2-4805-926C-FC80ACAF6AAE}"/>
            </a:ext>
          </a:extLst>
        </xdr:cNvPr>
        <xdr:cNvPicPr/>
      </xdr:nvPicPr>
      <xdr:blipFill>
        <a:blip xmlns:r="http://schemas.openxmlformats.org/officeDocument/2006/relationships" r:embed="rId2" cstate="print"/>
        <a:stretch>
          <a:fillRect/>
        </a:stretch>
      </xdr:blipFill>
      <xdr:spPr>
        <a:xfrm>
          <a:off x="104777" y="85726"/>
          <a:ext cx="1076323" cy="817646"/>
        </a:xfrm>
        <a:prstGeom prst="rect">
          <a:avLst/>
        </a:prstGeom>
      </xdr:spPr>
    </xdr:pic>
    <xdr:clientData/>
  </xdr:twoCellAnchor>
  <xdr:twoCellAnchor>
    <xdr:from>
      <xdr:col>3</xdr:col>
      <xdr:colOff>0</xdr:colOff>
      <xdr:row>12</xdr:row>
      <xdr:rowOff>0</xdr:rowOff>
    </xdr:from>
    <xdr:to>
      <xdr:col>6</xdr:col>
      <xdr:colOff>1028699</xdr:colOff>
      <xdr:row>28</xdr:row>
      <xdr:rowOff>47625</xdr:rowOff>
    </xdr:to>
    <xdr:graphicFrame macro="">
      <xdr:nvGraphicFramePr>
        <xdr:cNvPr id="15" name="Gráfico 14">
          <a:extLst>
            <a:ext uri="{FF2B5EF4-FFF2-40B4-BE49-F238E27FC236}">
              <a16:creationId xmlns:a16="http://schemas.microsoft.com/office/drawing/2014/main" id="{EDE9A017-E7BE-454B-8378-93FC7C4E9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167640</xdr:colOff>
      <xdr:row>2</xdr:row>
      <xdr:rowOff>167640</xdr:rowOff>
    </xdr:from>
    <xdr:to>
      <xdr:col>9</xdr:col>
      <xdr:colOff>1985235</xdr:colOff>
      <xdr:row>9</xdr:row>
      <xdr:rowOff>30033</xdr:rowOff>
    </xdr:to>
    <xdr:pic>
      <xdr:nvPicPr>
        <xdr:cNvPr id="6" name="Picture 1">
          <a:extLst>
            <a:ext uri="{FF2B5EF4-FFF2-40B4-BE49-F238E27FC236}">
              <a16:creationId xmlns:a16="http://schemas.microsoft.com/office/drawing/2014/main" id="{E3727C55-7453-491B-96E0-4273F28E02E1}"/>
            </a:ext>
          </a:extLst>
        </xdr:cNvPr>
        <xdr:cNvPicPr/>
      </xdr:nvPicPr>
      <xdr:blipFill>
        <a:blip xmlns:r="http://schemas.openxmlformats.org/officeDocument/2006/relationships" r:embed="rId4" cstate="print"/>
        <a:stretch>
          <a:fillRect/>
        </a:stretch>
      </xdr:blipFill>
      <xdr:spPr>
        <a:xfrm>
          <a:off x="12176760" y="716280"/>
          <a:ext cx="1817595" cy="11654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1733550</xdr:colOff>
      <xdr:row>1</xdr:row>
      <xdr:rowOff>28575</xdr:rowOff>
    </xdr:from>
    <xdr:to>
      <xdr:col>2</xdr:col>
      <xdr:colOff>200025</xdr:colOff>
      <xdr:row>8</xdr:row>
      <xdr:rowOff>0</xdr:rowOff>
    </xdr:to>
    <xdr:pic>
      <xdr:nvPicPr>
        <xdr:cNvPr id="8" name="Picture 2">
          <a:extLst>
            <a:ext uri="{FF2B5EF4-FFF2-40B4-BE49-F238E27FC236}">
              <a16:creationId xmlns:a16="http://schemas.microsoft.com/office/drawing/2014/main" id="{E387D5F3-98F1-4157-98B7-64AD4B55D322}"/>
            </a:ext>
          </a:extLst>
        </xdr:cNvPr>
        <xdr:cNvPicPr/>
      </xdr:nvPicPr>
      <xdr:blipFill>
        <a:blip xmlns:r="http://schemas.openxmlformats.org/officeDocument/2006/relationships" r:embed="rId1" cstate="print"/>
        <a:stretch>
          <a:fillRect/>
        </a:stretch>
      </xdr:blipFill>
      <xdr:spPr>
        <a:xfrm>
          <a:off x="1733550" y="219075"/>
          <a:ext cx="2228850" cy="147637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9" name="Picture 3">
          <a:extLst>
            <a:ext uri="{FF2B5EF4-FFF2-40B4-BE49-F238E27FC236}">
              <a16:creationId xmlns:a16="http://schemas.microsoft.com/office/drawing/2014/main" id="{F5576D6F-0430-4B5F-B3C5-E3EF87E9A297}"/>
            </a:ext>
          </a:extLst>
        </xdr:cNvPr>
        <xdr:cNvPicPr/>
      </xdr:nvPicPr>
      <xdr:blipFill>
        <a:blip xmlns:r="http://schemas.openxmlformats.org/officeDocument/2006/relationships" r:embed="rId2" cstate="print"/>
        <a:stretch>
          <a:fillRect/>
        </a:stretch>
      </xdr:blipFill>
      <xdr:spPr>
        <a:xfrm>
          <a:off x="104777" y="85726"/>
          <a:ext cx="1076323" cy="817646"/>
        </a:xfrm>
        <a:prstGeom prst="rect">
          <a:avLst/>
        </a:prstGeom>
      </xdr:spPr>
    </xdr:pic>
    <xdr:clientData/>
  </xdr:twoCellAnchor>
  <xdr:twoCellAnchor>
    <xdr:from>
      <xdr:col>3</xdr:col>
      <xdr:colOff>0</xdr:colOff>
      <xdr:row>13</xdr:row>
      <xdr:rowOff>0</xdr:rowOff>
    </xdr:from>
    <xdr:to>
      <xdr:col>9</xdr:col>
      <xdr:colOff>152400</xdr:colOff>
      <xdr:row>34</xdr:row>
      <xdr:rowOff>142875</xdr:rowOff>
    </xdr:to>
    <xdr:graphicFrame macro="">
      <xdr:nvGraphicFramePr>
        <xdr:cNvPr id="11" name="Gráfico 10">
          <a:extLst>
            <a:ext uri="{FF2B5EF4-FFF2-40B4-BE49-F238E27FC236}">
              <a16:creationId xmlns:a16="http://schemas.microsoft.com/office/drawing/2014/main" id="{37F6D63B-73F6-4DBD-B632-FDC0AA881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441960</xdr:colOff>
      <xdr:row>1</xdr:row>
      <xdr:rowOff>7620</xdr:rowOff>
    </xdr:from>
    <xdr:to>
      <xdr:col>9</xdr:col>
      <xdr:colOff>2259555</xdr:colOff>
      <xdr:row>6</xdr:row>
      <xdr:rowOff>68133</xdr:rowOff>
    </xdr:to>
    <xdr:pic>
      <xdr:nvPicPr>
        <xdr:cNvPr id="6" name="Picture 1">
          <a:extLst>
            <a:ext uri="{FF2B5EF4-FFF2-40B4-BE49-F238E27FC236}">
              <a16:creationId xmlns:a16="http://schemas.microsoft.com/office/drawing/2014/main" id="{E0A5433F-511B-48D9-85C0-62267CDEBA0D}"/>
            </a:ext>
          </a:extLst>
        </xdr:cNvPr>
        <xdr:cNvPicPr/>
      </xdr:nvPicPr>
      <xdr:blipFill>
        <a:blip xmlns:r="http://schemas.openxmlformats.org/officeDocument/2006/relationships" r:embed="rId4" cstate="print"/>
        <a:stretch>
          <a:fillRect/>
        </a:stretch>
      </xdr:blipFill>
      <xdr:spPr>
        <a:xfrm>
          <a:off x="12451080" y="190500"/>
          <a:ext cx="1817595" cy="1165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1571625</xdr:colOff>
      <xdr:row>0</xdr:row>
      <xdr:rowOff>142875</xdr:rowOff>
    </xdr:from>
    <xdr:to>
      <xdr:col>2</xdr:col>
      <xdr:colOff>228600</xdr:colOff>
      <xdr:row>8</xdr:row>
      <xdr:rowOff>76200</xdr:rowOff>
    </xdr:to>
    <xdr:pic>
      <xdr:nvPicPr>
        <xdr:cNvPr id="6" name="Picture 2">
          <a:extLst>
            <a:ext uri="{FF2B5EF4-FFF2-40B4-BE49-F238E27FC236}">
              <a16:creationId xmlns:a16="http://schemas.microsoft.com/office/drawing/2014/main" id="{41B7A881-53E5-47FC-9E62-54F51067A035}"/>
            </a:ext>
          </a:extLst>
        </xdr:cNvPr>
        <xdr:cNvPicPr/>
      </xdr:nvPicPr>
      <xdr:blipFill>
        <a:blip xmlns:r="http://schemas.openxmlformats.org/officeDocument/2006/relationships" r:embed="rId1" cstate="print"/>
        <a:stretch>
          <a:fillRect/>
        </a:stretch>
      </xdr:blipFill>
      <xdr:spPr>
        <a:xfrm>
          <a:off x="1571625" y="142875"/>
          <a:ext cx="2419350" cy="1628775"/>
        </a:xfrm>
        <a:prstGeom prst="rect">
          <a:avLst/>
        </a:prstGeom>
      </xdr:spPr>
    </xdr:pic>
    <xdr:clientData/>
  </xdr:twoCellAnchor>
  <xdr:twoCellAnchor>
    <xdr:from>
      <xdr:col>0</xdr:col>
      <xdr:colOff>104777</xdr:colOff>
      <xdr:row>0</xdr:row>
      <xdr:rowOff>85726</xdr:rowOff>
    </xdr:from>
    <xdr:to>
      <xdr:col>0</xdr:col>
      <xdr:colOff>1228725</xdr:colOff>
      <xdr:row>4</xdr:row>
      <xdr:rowOff>19050</xdr:rowOff>
    </xdr:to>
    <xdr:pic>
      <xdr:nvPicPr>
        <xdr:cNvPr id="7" name="Picture 3">
          <a:extLst>
            <a:ext uri="{FF2B5EF4-FFF2-40B4-BE49-F238E27FC236}">
              <a16:creationId xmlns:a16="http://schemas.microsoft.com/office/drawing/2014/main" id="{5D194756-8B52-4B01-8719-E9264EF7BEE2}"/>
            </a:ext>
          </a:extLst>
        </xdr:cNvPr>
        <xdr:cNvPicPr/>
      </xdr:nvPicPr>
      <xdr:blipFill>
        <a:blip xmlns:r="http://schemas.openxmlformats.org/officeDocument/2006/relationships" r:embed="rId2" cstate="print"/>
        <a:stretch>
          <a:fillRect/>
        </a:stretch>
      </xdr:blipFill>
      <xdr:spPr>
        <a:xfrm>
          <a:off x="104777" y="85726"/>
          <a:ext cx="1123948" cy="866774"/>
        </a:xfrm>
        <a:prstGeom prst="rect">
          <a:avLst/>
        </a:prstGeom>
      </xdr:spPr>
    </xdr:pic>
    <xdr:clientData/>
  </xdr:twoCellAnchor>
  <xdr:twoCellAnchor>
    <xdr:from>
      <xdr:col>3</xdr:col>
      <xdr:colOff>333375</xdr:colOff>
      <xdr:row>12</xdr:row>
      <xdr:rowOff>95249</xdr:rowOff>
    </xdr:from>
    <xdr:to>
      <xdr:col>7</xdr:col>
      <xdr:colOff>1085850</xdr:colOff>
      <xdr:row>30</xdr:row>
      <xdr:rowOff>66674</xdr:rowOff>
    </xdr:to>
    <xdr:graphicFrame macro="">
      <xdr:nvGraphicFramePr>
        <xdr:cNvPr id="12" name="Gráfico 11">
          <a:extLst>
            <a:ext uri="{FF2B5EF4-FFF2-40B4-BE49-F238E27FC236}">
              <a16:creationId xmlns:a16="http://schemas.microsoft.com/office/drawing/2014/main" id="{2729DCF5-6BB7-43D1-B36C-CAB5F15D2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251460</xdr:colOff>
      <xdr:row>0</xdr:row>
      <xdr:rowOff>137160</xdr:rowOff>
    </xdr:from>
    <xdr:to>
      <xdr:col>9</xdr:col>
      <xdr:colOff>2069055</xdr:colOff>
      <xdr:row>6</xdr:row>
      <xdr:rowOff>14793</xdr:rowOff>
    </xdr:to>
    <xdr:pic>
      <xdr:nvPicPr>
        <xdr:cNvPr id="8" name="Picture 1">
          <a:extLst>
            <a:ext uri="{FF2B5EF4-FFF2-40B4-BE49-F238E27FC236}">
              <a16:creationId xmlns:a16="http://schemas.microsoft.com/office/drawing/2014/main" id="{80B80767-C602-48E1-96AB-CC5B437DE76A}"/>
            </a:ext>
          </a:extLst>
        </xdr:cNvPr>
        <xdr:cNvPicPr/>
      </xdr:nvPicPr>
      <xdr:blipFill>
        <a:blip xmlns:r="http://schemas.openxmlformats.org/officeDocument/2006/relationships" r:embed="rId4" cstate="print"/>
        <a:stretch>
          <a:fillRect/>
        </a:stretch>
      </xdr:blipFill>
      <xdr:spPr>
        <a:xfrm>
          <a:off x="12260580" y="137160"/>
          <a:ext cx="1817595" cy="11654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1733550</xdr:colOff>
      <xdr:row>1</xdr:row>
      <xdr:rowOff>28575</xdr:rowOff>
    </xdr:from>
    <xdr:to>
      <xdr:col>2</xdr:col>
      <xdr:colOff>200025</xdr:colOff>
      <xdr:row>8</xdr:row>
      <xdr:rowOff>0</xdr:rowOff>
    </xdr:to>
    <xdr:pic>
      <xdr:nvPicPr>
        <xdr:cNvPr id="3" name="Picture 2">
          <a:extLst>
            <a:ext uri="{FF2B5EF4-FFF2-40B4-BE49-F238E27FC236}">
              <a16:creationId xmlns:a16="http://schemas.microsoft.com/office/drawing/2014/main" id="{1A8C540B-C8CD-4141-9E3D-A082C445E5BE}"/>
            </a:ext>
          </a:extLst>
        </xdr:cNvPr>
        <xdr:cNvPicPr/>
      </xdr:nvPicPr>
      <xdr:blipFill>
        <a:blip xmlns:r="http://schemas.openxmlformats.org/officeDocument/2006/relationships" r:embed="rId1" cstate="print"/>
        <a:stretch>
          <a:fillRect/>
        </a:stretch>
      </xdr:blipFill>
      <xdr:spPr>
        <a:xfrm>
          <a:off x="1733550" y="219075"/>
          <a:ext cx="2228850" cy="147637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4" name="Picture 3">
          <a:extLst>
            <a:ext uri="{FF2B5EF4-FFF2-40B4-BE49-F238E27FC236}">
              <a16:creationId xmlns:a16="http://schemas.microsoft.com/office/drawing/2014/main" id="{82919979-CC2D-43C0-AE48-5FFA6E784503}"/>
            </a:ext>
          </a:extLst>
        </xdr:cNvPr>
        <xdr:cNvPicPr/>
      </xdr:nvPicPr>
      <xdr:blipFill>
        <a:blip xmlns:r="http://schemas.openxmlformats.org/officeDocument/2006/relationships" r:embed="rId2" cstate="print"/>
        <a:stretch>
          <a:fillRect/>
        </a:stretch>
      </xdr:blipFill>
      <xdr:spPr>
        <a:xfrm>
          <a:off x="104777" y="85726"/>
          <a:ext cx="1076323" cy="817646"/>
        </a:xfrm>
        <a:prstGeom prst="rect">
          <a:avLst/>
        </a:prstGeom>
      </xdr:spPr>
    </xdr:pic>
    <xdr:clientData/>
  </xdr:twoCellAnchor>
  <xdr:twoCellAnchor>
    <xdr:from>
      <xdr:col>2</xdr:col>
      <xdr:colOff>371475</xdr:colOff>
      <xdr:row>11</xdr:row>
      <xdr:rowOff>171450</xdr:rowOff>
    </xdr:from>
    <xdr:to>
      <xdr:col>6</xdr:col>
      <xdr:colOff>971549</xdr:colOff>
      <xdr:row>22</xdr:row>
      <xdr:rowOff>142874</xdr:rowOff>
    </xdr:to>
    <xdr:graphicFrame macro="">
      <xdr:nvGraphicFramePr>
        <xdr:cNvPr id="6" name="Gráfico 5">
          <a:extLst>
            <a:ext uri="{FF2B5EF4-FFF2-40B4-BE49-F238E27FC236}">
              <a16:creationId xmlns:a16="http://schemas.microsoft.com/office/drawing/2014/main" id="{630A571C-86E0-449D-BA6C-3646AF326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770957</xdr:colOff>
      <xdr:row>1</xdr:row>
      <xdr:rowOff>165768</xdr:rowOff>
    </xdr:from>
    <xdr:to>
      <xdr:col>9</xdr:col>
      <xdr:colOff>2588552</xdr:colOff>
      <xdr:row>7</xdr:row>
      <xdr:rowOff>43401</xdr:rowOff>
    </xdr:to>
    <xdr:pic>
      <xdr:nvPicPr>
        <xdr:cNvPr id="7" name="Picture 1">
          <a:extLst>
            <a:ext uri="{FF2B5EF4-FFF2-40B4-BE49-F238E27FC236}">
              <a16:creationId xmlns:a16="http://schemas.microsoft.com/office/drawing/2014/main" id="{E434D836-9F89-4236-A733-2A75B9D412BF}"/>
            </a:ext>
          </a:extLst>
        </xdr:cNvPr>
        <xdr:cNvPicPr/>
      </xdr:nvPicPr>
      <xdr:blipFill>
        <a:blip xmlns:r="http://schemas.openxmlformats.org/officeDocument/2006/relationships" r:embed="rId4" cstate="print"/>
        <a:stretch>
          <a:fillRect/>
        </a:stretch>
      </xdr:blipFill>
      <xdr:spPr>
        <a:xfrm>
          <a:off x="12775799" y="352926"/>
          <a:ext cx="1817595" cy="11743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1733550</xdr:colOff>
      <xdr:row>1</xdr:row>
      <xdr:rowOff>28575</xdr:rowOff>
    </xdr:from>
    <xdr:to>
      <xdr:col>2</xdr:col>
      <xdr:colOff>200025</xdr:colOff>
      <xdr:row>8</xdr:row>
      <xdr:rowOff>0</xdr:rowOff>
    </xdr:to>
    <xdr:pic>
      <xdr:nvPicPr>
        <xdr:cNvPr id="2" name="Picture 2">
          <a:extLst>
            <a:ext uri="{FF2B5EF4-FFF2-40B4-BE49-F238E27FC236}">
              <a16:creationId xmlns:a16="http://schemas.microsoft.com/office/drawing/2014/main" id="{A8B8BE46-9418-4C3D-87F8-DD8ED684BD8B}"/>
            </a:ext>
          </a:extLst>
        </xdr:cNvPr>
        <xdr:cNvPicPr/>
      </xdr:nvPicPr>
      <xdr:blipFill>
        <a:blip xmlns:r="http://schemas.openxmlformats.org/officeDocument/2006/relationships" r:embed="rId1" cstate="print"/>
        <a:stretch>
          <a:fillRect/>
        </a:stretch>
      </xdr:blipFill>
      <xdr:spPr>
        <a:xfrm>
          <a:off x="1733550" y="211455"/>
          <a:ext cx="2337435" cy="144970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3" name="Picture 3">
          <a:extLst>
            <a:ext uri="{FF2B5EF4-FFF2-40B4-BE49-F238E27FC236}">
              <a16:creationId xmlns:a16="http://schemas.microsoft.com/office/drawing/2014/main" id="{9746FF6D-5090-408E-A3C3-29B987B31E05}"/>
            </a:ext>
          </a:extLst>
        </xdr:cNvPr>
        <xdr:cNvPicPr/>
      </xdr:nvPicPr>
      <xdr:blipFill>
        <a:blip xmlns:r="http://schemas.openxmlformats.org/officeDocument/2006/relationships" r:embed="rId2" cstate="print"/>
        <a:stretch>
          <a:fillRect/>
        </a:stretch>
      </xdr:blipFill>
      <xdr:spPr>
        <a:xfrm>
          <a:off x="104777" y="85726"/>
          <a:ext cx="1076323" cy="806216"/>
        </a:xfrm>
        <a:prstGeom prst="rect">
          <a:avLst/>
        </a:prstGeom>
      </xdr:spPr>
    </xdr:pic>
    <xdr:clientData/>
  </xdr:twoCellAnchor>
  <xdr:twoCellAnchor>
    <xdr:from>
      <xdr:col>9</xdr:col>
      <xdr:colOff>770957</xdr:colOff>
      <xdr:row>1</xdr:row>
      <xdr:rowOff>165768</xdr:rowOff>
    </xdr:from>
    <xdr:to>
      <xdr:col>9</xdr:col>
      <xdr:colOff>2588552</xdr:colOff>
      <xdr:row>7</xdr:row>
      <xdr:rowOff>43401</xdr:rowOff>
    </xdr:to>
    <xdr:pic>
      <xdr:nvPicPr>
        <xdr:cNvPr id="5" name="Picture 1">
          <a:extLst>
            <a:ext uri="{FF2B5EF4-FFF2-40B4-BE49-F238E27FC236}">
              <a16:creationId xmlns:a16="http://schemas.microsoft.com/office/drawing/2014/main" id="{A81E3651-B77D-4D83-A9C8-80540ABF4771}"/>
            </a:ext>
          </a:extLst>
        </xdr:cNvPr>
        <xdr:cNvPicPr/>
      </xdr:nvPicPr>
      <xdr:blipFill>
        <a:blip xmlns:r="http://schemas.openxmlformats.org/officeDocument/2006/relationships" r:embed="rId3" cstate="print"/>
        <a:stretch>
          <a:fillRect/>
        </a:stretch>
      </xdr:blipFill>
      <xdr:spPr>
        <a:xfrm>
          <a:off x="12780077" y="348648"/>
          <a:ext cx="1817595" cy="1173033"/>
        </a:xfrm>
        <a:prstGeom prst="rect">
          <a:avLst/>
        </a:prstGeom>
      </xdr:spPr>
    </xdr:pic>
    <xdr:clientData/>
  </xdr:twoCellAnchor>
  <xdr:twoCellAnchor>
    <xdr:from>
      <xdr:col>0</xdr:col>
      <xdr:colOff>265356</xdr:colOff>
      <xdr:row>20</xdr:row>
      <xdr:rowOff>143660</xdr:rowOff>
    </xdr:from>
    <xdr:to>
      <xdr:col>7</xdr:col>
      <xdr:colOff>421341</xdr:colOff>
      <xdr:row>42</xdr:row>
      <xdr:rowOff>125506</xdr:rowOff>
    </xdr:to>
    <xdr:graphicFrame macro="">
      <xdr:nvGraphicFramePr>
        <xdr:cNvPr id="6" name="Diagrama 5">
          <a:extLst>
            <a:ext uri="{FF2B5EF4-FFF2-40B4-BE49-F238E27FC236}">
              <a16:creationId xmlns:a16="http://schemas.microsoft.com/office/drawing/2014/main" id="{30134B4E-EEC7-4F4F-BBE0-796F853BC3A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Downloads/BASE%20TRIMESTRAL%20(Abril-Mayo-Junio)%20PQRSD%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2 Trimestre"/>
      <sheetName val="condicionantes"/>
      <sheetName val="Departamento"/>
      <sheetName val="Tema"/>
      <sheetName val="Subtema"/>
      <sheetName val="Dependencias"/>
      <sheetName val="Tipologia Documental"/>
      <sheetName val="Oficina Tramite Final "/>
      <sheetName val="Resumen PQRSD "/>
    </sheetNames>
    <sheetDataSet>
      <sheetData sheetId="0" refreshError="1"/>
      <sheetData sheetId="1">
        <row r="4">
          <cell r="B4" t="str">
            <v>Administrativos</v>
          </cell>
        </row>
        <row r="5">
          <cell r="B5" t="str">
            <v>Ambiental_y_Comunidades</v>
          </cell>
        </row>
        <row r="6">
          <cell r="B6" t="str">
            <v>Fiscalización</v>
          </cell>
        </row>
        <row r="7">
          <cell r="B7" t="str">
            <v>Información_Técnica</v>
          </cell>
        </row>
        <row r="8">
          <cell r="B8" t="str">
            <v>Juridicos</v>
          </cell>
        </row>
        <row r="9">
          <cell r="B9" t="str">
            <v>Mapa_de_áreas</v>
          </cell>
        </row>
        <row r="10">
          <cell r="B10" t="str">
            <v>Operaciones</v>
          </cell>
        </row>
        <row r="11">
          <cell r="B11" t="str">
            <v>Promoción_y_asignación_de_Áreas</v>
          </cell>
        </row>
        <row r="12">
          <cell r="B12" t="str">
            <v>Regalias_y_Derechos_Económicos</v>
          </cell>
        </row>
        <row r="13">
          <cell r="B13" t="str">
            <v>Requerimientos_especiales</v>
          </cell>
        </row>
        <row r="14">
          <cell r="B14" t="str">
            <v>Reservas</v>
          </cell>
        </row>
        <row r="15">
          <cell r="B15" t="str">
            <v>Seguimiento_Contratos_Misionales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AC560"/>
  <sheetViews>
    <sheetView showGridLines="0" zoomScale="85" zoomScaleNormal="85" workbookViewId="0">
      <pane ySplit="15" topLeftCell="A16" activePane="bottomLeft" state="frozen"/>
      <selection activeCell="A15" sqref="A15"/>
      <selection pane="bottomLeft" activeCell="I8" sqref="I8"/>
    </sheetView>
  </sheetViews>
  <sheetFormatPr baseColWidth="10" defaultColWidth="11.44140625" defaultRowHeight="13.8" x14ac:dyDescent="0.25"/>
  <cols>
    <col min="1" max="1" width="7.6640625" style="12" customWidth="1"/>
    <col min="2" max="2" width="18" style="9" customWidth="1"/>
    <col min="3" max="3" width="17.109375" style="9" customWidth="1"/>
    <col min="4" max="4" width="13.33203125" style="9" customWidth="1"/>
    <col min="5" max="5" width="24" style="9" customWidth="1"/>
    <col min="6" max="6" width="15.5546875" style="9" customWidth="1"/>
    <col min="7" max="7" width="16.44140625" style="9" customWidth="1"/>
    <col min="8" max="8" width="18.109375" style="9" customWidth="1"/>
    <col min="9" max="9" width="16.6640625" style="9" customWidth="1"/>
    <col min="10" max="10" width="14.5546875" style="9" customWidth="1"/>
    <col min="11" max="11" width="67.33203125" style="9" customWidth="1"/>
    <col min="12" max="12" width="17.6640625" style="9" customWidth="1"/>
    <col min="13" max="13" width="21.33203125" style="9" customWidth="1"/>
    <col min="14" max="14" width="61" style="9" customWidth="1"/>
    <col min="15" max="15" width="14.5546875" style="9" customWidth="1"/>
    <col min="16" max="16" width="56.5546875" style="43" customWidth="1"/>
    <col min="17" max="17" width="60.6640625" style="9" customWidth="1"/>
    <col min="18" max="18" width="23.5546875" style="9" customWidth="1"/>
    <col min="19" max="19" width="16.33203125" style="9" customWidth="1"/>
    <col min="20" max="20" width="20.5546875" style="9" customWidth="1"/>
    <col min="21" max="21" width="18" style="9" customWidth="1"/>
    <col min="22" max="22" width="24" style="60" bestFit="1" customWidth="1"/>
    <col min="23" max="23" width="20.88671875" style="9" customWidth="1"/>
    <col min="24" max="24" width="23.33203125" style="9" customWidth="1"/>
    <col min="25" max="25" width="16.44140625" style="9" customWidth="1"/>
    <col min="26" max="27" width="11.44140625" style="9"/>
    <col min="28" max="28" width="16.5546875" style="35" customWidth="1"/>
    <col min="29" max="29" width="11.44140625" style="35"/>
    <col min="30" max="16384" width="11.44140625" style="9"/>
  </cols>
  <sheetData>
    <row r="1" spans="1:29" s="4" customFormat="1" ht="14.4" x14ac:dyDescent="0.3">
      <c r="A1" s="5"/>
      <c r="B1"/>
      <c r="C1"/>
      <c r="D1"/>
      <c r="E1"/>
      <c r="F1"/>
      <c r="G1" s="1"/>
      <c r="H1"/>
      <c r="I1"/>
      <c r="J1"/>
      <c r="K1"/>
      <c r="L1"/>
      <c r="M1"/>
      <c r="N1"/>
      <c r="O1" s="1"/>
      <c r="P1"/>
      <c r="Q1"/>
      <c r="R1"/>
      <c r="S1"/>
      <c r="T1"/>
      <c r="U1"/>
      <c r="V1"/>
      <c r="W1"/>
      <c r="X1"/>
      <c r="Y1"/>
      <c r="Z1"/>
      <c r="AA1" s="48"/>
    </row>
    <row r="2" spans="1:29" s="4" customFormat="1" ht="28.8" x14ac:dyDescent="0.55000000000000004">
      <c r="A2" s="5"/>
      <c r="B2"/>
      <c r="C2"/>
      <c r="D2" s="133" t="s">
        <v>2329</v>
      </c>
      <c r="E2" s="133"/>
      <c r="F2" s="133"/>
      <c r="G2" s="133"/>
      <c r="H2" s="133"/>
      <c r="I2" s="133"/>
      <c r="J2" s="133"/>
      <c r="K2" s="133"/>
      <c r="L2" s="133"/>
      <c r="M2" s="133"/>
      <c r="N2" s="133"/>
      <c r="O2" s="1"/>
      <c r="P2"/>
      <c r="Q2" s="132"/>
      <c r="R2" s="132"/>
      <c r="S2"/>
      <c r="T2"/>
      <c r="U2"/>
      <c r="V2"/>
      <c r="W2"/>
      <c r="X2"/>
      <c r="Y2"/>
      <c r="Z2"/>
      <c r="AA2" s="48"/>
    </row>
    <row r="3" spans="1:29" s="4" customFormat="1" ht="14.4" x14ac:dyDescent="0.3">
      <c r="A3" s="5"/>
      <c r="B3"/>
      <c r="C3"/>
      <c r="E3" s="54"/>
      <c r="F3" s="54"/>
      <c r="G3" s="54"/>
      <c r="H3" s="54"/>
      <c r="I3" s="54"/>
      <c r="J3" s="54"/>
      <c r="K3" s="54"/>
      <c r="L3" s="54"/>
      <c r="M3" s="54"/>
      <c r="N3" s="54"/>
      <c r="O3" s="1"/>
      <c r="P3"/>
      <c r="Q3" s="132"/>
      <c r="R3" s="132"/>
      <c r="S3"/>
      <c r="T3"/>
      <c r="U3"/>
      <c r="V3"/>
      <c r="W3"/>
      <c r="X3"/>
      <c r="Y3"/>
      <c r="Z3"/>
      <c r="AA3" s="48"/>
    </row>
    <row r="4" spans="1:29" s="4" customFormat="1" ht="15" customHeight="1" x14ac:dyDescent="0.3">
      <c r="A4" s="5"/>
      <c r="B4"/>
      <c r="C4"/>
      <c r="E4" s="134" t="s">
        <v>0</v>
      </c>
      <c r="F4" s="134"/>
      <c r="G4" s="134"/>
      <c r="H4" s="54"/>
      <c r="I4" s="54"/>
      <c r="J4" s="54"/>
      <c r="K4" s="54"/>
      <c r="L4" s="54"/>
      <c r="M4" s="54"/>
      <c r="N4" s="54"/>
      <c r="O4" s="1"/>
      <c r="P4"/>
      <c r="Q4" s="132"/>
      <c r="R4" s="132"/>
      <c r="S4"/>
      <c r="T4"/>
      <c r="U4"/>
      <c r="V4"/>
      <c r="W4"/>
      <c r="X4"/>
      <c r="Y4"/>
      <c r="Z4"/>
      <c r="AA4" s="48"/>
    </row>
    <row r="5" spans="1:29" s="4" customFormat="1" ht="14.4" x14ac:dyDescent="0.3">
      <c r="A5" s="5"/>
      <c r="B5"/>
      <c r="C5"/>
      <c r="E5" s="54"/>
      <c r="F5" s="54"/>
      <c r="G5" s="54"/>
      <c r="H5" s="54"/>
      <c r="I5" s="54"/>
      <c r="J5" s="54"/>
      <c r="K5" s="54"/>
      <c r="L5" s="54"/>
      <c r="M5" s="54"/>
      <c r="N5" s="54"/>
      <c r="O5" s="1"/>
      <c r="P5"/>
      <c r="Q5" s="132"/>
      <c r="R5" s="132"/>
      <c r="S5"/>
      <c r="T5"/>
      <c r="U5"/>
      <c r="V5"/>
      <c r="W5"/>
      <c r="X5"/>
      <c r="Y5"/>
      <c r="Z5"/>
      <c r="AA5" s="48"/>
    </row>
    <row r="6" spans="1:29" s="4" customFormat="1" ht="14.4" x14ac:dyDescent="0.3">
      <c r="A6" s="5"/>
      <c r="B6"/>
      <c r="C6"/>
      <c r="E6" s="54"/>
      <c r="F6" s="54"/>
      <c r="G6" s="54"/>
      <c r="H6" s="54"/>
      <c r="I6" s="54"/>
      <c r="J6" s="54"/>
      <c r="K6" s="54"/>
      <c r="L6" s="54"/>
      <c r="M6" s="54"/>
      <c r="N6" s="54"/>
      <c r="O6" s="1"/>
      <c r="P6"/>
      <c r="Q6" s="132"/>
      <c r="R6" s="132"/>
      <c r="S6"/>
      <c r="T6"/>
      <c r="U6"/>
      <c r="V6"/>
      <c r="W6"/>
      <c r="X6"/>
      <c r="Y6"/>
      <c r="Z6"/>
      <c r="AA6" s="48"/>
    </row>
    <row r="7" spans="1:29" s="4" customFormat="1" ht="15" customHeight="1" x14ac:dyDescent="0.3">
      <c r="A7" s="5"/>
      <c r="B7"/>
      <c r="C7"/>
      <c r="E7" s="135" t="s">
        <v>2492</v>
      </c>
      <c r="F7" s="135"/>
      <c r="G7" s="63"/>
      <c r="H7" s="54"/>
      <c r="I7" s="54"/>
      <c r="J7" s="54"/>
      <c r="K7" s="54"/>
      <c r="L7" s="54"/>
      <c r="M7" s="54"/>
      <c r="N7" s="54"/>
      <c r="O7" s="1"/>
      <c r="P7"/>
      <c r="Q7" s="132"/>
      <c r="R7" s="132"/>
      <c r="S7"/>
      <c r="T7"/>
      <c r="U7"/>
      <c r="V7"/>
      <c r="W7"/>
      <c r="X7"/>
      <c r="Y7"/>
      <c r="Z7"/>
      <c r="AA7" s="48"/>
    </row>
    <row r="8" spans="1:29" s="4" customFormat="1" ht="14.4" x14ac:dyDescent="0.3">
      <c r="A8" s="5"/>
      <c r="B8"/>
      <c r="C8"/>
      <c r="E8" s="63"/>
      <c r="F8" s="63"/>
      <c r="G8" s="63"/>
      <c r="H8" s="54"/>
      <c r="I8" s="54"/>
      <c r="J8" s="54"/>
      <c r="K8" s="54"/>
      <c r="L8" s="54"/>
      <c r="M8" s="54"/>
      <c r="N8" s="54"/>
      <c r="O8" s="1"/>
      <c r="P8"/>
      <c r="Q8"/>
      <c r="R8"/>
      <c r="S8"/>
      <c r="T8"/>
      <c r="U8"/>
      <c r="V8"/>
      <c r="W8"/>
      <c r="X8"/>
      <c r="Y8"/>
      <c r="Z8"/>
      <c r="AA8" s="48"/>
    </row>
    <row r="9" spans="1:29" s="4" customFormat="1" ht="15" customHeight="1" x14ac:dyDescent="0.3">
      <c r="A9" s="5"/>
      <c r="B9"/>
      <c r="C9"/>
      <c r="E9" s="136" t="s">
        <v>2328</v>
      </c>
      <c r="F9" s="136"/>
      <c r="G9" s="136"/>
      <c r="H9" s="55"/>
      <c r="I9" s="3"/>
      <c r="J9" s="3"/>
      <c r="K9" s="3"/>
      <c r="L9" s="3"/>
      <c r="M9" s="3"/>
      <c r="N9" s="3"/>
      <c r="O9" s="1"/>
      <c r="P9"/>
      <c r="Q9"/>
      <c r="R9"/>
      <c r="S9"/>
      <c r="T9"/>
      <c r="U9"/>
      <c r="V9"/>
      <c r="W9"/>
      <c r="X9"/>
      <c r="Y9"/>
      <c r="Z9"/>
      <c r="AA9" s="48"/>
    </row>
    <row r="10" spans="1:29" s="4" customFormat="1" ht="14.4" x14ac:dyDescent="0.3">
      <c r="A10" s="5"/>
      <c r="B10"/>
      <c r="C10"/>
      <c r="E10" s="54"/>
      <c r="F10" s="54"/>
      <c r="G10" s="54"/>
      <c r="H10" s="54"/>
      <c r="I10" s="54"/>
      <c r="J10" s="54"/>
      <c r="K10" s="54"/>
      <c r="L10" s="54"/>
      <c r="M10" s="54"/>
      <c r="N10" s="54"/>
      <c r="O10" s="1"/>
      <c r="P10"/>
      <c r="Q10"/>
      <c r="R10"/>
      <c r="S10"/>
      <c r="T10"/>
      <c r="U10"/>
      <c r="V10"/>
      <c r="W10"/>
      <c r="X10"/>
      <c r="Y10"/>
      <c r="Z10"/>
      <c r="AA10" s="48"/>
    </row>
    <row r="11" spans="1:29" s="4" customFormat="1" ht="15" customHeight="1" x14ac:dyDescent="0.3">
      <c r="A11" s="5"/>
      <c r="B11"/>
      <c r="C11"/>
      <c r="E11" s="64" t="s">
        <v>2330</v>
      </c>
      <c r="F11" s="54"/>
      <c r="G11" s="53" t="s">
        <v>1</v>
      </c>
      <c r="H11" s="54"/>
      <c r="I11" s="54"/>
      <c r="J11" s="54"/>
      <c r="K11" s="54"/>
      <c r="L11" s="54"/>
      <c r="M11" s="54"/>
      <c r="N11" s="54"/>
      <c r="O11" s="1"/>
      <c r="P11"/>
      <c r="Q11"/>
      <c r="R11"/>
      <c r="S11"/>
      <c r="T11"/>
      <c r="U11"/>
      <c r="V11"/>
      <c r="W11"/>
      <c r="X11"/>
      <c r="Y11"/>
      <c r="Z11"/>
      <c r="AA11" s="48"/>
    </row>
    <row r="12" spans="1:29" s="4" customFormat="1" ht="14.4" x14ac:dyDescent="0.3">
      <c r="A12" s="5"/>
      <c r="B12"/>
      <c r="C12"/>
      <c r="D12"/>
      <c r="E12"/>
      <c r="F12"/>
      <c r="G12" s="1"/>
      <c r="H12"/>
      <c r="I12"/>
      <c r="J12"/>
      <c r="K12"/>
      <c r="L12"/>
      <c r="M12"/>
      <c r="N12"/>
      <c r="O12" s="1"/>
      <c r="P12"/>
      <c r="Q12"/>
      <c r="R12"/>
      <c r="S12"/>
      <c r="T12"/>
      <c r="U12"/>
      <c r="V12"/>
      <c r="W12"/>
      <c r="X12"/>
      <c r="Y12"/>
      <c r="Z12"/>
      <c r="AA12" s="48"/>
    </row>
    <row r="13" spans="1:29" s="4" customFormat="1" ht="14.4" x14ac:dyDescent="0.3">
      <c r="A13" s="127"/>
      <c r="B13" s="127"/>
      <c r="C13" s="127"/>
      <c r="D13" s="127"/>
      <c r="E13" s="127"/>
      <c r="F13" s="127"/>
      <c r="G13" s="127"/>
      <c r="H13" s="127"/>
      <c r="I13" s="127"/>
      <c r="J13" s="127"/>
      <c r="K13" s="127"/>
      <c r="L13" s="127"/>
      <c r="M13" s="127"/>
      <c r="N13" s="127"/>
      <c r="O13" s="127"/>
      <c r="P13" s="127"/>
      <c r="Q13" s="127"/>
      <c r="R13" s="127"/>
      <c r="S13" s="127"/>
      <c r="T13" s="128"/>
      <c r="U13" s="128"/>
      <c r="V13" s="128"/>
      <c r="W13" s="128"/>
      <c r="X13" s="128"/>
      <c r="Y13" s="128"/>
      <c r="Z13" s="128"/>
      <c r="AA13" s="128"/>
      <c r="AB13" s="70"/>
      <c r="AC13" s="70"/>
    </row>
    <row r="14" spans="1:29" x14ac:dyDescent="0.25">
      <c r="A14" s="11"/>
      <c r="B14" s="2"/>
      <c r="C14" s="2"/>
      <c r="D14" s="2"/>
      <c r="E14" s="2"/>
      <c r="F14" s="2"/>
      <c r="G14" s="2"/>
      <c r="H14" s="2"/>
      <c r="I14" s="2"/>
      <c r="J14" s="2"/>
      <c r="K14" s="2"/>
      <c r="L14" s="2"/>
      <c r="M14" s="2"/>
      <c r="N14" s="2"/>
      <c r="O14" s="2"/>
      <c r="P14" s="2"/>
      <c r="Q14" s="2"/>
      <c r="R14" s="2"/>
      <c r="S14" s="2"/>
      <c r="T14" s="2"/>
      <c r="U14" s="2"/>
      <c r="V14" s="2"/>
      <c r="W14" s="2"/>
      <c r="X14" s="2"/>
      <c r="Y14" s="2"/>
      <c r="Z14" s="2"/>
      <c r="AA14" s="2"/>
      <c r="AB14" s="9"/>
      <c r="AC14" s="9"/>
    </row>
    <row r="15" spans="1:29" s="10" customFormat="1" ht="20.399999999999999" x14ac:dyDescent="0.2">
      <c r="A15" s="6" t="s">
        <v>2</v>
      </c>
      <c r="B15" s="7" t="s">
        <v>1155</v>
      </c>
      <c r="C15" s="6" t="s">
        <v>1612</v>
      </c>
      <c r="D15" s="8" t="s">
        <v>3</v>
      </c>
      <c r="E15" s="8" t="s">
        <v>1613</v>
      </c>
      <c r="F15" s="8" t="s">
        <v>4</v>
      </c>
      <c r="G15" s="8" t="s">
        <v>1614</v>
      </c>
      <c r="H15" s="7" t="s">
        <v>1156</v>
      </c>
      <c r="I15" s="8" t="s">
        <v>5</v>
      </c>
      <c r="J15" s="7" t="s">
        <v>1147</v>
      </c>
      <c r="K15" s="7" t="s">
        <v>6</v>
      </c>
      <c r="L15" s="7" t="s">
        <v>1157</v>
      </c>
      <c r="M15" s="7" t="s">
        <v>1158</v>
      </c>
      <c r="N15" s="8" t="s">
        <v>1148</v>
      </c>
      <c r="O15" s="8" t="s">
        <v>7</v>
      </c>
      <c r="P15" s="8" t="s">
        <v>8</v>
      </c>
      <c r="Q15" s="8" t="s">
        <v>9</v>
      </c>
      <c r="R15" s="8" t="s">
        <v>1149</v>
      </c>
      <c r="S15" s="8" t="s">
        <v>10</v>
      </c>
      <c r="T15" s="8" t="s">
        <v>1150</v>
      </c>
      <c r="U15" s="8" t="s">
        <v>1151</v>
      </c>
      <c r="V15" s="8" t="s">
        <v>1615</v>
      </c>
      <c r="W15" s="8" t="s">
        <v>11</v>
      </c>
      <c r="X15" s="8" t="s">
        <v>1152</v>
      </c>
      <c r="Y15" s="7" t="s">
        <v>1153</v>
      </c>
      <c r="Z15" s="8" t="s">
        <v>1154</v>
      </c>
      <c r="AA15" s="8" t="s">
        <v>12</v>
      </c>
      <c r="AB15" s="7" t="s">
        <v>1159</v>
      </c>
      <c r="AC15" s="7" t="s">
        <v>1160</v>
      </c>
    </row>
    <row r="16" spans="1:29" s="10" customFormat="1" ht="30.6" x14ac:dyDescent="0.2">
      <c r="A16" s="33">
        <v>517220</v>
      </c>
      <c r="B16" s="30" t="s">
        <v>24</v>
      </c>
      <c r="C16" s="30" t="s">
        <v>13</v>
      </c>
      <c r="D16" s="30" t="s">
        <v>1715</v>
      </c>
      <c r="E16" s="30" t="s">
        <v>14</v>
      </c>
      <c r="F16" s="30" t="s">
        <v>15</v>
      </c>
      <c r="G16" s="32">
        <v>44013.205071608798</v>
      </c>
      <c r="H16" s="30" t="s">
        <v>16</v>
      </c>
      <c r="I16" s="30" t="s">
        <v>17</v>
      </c>
      <c r="J16" s="30" t="s">
        <v>18</v>
      </c>
      <c r="K16" s="30" t="s">
        <v>1795</v>
      </c>
      <c r="L16" s="16" t="s">
        <v>1785</v>
      </c>
      <c r="M16" s="16" t="s">
        <v>1726</v>
      </c>
      <c r="N16" s="29" t="s">
        <v>1616</v>
      </c>
      <c r="O16" s="31" t="s">
        <v>20</v>
      </c>
      <c r="P16" s="31" t="s">
        <v>1794</v>
      </c>
      <c r="Q16" s="31" t="s">
        <v>19</v>
      </c>
      <c r="R16" s="34">
        <v>44027.205069444397</v>
      </c>
      <c r="S16" s="31">
        <v>10</v>
      </c>
      <c r="T16" s="29" t="s">
        <v>47</v>
      </c>
      <c r="U16" s="29" t="s">
        <v>170</v>
      </c>
      <c r="V16" s="30" t="s">
        <v>22</v>
      </c>
      <c r="W16" s="32">
        <v>44014.401856365701</v>
      </c>
      <c r="X16" s="30" t="s">
        <v>21</v>
      </c>
      <c r="Y16" s="29" t="s">
        <v>17</v>
      </c>
      <c r="Z16" s="29" t="s">
        <v>23</v>
      </c>
      <c r="AA16" s="29"/>
      <c r="AB16" s="16" t="s">
        <v>1792</v>
      </c>
      <c r="AC16" s="16" t="s">
        <v>1793</v>
      </c>
    </row>
    <row r="17" spans="1:29" s="10" customFormat="1" ht="40.799999999999997" x14ac:dyDescent="0.2">
      <c r="A17" s="33">
        <v>517221</v>
      </c>
      <c r="B17" s="30" t="s">
        <v>24</v>
      </c>
      <c r="C17" s="30" t="s">
        <v>13</v>
      </c>
      <c r="D17" s="30" t="s">
        <v>1715</v>
      </c>
      <c r="E17" s="30" t="s">
        <v>14</v>
      </c>
      <c r="F17" s="30" t="s">
        <v>25</v>
      </c>
      <c r="G17" s="32">
        <v>44013.208456793996</v>
      </c>
      <c r="H17" s="30" t="s">
        <v>16</v>
      </c>
      <c r="I17" s="30" t="s">
        <v>17</v>
      </c>
      <c r="J17" s="30" t="s">
        <v>18</v>
      </c>
      <c r="K17" s="30" t="s">
        <v>1795</v>
      </c>
      <c r="L17" s="16" t="s">
        <v>1785</v>
      </c>
      <c r="M17" s="16" t="s">
        <v>1726</v>
      </c>
      <c r="N17" s="29" t="s">
        <v>1616</v>
      </c>
      <c r="O17" s="31" t="s">
        <v>20</v>
      </c>
      <c r="P17" s="31" t="s">
        <v>1616</v>
      </c>
      <c r="Q17" s="31" t="s">
        <v>26</v>
      </c>
      <c r="R17" s="34">
        <v>44027.208449074104</v>
      </c>
      <c r="S17" s="31">
        <v>10</v>
      </c>
      <c r="T17" s="29" t="s">
        <v>47</v>
      </c>
      <c r="U17" s="29" t="s">
        <v>170</v>
      </c>
      <c r="V17" s="30" t="s">
        <v>27</v>
      </c>
      <c r="W17" s="32">
        <v>44026.247603703698</v>
      </c>
      <c r="X17" s="30" t="s">
        <v>28</v>
      </c>
      <c r="Y17" s="29" t="s">
        <v>29</v>
      </c>
      <c r="Z17" s="29" t="s">
        <v>30</v>
      </c>
      <c r="AA17" s="29"/>
      <c r="AB17" s="16" t="s">
        <v>1792</v>
      </c>
      <c r="AC17" s="16" t="s">
        <v>1793</v>
      </c>
    </row>
    <row r="18" spans="1:29" s="10" customFormat="1" ht="30.6" x14ac:dyDescent="0.2">
      <c r="A18" s="33">
        <v>517224</v>
      </c>
      <c r="B18" s="30" t="s">
        <v>1797</v>
      </c>
      <c r="C18" s="30" t="s">
        <v>13</v>
      </c>
      <c r="D18" s="30" t="s">
        <v>1715</v>
      </c>
      <c r="E18" s="30" t="s">
        <v>14</v>
      </c>
      <c r="F18" s="30" t="s">
        <v>31</v>
      </c>
      <c r="G18" s="32">
        <v>44013.243224618098</v>
      </c>
      <c r="H18" s="30" t="s">
        <v>16</v>
      </c>
      <c r="I18" s="30" t="s">
        <v>17</v>
      </c>
      <c r="J18" s="30" t="s">
        <v>18</v>
      </c>
      <c r="K18" s="30" t="s">
        <v>32</v>
      </c>
      <c r="L18" s="16" t="s">
        <v>1724</v>
      </c>
      <c r="M18" s="16" t="s">
        <v>1723</v>
      </c>
      <c r="N18" s="29" t="s">
        <v>1796</v>
      </c>
      <c r="O18" s="31" t="s">
        <v>20</v>
      </c>
      <c r="P18" s="31" t="s">
        <v>1617</v>
      </c>
      <c r="Q18" s="31" t="s">
        <v>32</v>
      </c>
      <c r="R18" s="34">
        <v>44027.243217592601</v>
      </c>
      <c r="S18" s="31">
        <v>10</v>
      </c>
      <c r="T18" s="29" t="s">
        <v>47</v>
      </c>
      <c r="U18" s="29" t="s">
        <v>170</v>
      </c>
      <c r="V18" s="30" t="s">
        <v>33</v>
      </c>
      <c r="W18" s="32">
        <v>44020.6267337963</v>
      </c>
      <c r="X18" s="30" t="s">
        <v>21</v>
      </c>
      <c r="Y18" s="29" t="s">
        <v>17</v>
      </c>
      <c r="Z18" s="29" t="s">
        <v>34</v>
      </c>
      <c r="AA18" s="29"/>
      <c r="AB18" s="16" t="s">
        <v>1792</v>
      </c>
      <c r="AC18" s="16" t="s">
        <v>1791</v>
      </c>
    </row>
    <row r="19" spans="1:29" s="10" customFormat="1" ht="30.6" x14ac:dyDescent="0.2">
      <c r="A19" s="33">
        <v>517368</v>
      </c>
      <c r="B19" s="30" t="s">
        <v>24</v>
      </c>
      <c r="C19" s="30" t="s">
        <v>13</v>
      </c>
      <c r="D19" s="30" t="s">
        <v>1715</v>
      </c>
      <c r="E19" s="30" t="s">
        <v>14</v>
      </c>
      <c r="F19" s="30" t="s">
        <v>35</v>
      </c>
      <c r="G19" s="32">
        <v>44013.580237303198</v>
      </c>
      <c r="H19" s="30" t="s">
        <v>16</v>
      </c>
      <c r="I19" s="30" t="s">
        <v>17</v>
      </c>
      <c r="J19" s="30" t="s">
        <v>18</v>
      </c>
      <c r="K19" s="30" t="s">
        <v>1798</v>
      </c>
      <c r="L19" s="16" t="s">
        <v>1785</v>
      </c>
      <c r="M19" s="16" t="s">
        <v>1726</v>
      </c>
      <c r="N19" s="29" t="s">
        <v>1169</v>
      </c>
      <c r="O19" s="31" t="s">
        <v>20</v>
      </c>
      <c r="P19" s="31" t="s">
        <v>1169</v>
      </c>
      <c r="Q19" s="31" t="s">
        <v>36</v>
      </c>
      <c r="R19" s="34">
        <v>44027.580231481501</v>
      </c>
      <c r="S19" s="31">
        <v>10</v>
      </c>
      <c r="T19" s="29" t="s">
        <v>47</v>
      </c>
      <c r="U19" s="29" t="s">
        <v>170</v>
      </c>
      <c r="V19" s="30" t="s">
        <v>37</v>
      </c>
      <c r="W19" s="32">
        <v>44027.463242789403</v>
      </c>
      <c r="X19" s="30" t="s">
        <v>38</v>
      </c>
      <c r="Y19" s="29" t="s">
        <v>39</v>
      </c>
      <c r="Z19" s="29" t="s">
        <v>40</v>
      </c>
      <c r="AA19" s="29"/>
      <c r="AB19" s="16" t="s">
        <v>1792</v>
      </c>
      <c r="AC19" s="16" t="s">
        <v>1793</v>
      </c>
    </row>
    <row r="20" spans="1:29" s="10" customFormat="1" ht="30.6" x14ac:dyDescent="0.2">
      <c r="A20" s="36">
        <v>517422</v>
      </c>
      <c r="B20" s="37" t="s">
        <v>24</v>
      </c>
      <c r="C20" s="37" t="s">
        <v>13</v>
      </c>
      <c r="D20" s="37" t="s">
        <v>1715</v>
      </c>
      <c r="E20" s="37" t="s">
        <v>1802</v>
      </c>
      <c r="F20" s="37" t="s">
        <v>41</v>
      </c>
      <c r="G20" s="38">
        <v>44013.652622916699</v>
      </c>
      <c r="H20" s="37" t="s">
        <v>16</v>
      </c>
      <c r="I20" s="37" t="s">
        <v>16</v>
      </c>
      <c r="J20" s="37" t="s">
        <v>42</v>
      </c>
      <c r="K20" s="37" t="s">
        <v>43</v>
      </c>
      <c r="L20" s="39" t="s">
        <v>1724</v>
      </c>
      <c r="M20" s="39" t="s">
        <v>1799</v>
      </c>
      <c r="N20" s="40" t="s">
        <v>44</v>
      </c>
      <c r="O20" s="41" t="s">
        <v>20</v>
      </c>
      <c r="P20" s="41" t="s">
        <v>44</v>
      </c>
      <c r="Q20" s="41" t="s">
        <v>43</v>
      </c>
      <c r="R20" s="42">
        <v>44014.6526210995</v>
      </c>
      <c r="S20" s="41">
        <v>0</v>
      </c>
      <c r="T20" s="40" t="s">
        <v>16</v>
      </c>
      <c r="U20" s="40" t="s">
        <v>45</v>
      </c>
      <c r="V20" s="37" t="s">
        <v>1</v>
      </c>
      <c r="W20" s="38">
        <v>44040.5006111111</v>
      </c>
      <c r="X20" s="37" t="s">
        <v>46</v>
      </c>
      <c r="Y20" s="40" t="s">
        <v>47</v>
      </c>
      <c r="Z20" s="40" t="s">
        <v>48</v>
      </c>
      <c r="AA20" s="29"/>
      <c r="AB20" s="39" t="s">
        <v>1792</v>
      </c>
      <c r="AC20" s="39" t="s">
        <v>1793</v>
      </c>
    </row>
    <row r="21" spans="1:29" s="10" customFormat="1" ht="113.25" customHeight="1" x14ac:dyDescent="0.2">
      <c r="A21" s="33">
        <v>517425</v>
      </c>
      <c r="B21" s="30" t="s">
        <v>24</v>
      </c>
      <c r="C21" s="30" t="s">
        <v>13</v>
      </c>
      <c r="D21" s="30" t="s">
        <v>1715</v>
      </c>
      <c r="E21" s="30" t="s">
        <v>14</v>
      </c>
      <c r="F21" s="30" t="s">
        <v>49</v>
      </c>
      <c r="G21" s="32">
        <v>44013.656220798599</v>
      </c>
      <c r="H21" s="30" t="s">
        <v>16</v>
      </c>
      <c r="I21" s="30" t="s">
        <v>17</v>
      </c>
      <c r="J21" s="30" t="s">
        <v>18</v>
      </c>
      <c r="K21" s="30" t="s">
        <v>1801</v>
      </c>
      <c r="L21" s="16" t="s">
        <v>1785</v>
      </c>
      <c r="M21" s="16" t="s">
        <v>1726</v>
      </c>
      <c r="N21" s="29" t="s">
        <v>51</v>
      </c>
      <c r="O21" s="31" t="s">
        <v>20</v>
      </c>
      <c r="P21" s="31" t="s">
        <v>1800</v>
      </c>
      <c r="Q21" s="31" t="s">
        <v>50</v>
      </c>
      <c r="R21" s="34">
        <v>44026.656217905103</v>
      </c>
      <c r="S21" s="31">
        <v>10</v>
      </c>
      <c r="T21" s="29" t="s">
        <v>47</v>
      </c>
      <c r="U21" s="29" t="s">
        <v>170</v>
      </c>
      <c r="V21" s="30" t="s">
        <v>52</v>
      </c>
      <c r="W21" s="32">
        <v>44025.430044594897</v>
      </c>
      <c r="X21" s="30" t="s">
        <v>53</v>
      </c>
      <c r="Y21" s="29" t="s">
        <v>29</v>
      </c>
      <c r="Z21" s="29" t="s">
        <v>54</v>
      </c>
      <c r="AA21" s="29"/>
      <c r="AB21" s="16" t="s">
        <v>1792</v>
      </c>
      <c r="AC21" s="16" t="s">
        <v>1793</v>
      </c>
    </row>
    <row r="22" spans="1:29" s="10" customFormat="1" ht="51" x14ac:dyDescent="0.2">
      <c r="A22" s="33">
        <v>517426</v>
      </c>
      <c r="B22" s="30" t="s">
        <v>24</v>
      </c>
      <c r="C22" s="30" t="s">
        <v>13</v>
      </c>
      <c r="D22" s="30" t="s">
        <v>1715</v>
      </c>
      <c r="E22" s="30" t="s">
        <v>14</v>
      </c>
      <c r="F22" s="30" t="s">
        <v>55</v>
      </c>
      <c r="G22" s="32">
        <v>44013.657043020801</v>
      </c>
      <c r="H22" s="30" t="s">
        <v>16</v>
      </c>
      <c r="I22" s="30" t="s">
        <v>17</v>
      </c>
      <c r="J22" s="30" t="s">
        <v>18</v>
      </c>
      <c r="K22" s="30" t="s">
        <v>1801</v>
      </c>
      <c r="L22" s="16" t="s">
        <v>1785</v>
      </c>
      <c r="M22" s="16" t="s">
        <v>1726</v>
      </c>
      <c r="N22" s="29" t="s">
        <v>51</v>
      </c>
      <c r="O22" s="31" t="s">
        <v>20</v>
      </c>
      <c r="P22" s="31" t="s">
        <v>51</v>
      </c>
      <c r="Q22" s="31" t="s">
        <v>56</v>
      </c>
      <c r="R22" s="34">
        <v>44026.657041203704</v>
      </c>
      <c r="S22" s="31">
        <v>10</v>
      </c>
      <c r="T22" s="29" t="s">
        <v>47</v>
      </c>
      <c r="U22" s="29" t="s">
        <v>170</v>
      </c>
      <c r="V22" s="30" t="s">
        <v>57</v>
      </c>
      <c r="W22" s="32">
        <v>44020.628195520803</v>
      </c>
      <c r="X22" s="30" t="s">
        <v>58</v>
      </c>
      <c r="Y22" s="29" t="s">
        <v>29</v>
      </c>
      <c r="Z22" s="29" t="s">
        <v>34</v>
      </c>
      <c r="AA22" s="29"/>
      <c r="AB22" s="16" t="s">
        <v>1792</v>
      </c>
      <c r="AC22" s="16" t="s">
        <v>1793</v>
      </c>
    </row>
    <row r="23" spans="1:29" s="10" customFormat="1" ht="51" x14ac:dyDescent="0.2">
      <c r="A23" s="33">
        <v>517428</v>
      </c>
      <c r="B23" s="30" t="s">
        <v>24</v>
      </c>
      <c r="C23" s="30" t="s">
        <v>13</v>
      </c>
      <c r="D23" s="30" t="s">
        <v>1715</v>
      </c>
      <c r="E23" s="30" t="s">
        <v>14</v>
      </c>
      <c r="F23" s="30" t="s">
        <v>59</v>
      </c>
      <c r="G23" s="32">
        <v>44013.657678553202</v>
      </c>
      <c r="H23" s="30" t="s">
        <v>16</v>
      </c>
      <c r="I23" s="30" t="s">
        <v>17</v>
      </c>
      <c r="J23" s="30" t="s">
        <v>18</v>
      </c>
      <c r="K23" s="30" t="s">
        <v>1801</v>
      </c>
      <c r="L23" s="16" t="s">
        <v>1785</v>
      </c>
      <c r="M23" s="16" t="s">
        <v>1726</v>
      </c>
      <c r="N23" s="29" t="s">
        <v>51</v>
      </c>
      <c r="O23" s="31" t="s">
        <v>20</v>
      </c>
      <c r="P23" s="31" t="s">
        <v>51</v>
      </c>
      <c r="Q23" s="31" t="s">
        <v>60</v>
      </c>
      <c r="R23" s="34">
        <v>44026.657675659699</v>
      </c>
      <c r="S23" s="31">
        <v>10</v>
      </c>
      <c r="T23" s="29" t="s">
        <v>47</v>
      </c>
      <c r="U23" s="29" t="s">
        <v>170</v>
      </c>
      <c r="V23" s="30" t="s">
        <v>61</v>
      </c>
      <c r="W23" s="32">
        <v>44025.427264780097</v>
      </c>
      <c r="X23" s="30" t="s">
        <v>21</v>
      </c>
      <c r="Y23" s="29" t="s">
        <v>17</v>
      </c>
      <c r="Z23" s="29" t="s">
        <v>54</v>
      </c>
      <c r="AA23" s="29"/>
      <c r="AB23" s="16" t="s">
        <v>1792</v>
      </c>
      <c r="AC23" s="16" t="s">
        <v>1793</v>
      </c>
    </row>
    <row r="24" spans="1:29" s="10" customFormat="1" ht="40.799999999999997" x14ac:dyDescent="0.2">
      <c r="A24" s="33">
        <v>517561</v>
      </c>
      <c r="B24" s="30" t="s">
        <v>24</v>
      </c>
      <c r="C24" s="30" t="s">
        <v>13</v>
      </c>
      <c r="D24" s="30" t="s">
        <v>1715</v>
      </c>
      <c r="E24" s="30" t="s">
        <v>1802</v>
      </c>
      <c r="F24" s="30" t="s">
        <v>62</v>
      </c>
      <c r="G24" s="32">
        <v>44013.960384872698</v>
      </c>
      <c r="H24" s="30" t="s">
        <v>63</v>
      </c>
      <c r="I24" s="30" t="s">
        <v>64</v>
      </c>
      <c r="J24" s="30" t="s">
        <v>65</v>
      </c>
      <c r="K24" s="30" t="s">
        <v>66</v>
      </c>
      <c r="L24" s="16" t="s">
        <v>1788</v>
      </c>
      <c r="M24" s="16" t="s">
        <v>1762</v>
      </c>
      <c r="N24" s="29" t="s">
        <v>67</v>
      </c>
      <c r="O24" s="31" t="s">
        <v>20</v>
      </c>
      <c r="P24" s="31" t="s">
        <v>67</v>
      </c>
      <c r="Q24" s="31" t="s">
        <v>66</v>
      </c>
      <c r="R24" s="34">
        <v>44014.9603835995</v>
      </c>
      <c r="S24" s="31">
        <v>0</v>
      </c>
      <c r="T24" s="29" t="s">
        <v>64</v>
      </c>
      <c r="U24" s="29" t="s">
        <v>68</v>
      </c>
      <c r="V24" s="29">
        <v>517561</v>
      </c>
      <c r="W24" s="32">
        <v>44025.794486226798</v>
      </c>
      <c r="X24" s="30" t="s">
        <v>69</v>
      </c>
      <c r="Y24" s="29" t="s">
        <v>70</v>
      </c>
      <c r="Z24" s="29" t="s">
        <v>54</v>
      </c>
      <c r="AA24" s="29"/>
      <c r="AB24" s="16" t="s">
        <v>1792</v>
      </c>
      <c r="AC24" s="16" t="s">
        <v>1793</v>
      </c>
    </row>
    <row r="25" spans="1:29" s="10" customFormat="1" ht="40.799999999999997" x14ac:dyDescent="0.2">
      <c r="A25" s="33">
        <v>517567</v>
      </c>
      <c r="B25" s="30" t="s">
        <v>1803</v>
      </c>
      <c r="C25" s="30" t="s">
        <v>13</v>
      </c>
      <c r="D25" s="30" t="s">
        <v>1715</v>
      </c>
      <c r="E25" s="30" t="s">
        <v>14</v>
      </c>
      <c r="F25" s="30" t="s">
        <v>71</v>
      </c>
      <c r="G25" s="32">
        <v>44014.319682060202</v>
      </c>
      <c r="H25" s="30" t="s">
        <v>16</v>
      </c>
      <c r="I25" s="30" t="s">
        <v>17</v>
      </c>
      <c r="J25" s="30" t="s">
        <v>72</v>
      </c>
      <c r="K25" s="30" t="s">
        <v>73</v>
      </c>
      <c r="L25" s="16" t="s">
        <v>1724</v>
      </c>
      <c r="M25" s="16" t="s">
        <v>1723</v>
      </c>
      <c r="N25" s="29" t="s">
        <v>1618</v>
      </c>
      <c r="O25" s="31" t="s">
        <v>20</v>
      </c>
      <c r="P25" s="31" t="s">
        <v>1618</v>
      </c>
      <c r="Q25" s="31" t="s">
        <v>73</v>
      </c>
      <c r="R25" s="34">
        <v>44036.319675925901</v>
      </c>
      <c r="S25" s="31">
        <v>15</v>
      </c>
      <c r="T25" s="29" t="s">
        <v>47</v>
      </c>
      <c r="U25" s="29" t="s">
        <v>170</v>
      </c>
      <c r="V25" s="30" t="s">
        <v>74</v>
      </c>
      <c r="W25" s="32">
        <v>44019.580209027801</v>
      </c>
      <c r="X25" s="30" t="s">
        <v>75</v>
      </c>
      <c r="Y25" s="29" t="s">
        <v>76</v>
      </c>
      <c r="Z25" s="29" t="s">
        <v>77</v>
      </c>
      <c r="AA25" s="29"/>
      <c r="AB25" s="16" t="s">
        <v>1792</v>
      </c>
      <c r="AC25" s="16" t="s">
        <v>1791</v>
      </c>
    </row>
    <row r="26" spans="1:29" s="10" customFormat="1" ht="30.6" x14ac:dyDescent="0.2">
      <c r="A26" s="33">
        <v>517569</v>
      </c>
      <c r="B26" s="30" t="s">
        <v>24</v>
      </c>
      <c r="C26" s="30" t="s">
        <v>13</v>
      </c>
      <c r="D26" s="30" t="s">
        <v>1715</v>
      </c>
      <c r="E26" s="30" t="s">
        <v>14</v>
      </c>
      <c r="F26" s="30" t="s">
        <v>78</v>
      </c>
      <c r="G26" s="32">
        <v>44014.323170914402</v>
      </c>
      <c r="H26" s="30" t="s">
        <v>16</v>
      </c>
      <c r="I26" s="30" t="s">
        <v>17</v>
      </c>
      <c r="J26" s="30" t="s">
        <v>18</v>
      </c>
      <c r="K26" s="30" t="s">
        <v>79</v>
      </c>
      <c r="L26" s="16" t="s">
        <v>1724</v>
      </c>
      <c r="M26" s="16" t="s">
        <v>1723</v>
      </c>
      <c r="N26" s="29" t="s">
        <v>1619</v>
      </c>
      <c r="O26" s="31" t="s">
        <v>20</v>
      </c>
      <c r="P26" s="31" t="s">
        <v>1619</v>
      </c>
      <c r="Q26" s="31" t="s">
        <v>79</v>
      </c>
      <c r="R26" s="34">
        <v>44028.323159722197</v>
      </c>
      <c r="S26" s="31">
        <v>10</v>
      </c>
      <c r="T26" s="29" t="s">
        <v>47</v>
      </c>
      <c r="U26" s="29" t="s">
        <v>170</v>
      </c>
      <c r="V26" s="30" t="s">
        <v>80</v>
      </c>
      <c r="W26" s="32">
        <v>44028.487265428201</v>
      </c>
      <c r="X26" s="30" t="s">
        <v>21</v>
      </c>
      <c r="Y26" s="29" t="s">
        <v>17</v>
      </c>
      <c r="Z26" s="29" t="s">
        <v>40</v>
      </c>
      <c r="AA26" s="29"/>
      <c r="AB26" s="16" t="s">
        <v>1792</v>
      </c>
      <c r="AC26" s="16" t="s">
        <v>1791</v>
      </c>
    </row>
    <row r="27" spans="1:29" s="10" customFormat="1" ht="61.2" x14ac:dyDescent="0.2">
      <c r="A27" s="33">
        <v>517571</v>
      </c>
      <c r="B27" s="30" t="s">
        <v>24</v>
      </c>
      <c r="C27" s="30" t="s">
        <v>13</v>
      </c>
      <c r="D27" s="30" t="s">
        <v>1715</v>
      </c>
      <c r="E27" s="30" t="s">
        <v>14</v>
      </c>
      <c r="F27" s="30" t="s">
        <v>81</v>
      </c>
      <c r="G27" s="32">
        <v>44014.333561655098</v>
      </c>
      <c r="H27" s="30" t="s">
        <v>16</v>
      </c>
      <c r="I27" s="30" t="s">
        <v>17</v>
      </c>
      <c r="J27" s="30" t="s">
        <v>72</v>
      </c>
      <c r="K27" s="30" t="s">
        <v>82</v>
      </c>
      <c r="L27" s="16" t="s">
        <v>1724</v>
      </c>
      <c r="M27" s="16" t="s">
        <v>1758</v>
      </c>
      <c r="N27" s="29" t="s">
        <v>1804</v>
      </c>
      <c r="O27" s="31" t="s">
        <v>20</v>
      </c>
      <c r="P27" s="31" t="s">
        <v>1620</v>
      </c>
      <c r="Q27" s="31" t="s">
        <v>82</v>
      </c>
      <c r="R27" s="34">
        <v>44036.3335532407</v>
      </c>
      <c r="S27" s="31">
        <v>15</v>
      </c>
      <c r="T27" s="29" t="s">
        <v>47</v>
      </c>
      <c r="U27" s="29" t="s">
        <v>170</v>
      </c>
      <c r="V27" s="30" t="s">
        <v>83</v>
      </c>
      <c r="W27" s="32">
        <v>44061.698967164397</v>
      </c>
      <c r="X27" s="30" t="s">
        <v>84</v>
      </c>
      <c r="Y27" s="29" t="s">
        <v>70</v>
      </c>
      <c r="Z27" s="29" t="s">
        <v>85</v>
      </c>
      <c r="AA27" s="29"/>
      <c r="AB27" s="16" t="s">
        <v>1792</v>
      </c>
      <c r="AC27" s="16" t="s">
        <v>1793</v>
      </c>
    </row>
    <row r="28" spans="1:29" s="10" customFormat="1" ht="35.25" customHeight="1" x14ac:dyDescent="0.2">
      <c r="A28" s="33">
        <v>517612</v>
      </c>
      <c r="B28" s="30" t="s">
        <v>24</v>
      </c>
      <c r="C28" s="30" t="s">
        <v>13</v>
      </c>
      <c r="D28" s="30" t="s">
        <v>1715</v>
      </c>
      <c r="E28" s="30" t="s">
        <v>1802</v>
      </c>
      <c r="F28" s="30" t="s">
        <v>86</v>
      </c>
      <c r="G28" s="32">
        <v>44014.400296678199</v>
      </c>
      <c r="H28" s="30" t="s">
        <v>87</v>
      </c>
      <c r="I28" s="30" t="s">
        <v>88</v>
      </c>
      <c r="J28" s="30" t="s">
        <v>18</v>
      </c>
      <c r="K28" s="30" t="s">
        <v>89</v>
      </c>
      <c r="L28" s="16" t="s">
        <v>1724</v>
      </c>
      <c r="M28" s="16" t="s">
        <v>1756</v>
      </c>
      <c r="N28" s="29" t="s">
        <v>90</v>
      </c>
      <c r="O28" s="31" t="s">
        <v>20</v>
      </c>
      <c r="P28" s="31" t="s">
        <v>90</v>
      </c>
      <c r="Q28" s="31" t="s">
        <v>89</v>
      </c>
      <c r="R28" s="34">
        <v>44015.400291979196</v>
      </c>
      <c r="S28" s="31">
        <v>0</v>
      </c>
      <c r="T28" s="29" t="s">
        <v>88</v>
      </c>
      <c r="U28" s="29" t="s">
        <v>91</v>
      </c>
      <c r="V28" s="30" t="s">
        <v>1</v>
      </c>
      <c r="W28" s="32">
        <v>44015.403484259303</v>
      </c>
      <c r="X28" s="30" t="s">
        <v>92</v>
      </c>
      <c r="Y28" s="29" t="s">
        <v>87</v>
      </c>
      <c r="Z28" s="29" t="s">
        <v>23</v>
      </c>
      <c r="AA28" s="29"/>
      <c r="AB28" s="16" t="s">
        <v>1792</v>
      </c>
      <c r="AC28" s="16" t="s">
        <v>1793</v>
      </c>
    </row>
    <row r="29" spans="1:29" s="10" customFormat="1" ht="38.25" customHeight="1" x14ac:dyDescent="0.2">
      <c r="A29" s="33">
        <v>517620</v>
      </c>
      <c r="B29" s="30" t="s">
        <v>24</v>
      </c>
      <c r="C29" s="30" t="s">
        <v>93</v>
      </c>
      <c r="D29" s="30" t="s">
        <v>1715</v>
      </c>
      <c r="E29" s="30" t="s">
        <v>1802</v>
      </c>
      <c r="F29" s="30" t="s">
        <v>94</v>
      </c>
      <c r="G29" s="32">
        <v>44014.411850844903</v>
      </c>
      <c r="H29" s="30" t="s">
        <v>63</v>
      </c>
      <c r="I29" s="30" t="s">
        <v>76</v>
      </c>
      <c r="J29" s="30" t="s">
        <v>95</v>
      </c>
      <c r="K29" s="30" t="s">
        <v>96</v>
      </c>
      <c r="L29" s="16" t="s">
        <v>1724</v>
      </c>
      <c r="M29" s="16" t="s">
        <v>1799</v>
      </c>
      <c r="N29" s="29" t="s">
        <v>97</v>
      </c>
      <c r="O29" s="31" t="s">
        <v>20</v>
      </c>
      <c r="P29" s="31" t="s">
        <v>97</v>
      </c>
      <c r="Q29" s="31" t="s">
        <v>96</v>
      </c>
      <c r="R29" s="34">
        <v>44015.411849768498</v>
      </c>
      <c r="S29" s="31">
        <v>15</v>
      </c>
      <c r="T29" s="29" t="s">
        <v>47</v>
      </c>
      <c r="U29" s="29" t="s">
        <v>170</v>
      </c>
      <c r="V29" s="30" t="s">
        <v>1</v>
      </c>
      <c r="W29" s="30" t="s">
        <v>1</v>
      </c>
      <c r="X29" s="30" t="s">
        <v>1702</v>
      </c>
      <c r="Y29" s="29" t="s">
        <v>39</v>
      </c>
      <c r="Z29" s="29" t="s">
        <v>1703</v>
      </c>
      <c r="AA29" s="29"/>
      <c r="AB29" s="16" t="s">
        <v>1792</v>
      </c>
      <c r="AC29" s="16" t="s">
        <v>1793</v>
      </c>
    </row>
    <row r="30" spans="1:29" s="10" customFormat="1" ht="30.6" x14ac:dyDescent="0.2">
      <c r="A30" s="33">
        <v>517761</v>
      </c>
      <c r="B30" s="30" t="s">
        <v>24</v>
      </c>
      <c r="C30" s="30" t="s">
        <v>13</v>
      </c>
      <c r="D30" s="30" t="s">
        <v>1715</v>
      </c>
      <c r="E30" s="30" t="s">
        <v>14</v>
      </c>
      <c r="F30" s="30" t="s">
        <v>101</v>
      </c>
      <c r="G30" s="32">
        <v>44014.632306053201</v>
      </c>
      <c r="H30" s="30" t="s">
        <v>16</v>
      </c>
      <c r="I30" s="30" t="s">
        <v>17</v>
      </c>
      <c r="J30" s="30" t="s">
        <v>18</v>
      </c>
      <c r="K30" s="30" t="s">
        <v>102</v>
      </c>
      <c r="L30" s="16" t="s">
        <v>1785</v>
      </c>
      <c r="M30" s="16" t="s">
        <v>1726</v>
      </c>
      <c r="N30" s="29" t="s">
        <v>1805</v>
      </c>
      <c r="O30" s="31" t="s">
        <v>20</v>
      </c>
      <c r="P30" s="31" t="s">
        <v>1621</v>
      </c>
      <c r="Q30" s="31" t="s">
        <v>102</v>
      </c>
      <c r="R30" s="34">
        <v>44028.632303240702</v>
      </c>
      <c r="S30" s="31">
        <v>10</v>
      </c>
      <c r="T30" s="29" t="s">
        <v>47</v>
      </c>
      <c r="U30" s="29" t="s">
        <v>170</v>
      </c>
      <c r="V30" s="30" t="s">
        <v>103</v>
      </c>
      <c r="W30" s="32">
        <v>44028.659445023201</v>
      </c>
      <c r="X30" s="30" t="s">
        <v>104</v>
      </c>
      <c r="Y30" s="29" t="s">
        <v>70</v>
      </c>
      <c r="Z30" s="29" t="s">
        <v>40</v>
      </c>
      <c r="AA30" s="29"/>
      <c r="AB30" s="16" t="s">
        <v>1792</v>
      </c>
      <c r="AC30" s="16" t="s">
        <v>1793</v>
      </c>
    </row>
    <row r="31" spans="1:29" s="10" customFormat="1" ht="40.799999999999997" x14ac:dyDescent="0.2">
      <c r="A31" s="33">
        <v>517775</v>
      </c>
      <c r="B31" s="30" t="s">
        <v>24</v>
      </c>
      <c r="C31" s="30" t="s">
        <v>13</v>
      </c>
      <c r="D31" s="30" t="s">
        <v>1715</v>
      </c>
      <c r="E31" s="30" t="s">
        <v>14</v>
      </c>
      <c r="F31" s="30" t="s">
        <v>105</v>
      </c>
      <c r="G31" s="32">
        <v>44014.645985034702</v>
      </c>
      <c r="H31" s="30" t="s">
        <v>16</v>
      </c>
      <c r="I31" s="30" t="s">
        <v>17</v>
      </c>
      <c r="J31" s="30" t="s">
        <v>72</v>
      </c>
      <c r="K31" s="30" t="s">
        <v>106</v>
      </c>
      <c r="L31" s="16" t="s">
        <v>1784</v>
      </c>
      <c r="M31" s="16" t="s">
        <v>1739</v>
      </c>
      <c r="N31" s="29" t="s">
        <v>1806</v>
      </c>
      <c r="O31" s="31" t="s">
        <v>20</v>
      </c>
      <c r="P31" s="31" t="s">
        <v>1622</v>
      </c>
      <c r="Q31" s="31" t="s">
        <v>106</v>
      </c>
      <c r="R31" s="34">
        <v>44036.645983796298</v>
      </c>
      <c r="S31" s="31">
        <v>15</v>
      </c>
      <c r="T31" s="29" t="s">
        <v>47</v>
      </c>
      <c r="U31" s="29" t="s">
        <v>170</v>
      </c>
      <c r="V31" s="30" t="s">
        <v>107</v>
      </c>
      <c r="W31" s="32">
        <v>44046.694428356503</v>
      </c>
      <c r="X31" s="30" t="s">
        <v>21</v>
      </c>
      <c r="Y31" s="29" t="s">
        <v>17</v>
      </c>
      <c r="Z31" s="29" t="s">
        <v>108</v>
      </c>
      <c r="AA31" s="29"/>
      <c r="AB31" s="16" t="s">
        <v>1792</v>
      </c>
      <c r="AC31" s="16" t="s">
        <v>1793</v>
      </c>
    </row>
    <row r="32" spans="1:29" s="10" customFormat="1" ht="71.400000000000006" x14ac:dyDescent="0.2">
      <c r="A32" s="33">
        <v>517781</v>
      </c>
      <c r="B32" s="30" t="s">
        <v>24</v>
      </c>
      <c r="C32" s="30" t="s">
        <v>93</v>
      </c>
      <c r="D32" s="30" t="s">
        <v>1715</v>
      </c>
      <c r="E32" s="30" t="s">
        <v>14</v>
      </c>
      <c r="F32" s="30" t="s">
        <v>109</v>
      </c>
      <c r="G32" s="32">
        <v>44014.652982407402</v>
      </c>
      <c r="H32" s="30" t="s">
        <v>16</v>
      </c>
      <c r="I32" s="30" t="s">
        <v>17</v>
      </c>
      <c r="J32" s="30" t="s">
        <v>72</v>
      </c>
      <c r="K32" s="30" t="s">
        <v>110</v>
      </c>
      <c r="L32" s="16" t="s">
        <v>1784</v>
      </c>
      <c r="M32" s="16" t="s">
        <v>1766</v>
      </c>
      <c r="N32" s="29" t="s">
        <v>1807</v>
      </c>
      <c r="O32" s="31" t="s">
        <v>20</v>
      </c>
      <c r="P32" s="31" t="s">
        <v>1623</v>
      </c>
      <c r="Q32" s="31" t="s">
        <v>110</v>
      </c>
      <c r="R32" s="34">
        <v>44036.652974536999</v>
      </c>
      <c r="S32" s="31">
        <v>15</v>
      </c>
      <c r="T32" s="29" t="s">
        <v>47</v>
      </c>
      <c r="U32" s="29" t="s">
        <v>170</v>
      </c>
      <c r="V32" s="30" t="s">
        <v>111</v>
      </c>
      <c r="W32" s="30" t="s">
        <v>1</v>
      </c>
      <c r="X32" s="30" t="s">
        <v>112</v>
      </c>
      <c r="Y32" s="29" t="s">
        <v>113</v>
      </c>
      <c r="Z32" s="29" t="s">
        <v>1703</v>
      </c>
      <c r="AA32" s="29"/>
      <c r="AB32" s="16" t="s">
        <v>1792</v>
      </c>
      <c r="AC32" s="16" t="s">
        <v>1793</v>
      </c>
    </row>
    <row r="33" spans="1:29" s="10" customFormat="1" ht="30.6" x14ac:dyDescent="0.2">
      <c r="A33" s="33">
        <v>517782</v>
      </c>
      <c r="B33" s="30" t="s">
        <v>24</v>
      </c>
      <c r="C33" s="30" t="s">
        <v>13</v>
      </c>
      <c r="D33" s="30" t="s">
        <v>1715</v>
      </c>
      <c r="E33" s="30" t="s">
        <v>14</v>
      </c>
      <c r="F33" s="30" t="s">
        <v>114</v>
      </c>
      <c r="G33" s="32">
        <v>44014.653145717602</v>
      </c>
      <c r="H33" s="30" t="s">
        <v>16</v>
      </c>
      <c r="I33" s="30" t="s">
        <v>17</v>
      </c>
      <c r="J33" s="30" t="s">
        <v>18</v>
      </c>
      <c r="K33" s="30" t="s">
        <v>1808</v>
      </c>
      <c r="L33" s="16" t="s">
        <v>1789</v>
      </c>
      <c r="M33" s="16" t="s">
        <v>1733</v>
      </c>
      <c r="N33" s="29" t="s">
        <v>1178</v>
      </c>
      <c r="O33" s="31" t="s">
        <v>20</v>
      </c>
      <c r="P33" s="31" t="s">
        <v>1178</v>
      </c>
      <c r="Q33" s="31" t="s">
        <v>115</v>
      </c>
      <c r="R33" s="34">
        <v>44028.653136574103</v>
      </c>
      <c r="S33" s="31">
        <v>10</v>
      </c>
      <c r="T33" s="29" t="s">
        <v>47</v>
      </c>
      <c r="U33" s="29" t="s">
        <v>170</v>
      </c>
      <c r="V33" s="30" t="s">
        <v>116</v>
      </c>
      <c r="W33" s="32">
        <v>44018.702220173604</v>
      </c>
      <c r="X33" s="30" t="s">
        <v>21</v>
      </c>
      <c r="Y33" s="29" t="s">
        <v>17</v>
      </c>
      <c r="Z33" s="29" t="s">
        <v>117</v>
      </c>
      <c r="AA33" s="29"/>
      <c r="AB33" s="16" t="s">
        <v>1792</v>
      </c>
      <c r="AC33" s="16" t="s">
        <v>1793</v>
      </c>
    </row>
    <row r="34" spans="1:29" s="10" customFormat="1" ht="30.6" x14ac:dyDescent="0.2">
      <c r="A34" s="33">
        <v>517833</v>
      </c>
      <c r="B34" s="30" t="s">
        <v>24</v>
      </c>
      <c r="C34" s="30" t="s">
        <v>13</v>
      </c>
      <c r="D34" s="30" t="s">
        <v>1715</v>
      </c>
      <c r="E34" s="30" t="s">
        <v>1809</v>
      </c>
      <c r="F34" s="30" t="s">
        <v>118</v>
      </c>
      <c r="G34" s="32">
        <v>44014.761591169001</v>
      </c>
      <c r="H34" s="30" t="s">
        <v>16</v>
      </c>
      <c r="I34" s="30" t="s">
        <v>119</v>
      </c>
      <c r="J34" s="30" t="s">
        <v>72</v>
      </c>
      <c r="K34" s="30" t="s">
        <v>120</v>
      </c>
      <c r="L34" s="16" t="s">
        <v>1724</v>
      </c>
      <c r="M34" s="16" t="s">
        <v>1799</v>
      </c>
      <c r="N34" s="29" t="s">
        <v>121</v>
      </c>
      <c r="O34" s="31" t="s">
        <v>20</v>
      </c>
      <c r="P34" s="31" t="s">
        <v>121</v>
      </c>
      <c r="Q34" s="31" t="s">
        <v>120</v>
      </c>
      <c r="R34" s="34">
        <v>44015.761589895803</v>
      </c>
      <c r="S34" s="31">
        <v>15</v>
      </c>
      <c r="T34" s="29" t="s">
        <v>47</v>
      </c>
      <c r="U34" s="29" t="s">
        <v>122</v>
      </c>
      <c r="V34" s="30" t="s">
        <v>1</v>
      </c>
      <c r="W34" s="32">
        <v>44018.344753900499</v>
      </c>
      <c r="X34" s="30" t="s">
        <v>123</v>
      </c>
      <c r="Y34" s="29" t="s">
        <v>124</v>
      </c>
      <c r="Z34" s="29" t="s">
        <v>117</v>
      </c>
      <c r="AA34" s="29"/>
      <c r="AB34" s="16" t="s">
        <v>1792</v>
      </c>
      <c r="AC34" s="16" t="s">
        <v>1793</v>
      </c>
    </row>
    <row r="35" spans="1:29" s="10" customFormat="1" ht="40.799999999999997" x14ac:dyDescent="0.2">
      <c r="A35" s="33">
        <v>517855</v>
      </c>
      <c r="B35" s="30" t="s">
        <v>24</v>
      </c>
      <c r="C35" s="30" t="s">
        <v>13</v>
      </c>
      <c r="D35" s="30" t="s">
        <v>1715</v>
      </c>
      <c r="E35" s="30"/>
      <c r="F35" s="30" t="s">
        <v>125</v>
      </c>
      <c r="G35" s="32">
        <v>44014.835282326399</v>
      </c>
      <c r="H35" s="30" t="s">
        <v>63</v>
      </c>
      <c r="I35" s="30" t="s">
        <v>64</v>
      </c>
      <c r="J35" s="30" t="s">
        <v>65</v>
      </c>
      <c r="K35" s="30" t="s">
        <v>126</v>
      </c>
      <c r="L35" s="16" t="s">
        <v>1724</v>
      </c>
      <c r="M35" s="16" t="s">
        <v>1799</v>
      </c>
      <c r="N35" s="29" t="s">
        <v>67</v>
      </c>
      <c r="O35" s="31" t="s">
        <v>20</v>
      </c>
      <c r="P35" s="31" t="s">
        <v>67</v>
      </c>
      <c r="Q35" s="31" t="s">
        <v>126</v>
      </c>
      <c r="R35" s="34">
        <v>44015.835281053201</v>
      </c>
      <c r="S35" s="31">
        <v>0</v>
      </c>
      <c r="T35" s="29" t="s">
        <v>64</v>
      </c>
      <c r="U35" s="29" t="s">
        <v>68</v>
      </c>
      <c r="V35" s="30" t="s">
        <v>1</v>
      </c>
      <c r="W35" s="32">
        <v>44022.611180243097</v>
      </c>
      <c r="X35" s="30" t="s">
        <v>127</v>
      </c>
      <c r="Y35" s="29" t="s">
        <v>70</v>
      </c>
      <c r="Z35" s="29" t="s">
        <v>128</v>
      </c>
      <c r="AA35" s="29"/>
      <c r="AB35" s="16" t="s">
        <v>1792</v>
      </c>
      <c r="AC35" s="16" t="s">
        <v>1793</v>
      </c>
    </row>
    <row r="36" spans="1:29" s="10" customFormat="1" ht="30.6" x14ac:dyDescent="0.2">
      <c r="A36" s="33">
        <v>517878</v>
      </c>
      <c r="B36" s="30" t="s">
        <v>1810</v>
      </c>
      <c r="C36" s="30" t="s">
        <v>13</v>
      </c>
      <c r="D36" s="30" t="s">
        <v>1715</v>
      </c>
      <c r="E36" s="30" t="s">
        <v>14</v>
      </c>
      <c r="F36" s="30" t="s">
        <v>129</v>
      </c>
      <c r="G36" s="32">
        <v>44015.290487303202</v>
      </c>
      <c r="H36" s="30" t="s">
        <v>16</v>
      </c>
      <c r="I36" s="30" t="s">
        <v>17</v>
      </c>
      <c r="J36" s="30" t="s">
        <v>72</v>
      </c>
      <c r="K36" s="30" t="s">
        <v>130</v>
      </c>
      <c r="L36" s="16" t="s">
        <v>1789</v>
      </c>
      <c r="M36" s="16" t="s">
        <v>1733</v>
      </c>
      <c r="N36" s="29" t="s">
        <v>1624</v>
      </c>
      <c r="O36" s="31" t="s">
        <v>20</v>
      </c>
      <c r="P36" s="31" t="s">
        <v>1624</v>
      </c>
      <c r="Q36" s="31" t="s">
        <v>130</v>
      </c>
      <c r="R36" s="34">
        <v>44036.290482060198</v>
      </c>
      <c r="S36" s="31">
        <v>15</v>
      </c>
      <c r="T36" s="29" t="s">
        <v>47</v>
      </c>
      <c r="U36" s="29" t="s">
        <v>170</v>
      </c>
      <c r="V36" s="30" t="s">
        <v>131</v>
      </c>
      <c r="W36" s="32">
        <v>44018.670138692098</v>
      </c>
      <c r="X36" s="30" t="s">
        <v>21</v>
      </c>
      <c r="Y36" s="29" t="s">
        <v>17</v>
      </c>
      <c r="Z36" s="29" t="s">
        <v>132</v>
      </c>
      <c r="AA36" s="29"/>
      <c r="AB36" s="16" t="s">
        <v>1792</v>
      </c>
      <c r="AC36" s="16" t="s">
        <v>1791</v>
      </c>
    </row>
    <row r="37" spans="1:29" s="10" customFormat="1" ht="81.599999999999994" x14ac:dyDescent="0.2">
      <c r="A37" s="33">
        <v>518051</v>
      </c>
      <c r="B37" s="30" t="s">
        <v>24</v>
      </c>
      <c r="C37" s="30" t="s">
        <v>13</v>
      </c>
      <c r="D37" s="30" t="s">
        <v>1715</v>
      </c>
      <c r="E37" s="30" t="s">
        <v>14</v>
      </c>
      <c r="F37" s="30" t="s">
        <v>133</v>
      </c>
      <c r="G37" s="32">
        <v>44015.632419097201</v>
      </c>
      <c r="H37" s="30" t="s">
        <v>16</v>
      </c>
      <c r="I37" s="30" t="s">
        <v>17</v>
      </c>
      <c r="J37" s="30" t="s">
        <v>18</v>
      </c>
      <c r="K37" s="30" t="s">
        <v>1812</v>
      </c>
      <c r="L37" s="16" t="s">
        <v>1788</v>
      </c>
      <c r="M37" s="16" t="s">
        <v>1736</v>
      </c>
      <c r="N37" s="29" t="s">
        <v>1811</v>
      </c>
      <c r="O37" s="31" t="s">
        <v>20</v>
      </c>
      <c r="P37" s="31" t="s">
        <v>1625</v>
      </c>
      <c r="Q37" s="31" t="s">
        <v>134</v>
      </c>
      <c r="R37" s="34">
        <v>44029.6324074074</v>
      </c>
      <c r="S37" s="31">
        <v>10</v>
      </c>
      <c r="T37" s="29" t="s">
        <v>47</v>
      </c>
      <c r="U37" s="29" t="s">
        <v>170</v>
      </c>
      <c r="V37" s="30" t="s">
        <v>135</v>
      </c>
      <c r="W37" s="32">
        <v>44022.750883217603</v>
      </c>
      <c r="X37" s="30" t="s">
        <v>136</v>
      </c>
      <c r="Y37" s="29" t="s">
        <v>16</v>
      </c>
      <c r="Z37" s="29" t="s">
        <v>34</v>
      </c>
      <c r="AA37" s="29"/>
      <c r="AB37" s="16" t="s">
        <v>1792</v>
      </c>
      <c r="AC37" s="16" t="s">
        <v>1793</v>
      </c>
    </row>
    <row r="38" spans="1:29" s="10" customFormat="1" ht="30.6" x14ac:dyDescent="0.2">
      <c r="A38" s="33">
        <v>518053</v>
      </c>
      <c r="B38" s="30" t="s">
        <v>24</v>
      </c>
      <c r="C38" s="30" t="s">
        <v>13</v>
      </c>
      <c r="D38" s="30" t="s">
        <v>1715</v>
      </c>
      <c r="E38" s="30" t="s">
        <v>14</v>
      </c>
      <c r="F38" s="30" t="s">
        <v>137</v>
      </c>
      <c r="G38" s="32">
        <v>44015.632746296302</v>
      </c>
      <c r="H38" s="30" t="s">
        <v>16</v>
      </c>
      <c r="I38" s="30" t="s">
        <v>17</v>
      </c>
      <c r="J38" s="30" t="s">
        <v>18</v>
      </c>
      <c r="K38" s="30" t="s">
        <v>138</v>
      </c>
      <c r="L38" s="16" t="s">
        <v>1788</v>
      </c>
      <c r="M38" s="16" t="s">
        <v>1736</v>
      </c>
      <c r="N38" s="29" t="s">
        <v>1813</v>
      </c>
      <c r="O38" s="31" t="s">
        <v>20</v>
      </c>
      <c r="P38" s="31" t="s">
        <v>1626</v>
      </c>
      <c r="Q38" s="31" t="s">
        <v>138</v>
      </c>
      <c r="R38" s="34">
        <v>44029.632743055598</v>
      </c>
      <c r="S38" s="31">
        <v>10</v>
      </c>
      <c r="T38" s="29" t="s">
        <v>47</v>
      </c>
      <c r="U38" s="29" t="s">
        <v>170</v>
      </c>
      <c r="V38" s="30" t="s">
        <v>139</v>
      </c>
      <c r="W38" s="30" t="s">
        <v>1</v>
      </c>
      <c r="X38" s="30" t="s">
        <v>140</v>
      </c>
      <c r="Y38" s="29" t="s">
        <v>141</v>
      </c>
      <c r="Z38" s="29" t="s">
        <v>142</v>
      </c>
      <c r="AA38" s="29"/>
      <c r="AB38" s="16" t="s">
        <v>1792</v>
      </c>
      <c r="AC38" s="16" t="s">
        <v>1793</v>
      </c>
    </row>
    <row r="39" spans="1:29" s="10" customFormat="1" ht="30.6" x14ac:dyDescent="0.2">
      <c r="A39" s="33">
        <v>518274</v>
      </c>
      <c r="B39" s="30" t="s">
        <v>24</v>
      </c>
      <c r="C39" s="30" t="s">
        <v>13</v>
      </c>
      <c r="D39" s="30" t="s">
        <v>1715</v>
      </c>
      <c r="E39" s="30" t="s">
        <v>14</v>
      </c>
      <c r="F39" s="30" t="s">
        <v>143</v>
      </c>
      <c r="G39" s="32">
        <v>44017.934344363399</v>
      </c>
      <c r="H39" s="30" t="s">
        <v>16</v>
      </c>
      <c r="I39" s="30" t="s">
        <v>17</v>
      </c>
      <c r="J39" s="30" t="s">
        <v>18</v>
      </c>
      <c r="K39" s="30" t="s">
        <v>144</v>
      </c>
      <c r="L39" s="16" t="s">
        <v>1752</v>
      </c>
      <c r="M39" s="16" t="s">
        <v>1751</v>
      </c>
      <c r="N39" s="29" t="s">
        <v>1814</v>
      </c>
      <c r="O39" s="31" t="s">
        <v>20</v>
      </c>
      <c r="P39" s="31" t="s">
        <v>1627</v>
      </c>
      <c r="Q39" s="31" t="s">
        <v>144</v>
      </c>
      <c r="R39" s="34">
        <v>44029.934340277803</v>
      </c>
      <c r="S39" s="31">
        <v>10</v>
      </c>
      <c r="T39" s="29" t="s">
        <v>47</v>
      </c>
      <c r="U39" s="29" t="s">
        <v>170</v>
      </c>
      <c r="V39" s="30" t="s">
        <v>145</v>
      </c>
      <c r="W39" s="32">
        <v>44040.945235729203</v>
      </c>
      <c r="X39" s="30" t="s">
        <v>21</v>
      </c>
      <c r="Y39" s="29" t="s">
        <v>17</v>
      </c>
      <c r="Z39" s="29" t="s">
        <v>146</v>
      </c>
      <c r="AA39" s="29"/>
      <c r="AB39" s="16" t="s">
        <v>1792</v>
      </c>
      <c r="AC39" s="16" t="s">
        <v>1793</v>
      </c>
    </row>
    <row r="40" spans="1:29" s="10" customFormat="1" ht="30.6" x14ac:dyDescent="0.2">
      <c r="A40" s="33">
        <v>518383</v>
      </c>
      <c r="B40" s="30" t="s">
        <v>24</v>
      </c>
      <c r="C40" s="30" t="s">
        <v>13</v>
      </c>
      <c r="D40" s="30" t="s">
        <v>1715</v>
      </c>
      <c r="E40" s="30" t="s">
        <v>1802</v>
      </c>
      <c r="F40" s="30" t="s">
        <v>147</v>
      </c>
      <c r="G40" s="32">
        <v>44018.4413832176</v>
      </c>
      <c r="H40" s="30" t="s">
        <v>16</v>
      </c>
      <c r="I40" s="30" t="s">
        <v>124</v>
      </c>
      <c r="J40" s="30" t="s">
        <v>18</v>
      </c>
      <c r="K40" s="30" t="s">
        <v>148</v>
      </c>
      <c r="L40" s="16" t="s">
        <v>1724</v>
      </c>
      <c r="M40" s="16" t="s">
        <v>1799</v>
      </c>
      <c r="N40" s="29" t="s">
        <v>44</v>
      </c>
      <c r="O40" s="31" t="s">
        <v>20</v>
      </c>
      <c r="P40" s="31" t="s">
        <v>44</v>
      </c>
      <c r="Q40" s="31" t="s">
        <v>148</v>
      </c>
      <c r="R40" s="34">
        <v>44019.4413815972</v>
      </c>
      <c r="S40" s="31">
        <v>10</v>
      </c>
      <c r="T40" s="29" t="s">
        <v>124</v>
      </c>
      <c r="U40" s="29" t="s">
        <v>149</v>
      </c>
      <c r="V40" s="30" t="s">
        <v>1</v>
      </c>
      <c r="W40" s="32">
        <v>44022.447300891203</v>
      </c>
      <c r="X40" s="30" t="s">
        <v>150</v>
      </c>
      <c r="Y40" s="29" t="s">
        <v>47</v>
      </c>
      <c r="Z40" s="29" t="s">
        <v>117</v>
      </c>
      <c r="AA40" s="29"/>
      <c r="AB40" s="16" t="s">
        <v>1792</v>
      </c>
      <c r="AC40" s="16" t="s">
        <v>1793</v>
      </c>
    </row>
    <row r="41" spans="1:29" s="10" customFormat="1" ht="409.6" x14ac:dyDescent="0.2">
      <c r="A41" s="33">
        <v>518426</v>
      </c>
      <c r="B41" s="30" t="s">
        <v>156</v>
      </c>
      <c r="C41" s="30" t="s">
        <v>13</v>
      </c>
      <c r="D41" s="30" t="s">
        <v>1715</v>
      </c>
      <c r="E41" s="30" t="s">
        <v>151</v>
      </c>
      <c r="F41" s="30" t="s">
        <v>152</v>
      </c>
      <c r="G41" s="32">
        <v>44018.518048032398</v>
      </c>
      <c r="H41" s="30" t="s">
        <v>16</v>
      </c>
      <c r="I41" s="30" t="s">
        <v>17</v>
      </c>
      <c r="J41" s="30" t="s">
        <v>72</v>
      </c>
      <c r="K41" s="30" t="s">
        <v>153</v>
      </c>
      <c r="L41" s="16" t="s">
        <v>1783</v>
      </c>
      <c r="M41" s="16" t="s">
        <v>1746</v>
      </c>
      <c r="N41" s="29" t="s">
        <v>1165</v>
      </c>
      <c r="O41" s="31" t="s">
        <v>20</v>
      </c>
      <c r="P41" s="31" t="s">
        <v>1165</v>
      </c>
      <c r="Q41" s="31" t="s">
        <v>153</v>
      </c>
      <c r="R41" s="34">
        <v>44040.5180447569</v>
      </c>
      <c r="S41" s="31">
        <v>15</v>
      </c>
      <c r="T41" s="29" t="s">
        <v>47</v>
      </c>
      <c r="U41" s="29" t="s">
        <v>170</v>
      </c>
      <c r="V41" s="30" t="s">
        <v>154</v>
      </c>
      <c r="W41" s="32">
        <v>44039.499357523098</v>
      </c>
      <c r="X41" s="30" t="s">
        <v>21</v>
      </c>
      <c r="Y41" s="29" t="s">
        <v>17</v>
      </c>
      <c r="Z41" s="29" t="s">
        <v>155</v>
      </c>
      <c r="AA41" s="29"/>
      <c r="AB41" s="16" t="s">
        <v>1792</v>
      </c>
      <c r="AC41" s="16" t="s">
        <v>1793</v>
      </c>
    </row>
    <row r="42" spans="1:29" s="10" customFormat="1" ht="30.6" x14ac:dyDescent="0.2">
      <c r="A42" s="33">
        <v>518441</v>
      </c>
      <c r="B42" s="30" t="s">
        <v>24</v>
      </c>
      <c r="C42" s="30" t="s">
        <v>13</v>
      </c>
      <c r="D42" s="30" t="s">
        <v>1715</v>
      </c>
      <c r="E42" s="30" t="s">
        <v>1802</v>
      </c>
      <c r="F42" s="30" t="s">
        <v>157</v>
      </c>
      <c r="G42" s="32">
        <v>44018.556215474498</v>
      </c>
      <c r="H42" s="30" t="s">
        <v>87</v>
      </c>
      <c r="I42" s="30" t="s">
        <v>70</v>
      </c>
      <c r="J42" s="30" t="s">
        <v>18</v>
      </c>
      <c r="K42" s="30" t="s">
        <v>158</v>
      </c>
      <c r="L42" s="16" t="s">
        <v>1724</v>
      </c>
      <c r="M42" s="16" t="s">
        <v>1799</v>
      </c>
      <c r="N42" s="29" t="s">
        <v>159</v>
      </c>
      <c r="O42" s="31" t="s">
        <v>20</v>
      </c>
      <c r="P42" s="31" t="s">
        <v>159</v>
      </c>
      <c r="Q42" s="31" t="s">
        <v>158</v>
      </c>
      <c r="R42" s="34">
        <v>44019.556213310199</v>
      </c>
      <c r="S42" s="31">
        <v>10</v>
      </c>
      <c r="T42" s="29" t="s">
        <v>70</v>
      </c>
      <c r="U42" s="29" t="s">
        <v>160</v>
      </c>
      <c r="V42" s="30" t="s">
        <v>1</v>
      </c>
      <c r="W42" s="32">
        <v>44092.871974305599</v>
      </c>
      <c r="X42" s="30" t="s">
        <v>161</v>
      </c>
      <c r="Y42" s="29" t="s">
        <v>88</v>
      </c>
      <c r="Z42" s="29" t="s">
        <v>1704</v>
      </c>
      <c r="AA42" s="29"/>
      <c r="AB42" s="16" t="s">
        <v>1792</v>
      </c>
      <c r="AC42" s="16" t="s">
        <v>1793</v>
      </c>
    </row>
    <row r="43" spans="1:29" s="10" customFormat="1" ht="30.6" x14ac:dyDescent="0.2">
      <c r="A43" s="33">
        <v>518512</v>
      </c>
      <c r="B43" s="30" t="s">
        <v>24</v>
      </c>
      <c r="C43" s="30" t="s">
        <v>93</v>
      </c>
      <c r="D43" s="30" t="s">
        <v>1715</v>
      </c>
      <c r="E43" s="30" t="s">
        <v>1802</v>
      </c>
      <c r="F43" s="30" t="s">
        <v>162</v>
      </c>
      <c r="G43" s="32">
        <v>44018.702226851798</v>
      </c>
      <c r="H43" s="30" t="s">
        <v>16</v>
      </c>
      <c r="I43" s="30" t="s">
        <v>119</v>
      </c>
      <c r="J43" s="30" t="s">
        <v>163</v>
      </c>
      <c r="K43" s="30" t="s">
        <v>164</v>
      </c>
      <c r="L43" s="16" t="s">
        <v>1724</v>
      </c>
      <c r="M43" s="16" t="s">
        <v>1799</v>
      </c>
      <c r="N43" s="29" t="s">
        <v>121</v>
      </c>
      <c r="O43" s="31" t="s">
        <v>20</v>
      </c>
      <c r="P43" s="31" t="s">
        <v>121</v>
      </c>
      <c r="Q43" s="31" t="s">
        <v>164</v>
      </c>
      <c r="R43" s="34">
        <v>44019.702224537003</v>
      </c>
      <c r="S43" s="31">
        <v>0</v>
      </c>
      <c r="T43" s="29" t="s">
        <v>47</v>
      </c>
      <c r="U43" s="29" t="s">
        <v>122</v>
      </c>
      <c r="V43" s="30" t="s">
        <v>1</v>
      </c>
      <c r="W43" s="30" t="s">
        <v>1</v>
      </c>
      <c r="X43" s="30" t="s">
        <v>165</v>
      </c>
      <c r="Y43" s="29" t="s">
        <v>166</v>
      </c>
      <c r="Z43" s="29" t="s">
        <v>1705</v>
      </c>
      <c r="AA43" s="29"/>
      <c r="AB43" s="16" t="s">
        <v>1792</v>
      </c>
      <c r="AC43" s="16" t="s">
        <v>1793</v>
      </c>
    </row>
    <row r="44" spans="1:29" s="10" customFormat="1" ht="30.6" x14ac:dyDescent="0.2">
      <c r="A44" s="33">
        <v>518526</v>
      </c>
      <c r="B44" s="30" t="s">
        <v>24</v>
      </c>
      <c r="C44" s="30" t="s">
        <v>13</v>
      </c>
      <c r="D44" s="30" t="s">
        <v>1715</v>
      </c>
      <c r="E44" s="30" t="s">
        <v>1802</v>
      </c>
      <c r="F44" s="30" t="s">
        <v>167</v>
      </c>
      <c r="G44" s="32">
        <v>44018.718370023103</v>
      </c>
      <c r="H44" s="30" t="s">
        <v>16</v>
      </c>
      <c r="I44" s="30" t="s">
        <v>47</v>
      </c>
      <c r="J44" s="30" t="s">
        <v>18</v>
      </c>
      <c r="K44" s="30" t="s">
        <v>168</v>
      </c>
      <c r="L44" s="16" t="s">
        <v>1724</v>
      </c>
      <c r="M44" s="16" t="s">
        <v>1799</v>
      </c>
      <c r="N44" s="29" t="s">
        <v>169</v>
      </c>
      <c r="O44" s="31" t="s">
        <v>20</v>
      </c>
      <c r="P44" s="31" t="s">
        <v>169</v>
      </c>
      <c r="Q44" s="31" t="s">
        <v>168</v>
      </c>
      <c r="R44" s="34">
        <v>44019.7183685532</v>
      </c>
      <c r="S44" s="31">
        <v>10</v>
      </c>
      <c r="T44" s="29" t="s">
        <v>47</v>
      </c>
      <c r="U44" s="29" t="s">
        <v>122</v>
      </c>
      <c r="V44" s="30" t="s">
        <v>171</v>
      </c>
      <c r="W44" s="32">
        <v>44021.3219553241</v>
      </c>
      <c r="X44" s="30" t="s">
        <v>172</v>
      </c>
      <c r="Y44" s="29" t="s">
        <v>88</v>
      </c>
      <c r="Z44" s="29" t="s">
        <v>132</v>
      </c>
      <c r="AA44" s="29"/>
      <c r="AB44" s="16" t="s">
        <v>1792</v>
      </c>
      <c r="AC44" s="16" t="s">
        <v>1793</v>
      </c>
    </row>
    <row r="45" spans="1:29" s="10" customFormat="1" ht="30.6" x14ac:dyDescent="0.2">
      <c r="A45" s="33">
        <v>518528</v>
      </c>
      <c r="B45" s="30" t="s">
        <v>24</v>
      </c>
      <c r="C45" s="30" t="s">
        <v>93</v>
      </c>
      <c r="D45" s="30" t="s">
        <v>1715</v>
      </c>
      <c r="E45" s="30" t="s">
        <v>1809</v>
      </c>
      <c r="F45" s="30" t="s">
        <v>173</v>
      </c>
      <c r="G45" s="32">
        <v>44018.720109722199</v>
      </c>
      <c r="H45" s="30" t="s">
        <v>16</v>
      </c>
      <c r="I45" s="30" t="s">
        <v>119</v>
      </c>
      <c r="J45" s="30" t="s">
        <v>163</v>
      </c>
      <c r="K45" s="30" t="s">
        <v>174</v>
      </c>
      <c r="L45" s="16" t="s">
        <v>1724</v>
      </c>
      <c r="M45" s="16" t="s">
        <v>1799</v>
      </c>
      <c r="N45" s="29" t="s">
        <v>121</v>
      </c>
      <c r="O45" s="31" t="s">
        <v>20</v>
      </c>
      <c r="P45" s="31" t="s">
        <v>121</v>
      </c>
      <c r="Q45" s="31" t="s">
        <v>174</v>
      </c>
      <c r="R45" s="34">
        <v>44019.720108483802</v>
      </c>
      <c r="S45" s="31">
        <v>0</v>
      </c>
      <c r="T45" s="29" t="s">
        <v>47</v>
      </c>
      <c r="U45" s="29" t="s">
        <v>122</v>
      </c>
      <c r="V45" s="30" t="s">
        <v>1</v>
      </c>
      <c r="W45" s="30" t="s">
        <v>1</v>
      </c>
      <c r="X45" s="30" t="s">
        <v>165</v>
      </c>
      <c r="Y45" s="29" t="s">
        <v>166</v>
      </c>
      <c r="Z45" s="29" t="s">
        <v>1705</v>
      </c>
      <c r="AA45" s="29"/>
      <c r="AB45" s="16" t="s">
        <v>1792</v>
      </c>
      <c r="AC45" s="16" t="s">
        <v>1793</v>
      </c>
    </row>
    <row r="46" spans="1:29" s="10" customFormat="1" ht="51" x14ac:dyDescent="0.2">
      <c r="A46" s="33">
        <v>518667</v>
      </c>
      <c r="B46" s="30" t="s">
        <v>24</v>
      </c>
      <c r="C46" s="30" t="s">
        <v>13</v>
      </c>
      <c r="D46" s="30" t="s">
        <v>1715</v>
      </c>
      <c r="E46" s="30" t="s">
        <v>1802</v>
      </c>
      <c r="F46" s="30" t="s">
        <v>175</v>
      </c>
      <c r="G46" s="32">
        <v>44018.923832291701</v>
      </c>
      <c r="H46" s="30" t="s">
        <v>16</v>
      </c>
      <c r="I46" s="30" t="s">
        <v>47</v>
      </c>
      <c r="J46" s="30" t="s">
        <v>163</v>
      </c>
      <c r="K46" s="30" t="s">
        <v>176</v>
      </c>
      <c r="L46" s="16" t="s">
        <v>1724</v>
      </c>
      <c r="M46" s="16" t="s">
        <v>1799</v>
      </c>
      <c r="N46" s="29" t="s">
        <v>44</v>
      </c>
      <c r="O46" s="31" t="s">
        <v>20</v>
      </c>
      <c r="P46" s="31" t="s">
        <v>44</v>
      </c>
      <c r="Q46" s="31" t="s">
        <v>176</v>
      </c>
      <c r="R46" s="34">
        <v>44019.923831018503</v>
      </c>
      <c r="S46" s="31">
        <v>0</v>
      </c>
      <c r="T46" s="29" t="s">
        <v>47</v>
      </c>
      <c r="U46" s="29" t="s">
        <v>122</v>
      </c>
      <c r="V46" s="30" t="s">
        <v>1</v>
      </c>
      <c r="W46" s="32">
        <v>44081.871007951398</v>
      </c>
      <c r="X46" s="30" t="s">
        <v>69</v>
      </c>
      <c r="Y46" s="29" t="s">
        <v>70</v>
      </c>
      <c r="Z46" s="29" t="s">
        <v>177</v>
      </c>
      <c r="AA46" s="29"/>
      <c r="AB46" s="16" t="s">
        <v>1792</v>
      </c>
      <c r="AC46" s="16" t="s">
        <v>1793</v>
      </c>
    </row>
    <row r="47" spans="1:29" s="10" customFormat="1" ht="51" x14ac:dyDescent="0.2">
      <c r="A47" s="33">
        <v>518670</v>
      </c>
      <c r="B47" s="30" t="s">
        <v>24</v>
      </c>
      <c r="C47" s="30" t="s">
        <v>13</v>
      </c>
      <c r="D47" s="30" t="s">
        <v>1715</v>
      </c>
      <c r="E47" s="30" t="s">
        <v>14</v>
      </c>
      <c r="F47" s="30" t="s">
        <v>178</v>
      </c>
      <c r="G47" s="32">
        <v>44018.937823958302</v>
      </c>
      <c r="H47" s="30" t="s">
        <v>16</v>
      </c>
      <c r="I47" s="30" t="s">
        <v>17</v>
      </c>
      <c r="J47" s="30" t="s">
        <v>18</v>
      </c>
      <c r="K47" s="30" t="s">
        <v>179</v>
      </c>
      <c r="L47" s="16" t="s">
        <v>1788</v>
      </c>
      <c r="M47" s="16" t="s">
        <v>1760</v>
      </c>
      <c r="N47" s="29" t="s">
        <v>1815</v>
      </c>
      <c r="O47" s="31" t="s">
        <v>20</v>
      </c>
      <c r="P47" s="31" t="s">
        <v>1628</v>
      </c>
      <c r="Q47" s="31" t="s">
        <v>179</v>
      </c>
      <c r="R47" s="34">
        <v>44033.9378125</v>
      </c>
      <c r="S47" s="31">
        <v>10</v>
      </c>
      <c r="T47" s="29" t="s">
        <v>47</v>
      </c>
      <c r="U47" s="29" t="s">
        <v>170</v>
      </c>
      <c r="V47" s="30" t="s">
        <v>180</v>
      </c>
      <c r="W47" s="32">
        <v>44034.827661493102</v>
      </c>
      <c r="X47" s="30" t="s">
        <v>21</v>
      </c>
      <c r="Y47" s="29" t="s">
        <v>17</v>
      </c>
      <c r="Z47" s="29" t="s">
        <v>181</v>
      </c>
      <c r="AA47" s="29"/>
      <c r="AB47" s="16" t="s">
        <v>1792</v>
      </c>
      <c r="AC47" s="16" t="s">
        <v>1793</v>
      </c>
    </row>
    <row r="48" spans="1:29" s="10" customFormat="1" ht="40.799999999999997" x14ac:dyDescent="0.2">
      <c r="A48" s="33">
        <v>518676</v>
      </c>
      <c r="B48" s="30" t="s">
        <v>1816</v>
      </c>
      <c r="C48" s="30" t="s">
        <v>13</v>
      </c>
      <c r="D48" s="30" t="s">
        <v>1715</v>
      </c>
      <c r="E48" s="30" t="s">
        <v>14</v>
      </c>
      <c r="F48" s="30" t="s">
        <v>182</v>
      </c>
      <c r="G48" s="32">
        <v>44018.972508564802</v>
      </c>
      <c r="H48" s="30" t="s">
        <v>16</v>
      </c>
      <c r="I48" s="30" t="s">
        <v>17</v>
      </c>
      <c r="J48" s="30" t="s">
        <v>72</v>
      </c>
      <c r="K48" s="30" t="s">
        <v>183</v>
      </c>
      <c r="L48" s="16" t="s">
        <v>1724</v>
      </c>
      <c r="M48" s="16" t="s">
        <v>1723</v>
      </c>
      <c r="N48" s="29" t="s">
        <v>1629</v>
      </c>
      <c r="O48" s="31" t="s">
        <v>20</v>
      </c>
      <c r="P48" s="31" t="s">
        <v>1629</v>
      </c>
      <c r="Q48" s="31" t="s">
        <v>183</v>
      </c>
      <c r="R48" s="34">
        <v>44040.972500000003</v>
      </c>
      <c r="S48" s="31">
        <v>15</v>
      </c>
      <c r="T48" s="29" t="s">
        <v>47</v>
      </c>
      <c r="U48" s="29" t="s">
        <v>170</v>
      </c>
      <c r="V48" s="30" t="s">
        <v>184</v>
      </c>
      <c r="W48" s="30" t="s">
        <v>1</v>
      </c>
      <c r="X48" s="30" t="s">
        <v>185</v>
      </c>
      <c r="Y48" s="29" t="s">
        <v>76</v>
      </c>
      <c r="Z48" s="29" t="s">
        <v>23</v>
      </c>
      <c r="AA48" s="29"/>
      <c r="AB48" s="16" t="s">
        <v>1792</v>
      </c>
      <c r="AC48" s="16" t="s">
        <v>1791</v>
      </c>
    </row>
    <row r="49" spans="1:29" s="10" customFormat="1" ht="61.2" x14ac:dyDescent="0.2">
      <c r="A49" s="33">
        <v>518679</v>
      </c>
      <c r="B49" s="30" t="s">
        <v>24</v>
      </c>
      <c r="C49" s="30" t="s">
        <v>13</v>
      </c>
      <c r="D49" s="30" t="s">
        <v>1715</v>
      </c>
      <c r="E49" s="30" t="s">
        <v>14</v>
      </c>
      <c r="F49" s="30" t="s">
        <v>186</v>
      </c>
      <c r="G49" s="32">
        <v>44019.2694311343</v>
      </c>
      <c r="H49" s="30" t="s">
        <v>16</v>
      </c>
      <c r="I49" s="30" t="s">
        <v>17</v>
      </c>
      <c r="J49" s="30" t="s">
        <v>72</v>
      </c>
      <c r="K49" s="30" t="s">
        <v>187</v>
      </c>
      <c r="L49" s="16" t="s">
        <v>1783</v>
      </c>
      <c r="M49" s="16" t="s">
        <v>1745</v>
      </c>
      <c r="N49" s="29" t="s">
        <v>1817</v>
      </c>
      <c r="O49" s="31" t="s">
        <v>20</v>
      </c>
      <c r="P49" s="31" t="s">
        <v>1630</v>
      </c>
      <c r="Q49" s="31" t="s">
        <v>187</v>
      </c>
      <c r="R49" s="34">
        <v>44040.269427696803</v>
      </c>
      <c r="S49" s="31">
        <v>15</v>
      </c>
      <c r="T49" s="29" t="s">
        <v>47</v>
      </c>
      <c r="U49" s="29" t="s">
        <v>170</v>
      </c>
      <c r="V49" s="30" t="s">
        <v>188</v>
      </c>
      <c r="W49" s="32">
        <v>44027.682582986097</v>
      </c>
      <c r="X49" s="30" t="s">
        <v>189</v>
      </c>
      <c r="Y49" s="29" t="s">
        <v>190</v>
      </c>
      <c r="Z49" s="29" t="s">
        <v>128</v>
      </c>
      <c r="AA49" s="29"/>
      <c r="AB49" s="16" t="s">
        <v>1792</v>
      </c>
      <c r="AC49" s="16" t="s">
        <v>1793</v>
      </c>
    </row>
    <row r="50" spans="1:29" s="10" customFormat="1" ht="30.6" x14ac:dyDescent="0.2">
      <c r="A50" s="33">
        <v>518730</v>
      </c>
      <c r="B50" s="30" t="s">
        <v>24</v>
      </c>
      <c r="C50" s="30" t="s">
        <v>13</v>
      </c>
      <c r="D50" s="30" t="s">
        <v>1715</v>
      </c>
      <c r="E50" s="30" t="s">
        <v>14</v>
      </c>
      <c r="F50" s="30" t="s">
        <v>191</v>
      </c>
      <c r="G50" s="32">
        <v>44019.382538738399</v>
      </c>
      <c r="H50" s="30" t="s">
        <v>16</v>
      </c>
      <c r="I50" s="30" t="s">
        <v>17</v>
      </c>
      <c r="J50" s="30" t="s">
        <v>18</v>
      </c>
      <c r="K50" s="30" t="s">
        <v>192</v>
      </c>
      <c r="L50" s="16" t="s">
        <v>1724</v>
      </c>
      <c r="M50" s="16" t="s">
        <v>1723</v>
      </c>
      <c r="N50" s="29" t="s">
        <v>1631</v>
      </c>
      <c r="O50" s="31" t="s">
        <v>20</v>
      </c>
      <c r="P50" s="31" t="s">
        <v>1631</v>
      </c>
      <c r="Q50" s="31" t="s">
        <v>192</v>
      </c>
      <c r="R50" s="34">
        <v>44034.382534722201</v>
      </c>
      <c r="S50" s="31">
        <v>10</v>
      </c>
      <c r="T50" s="29" t="s">
        <v>47</v>
      </c>
      <c r="U50" s="29" t="s">
        <v>170</v>
      </c>
      <c r="V50" s="30" t="s">
        <v>193</v>
      </c>
      <c r="W50" s="32">
        <v>44019.6297675116</v>
      </c>
      <c r="X50" s="30" t="s">
        <v>21</v>
      </c>
      <c r="Y50" s="29" t="s">
        <v>17</v>
      </c>
      <c r="Z50" s="29" t="s">
        <v>194</v>
      </c>
      <c r="AA50" s="29"/>
      <c r="AB50" s="16" t="s">
        <v>1792</v>
      </c>
      <c r="AC50" s="16" t="s">
        <v>1791</v>
      </c>
    </row>
    <row r="51" spans="1:29" s="10" customFormat="1" ht="30.6" x14ac:dyDescent="0.2">
      <c r="A51" s="33">
        <v>518731</v>
      </c>
      <c r="B51" s="30" t="s">
        <v>24</v>
      </c>
      <c r="C51" s="30" t="s">
        <v>13</v>
      </c>
      <c r="D51" s="30" t="s">
        <v>1715</v>
      </c>
      <c r="E51" s="30" t="s">
        <v>14</v>
      </c>
      <c r="F51" s="30" t="s">
        <v>195</v>
      </c>
      <c r="G51" s="32">
        <v>44019.383495486101</v>
      </c>
      <c r="H51" s="30" t="s">
        <v>16</v>
      </c>
      <c r="I51" s="30" t="s">
        <v>17</v>
      </c>
      <c r="J51" s="30" t="s">
        <v>196</v>
      </c>
      <c r="K51" s="30" t="s">
        <v>197</v>
      </c>
      <c r="L51" s="16" t="s">
        <v>1724</v>
      </c>
      <c r="M51" s="16" t="s">
        <v>1723</v>
      </c>
      <c r="N51" s="29" t="s">
        <v>1818</v>
      </c>
      <c r="O51" s="31" t="s">
        <v>20</v>
      </c>
      <c r="P51" s="31" t="s">
        <v>1632</v>
      </c>
      <c r="Q51" s="31" t="s">
        <v>197</v>
      </c>
      <c r="R51" s="34">
        <v>44040.383493483801</v>
      </c>
      <c r="S51" s="31">
        <v>15</v>
      </c>
      <c r="T51" s="29" t="s">
        <v>47</v>
      </c>
      <c r="U51" s="29" t="s">
        <v>170</v>
      </c>
      <c r="V51" s="30" t="s">
        <v>198</v>
      </c>
      <c r="W51" s="32">
        <v>44027.596945717603</v>
      </c>
      <c r="X51" s="30" t="s">
        <v>21</v>
      </c>
      <c r="Y51" s="29" t="s">
        <v>17</v>
      </c>
      <c r="Z51" s="29" t="s">
        <v>128</v>
      </c>
      <c r="AA51" s="29"/>
      <c r="AB51" s="16" t="s">
        <v>1792</v>
      </c>
      <c r="AC51" s="16" t="s">
        <v>1791</v>
      </c>
    </row>
    <row r="52" spans="1:29" s="10" customFormat="1" ht="40.799999999999997" x14ac:dyDescent="0.2">
      <c r="A52" s="33">
        <v>518772</v>
      </c>
      <c r="B52" s="30" t="s">
        <v>24</v>
      </c>
      <c r="C52" s="30" t="s">
        <v>93</v>
      </c>
      <c r="D52" s="30" t="s">
        <v>1715</v>
      </c>
      <c r="E52" s="30" t="s">
        <v>1809</v>
      </c>
      <c r="F52" s="30" t="s">
        <v>199</v>
      </c>
      <c r="G52" s="32">
        <v>44019.456960613403</v>
      </c>
      <c r="H52" s="30" t="s">
        <v>16</v>
      </c>
      <c r="I52" s="30" t="s">
        <v>119</v>
      </c>
      <c r="J52" s="30" t="s">
        <v>18</v>
      </c>
      <c r="K52" s="30" t="s">
        <v>200</v>
      </c>
      <c r="L52" s="16" t="s">
        <v>1724</v>
      </c>
      <c r="M52" s="16" t="s">
        <v>1799</v>
      </c>
      <c r="N52" s="29" t="s">
        <v>44</v>
      </c>
      <c r="O52" s="31" t="s">
        <v>20</v>
      </c>
      <c r="P52" s="31" t="s">
        <v>44</v>
      </c>
      <c r="Q52" s="31" t="s">
        <v>200</v>
      </c>
      <c r="R52" s="34">
        <v>44020.456958645802</v>
      </c>
      <c r="S52" s="31">
        <v>10</v>
      </c>
      <c r="T52" s="29" t="s">
        <v>47</v>
      </c>
      <c r="U52" s="29" t="s">
        <v>122</v>
      </c>
      <c r="V52" s="30" t="s">
        <v>1</v>
      </c>
      <c r="W52" s="30" t="s">
        <v>1</v>
      </c>
      <c r="X52" s="30" t="s">
        <v>201</v>
      </c>
      <c r="Y52" s="29" t="s">
        <v>64</v>
      </c>
      <c r="Z52" s="29" t="s">
        <v>1706</v>
      </c>
      <c r="AA52" s="29"/>
      <c r="AB52" s="16" t="s">
        <v>1792</v>
      </c>
      <c r="AC52" s="16" t="s">
        <v>1793</v>
      </c>
    </row>
    <row r="53" spans="1:29" s="10" customFormat="1" ht="40.799999999999997" x14ac:dyDescent="0.2">
      <c r="A53" s="33">
        <v>518865</v>
      </c>
      <c r="B53" s="30" t="s">
        <v>24</v>
      </c>
      <c r="C53" s="30" t="s">
        <v>13</v>
      </c>
      <c r="D53" s="30" t="s">
        <v>1715</v>
      </c>
      <c r="E53" s="30" t="s">
        <v>14</v>
      </c>
      <c r="F53" s="30" t="s">
        <v>202</v>
      </c>
      <c r="G53" s="32">
        <v>44019.576536458299</v>
      </c>
      <c r="H53" s="30" t="s">
        <v>16</v>
      </c>
      <c r="I53" s="30" t="s">
        <v>17</v>
      </c>
      <c r="J53" s="30" t="s">
        <v>72</v>
      </c>
      <c r="K53" s="30" t="s">
        <v>203</v>
      </c>
      <c r="L53" s="16" t="s">
        <v>1783</v>
      </c>
      <c r="M53" s="16" t="s">
        <v>1718</v>
      </c>
      <c r="N53" s="29" t="s">
        <v>1633</v>
      </c>
      <c r="O53" s="31" t="s">
        <v>20</v>
      </c>
      <c r="P53" s="31" t="s">
        <v>1633</v>
      </c>
      <c r="Q53" s="31" t="s">
        <v>203</v>
      </c>
      <c r="R53" s="34">
        <v>44041.576527777797</v>
      </c>
      <c r="S53" s="31">
        <v>15</v>
      </c>
      <c r="T53" s="29" t="s">
        <v>47</v>
      </c>
      <c r="U53" s="29" t="s">
        <v>170</v>
      </c>
      <c r="V53" s="30" t="s">
        <v>1700</v>
      </c>
      <c r="W53" s="32">
        <v>44096.699097766199</v>
      </c>
      <c r="X53" s="30" t="s">
        <v>75</v>
      </c>
      <c r="Y53" s="29" t="s">
        <v>76</v>
      </c>
      <c r="Z53" s="29" t="s">
        <v>1707</v>
      </c>
      <c r="AA53" s="29"/>
      <c r="AB53" s="16" t="s">
        <v>1792</v>
      </c>
      <c r="AC53" s="16" t="s">
        <v>1791</v>
      </c>
    </row>
    <row r="54" spans="1:29" s="10" customFormat="1" ht="30.6" x14ac:dyDescent="0.2">
      <c r="A54" s="33">
        <v>518869</v>
      </c>
      <c r="B54" s="30" t="s">
        <v>24</v>
      </c>
      <c r="C54" s="30" t="s">
        <v>13</v>
      </c>
      <c r="D54" s="30" t="s">
        <v>1715</v>
      </c>
      <c r="E54" s="30" t="s">
        <v>14</v>
      </c>
      <c r="F54" s="30" t="s">
        <v>205</v>
      </c>
      <c r="G54" s="32">
        <v>44019.580422650499</v>
      </c>
      <c r="H54" s="30" t="s">
        <v>16</v>
      </c>
      <c r="I54" s="30" t="s">
        <v>17</v>
      </c>
      <c r="J54" s="30" t="s">
        <v>18</v>
      </c>
      <c r="K54" s="30" t="s">
        <v>1819</v>
      </c>
      <c r="L54" s="16" t="s">
        <v>1788</v>
      </c>
      <c r="M54" s="16" t="s">
        <v>1762</v>
      </c>
      <c r="N54" s="29" t="s">
        <v>1634</v>
      </c>
      <c r="O54" s="31" t="s">
        <v>20</v>
      </c>
      <c r="P54" s="31" t="s">
        <v>1634</v>
      </c>
      <c r="Q54" s="31" t="s">
        <v>206</v>
      </c>
      <c r="R54" s="34">
        <v>44034.5804166667</v>
      </c>
      <c r="S54" s="31">
        <v>10</v>
      </c>
      <c r="T54" s="29" t="s">
        <v>47</v>
      </c>
      <c r="U54" s="29" t="s">
        <v>170</v>
      </c>
      <c r="V54" s="30" t="s">
        <v>207</v>
      </c>
      <c r="W54" s="32">
        <v>44033.862456053197</v>
      </c>
      <c r="X54" s="30" t="s">
        <v>21</v>
      </c>
      <c r="Y54" s="29" t="s">
        <v>17</v>
      </c>
      <c r="Z54" s="29" t="s">
        <v>40</v>
      </c>
      <c r="AA54" s="29"/>
      <c r="AB54" s="16" t="s">
        <v>1792</v>
      </c>
      <c r="AC54" s="16" t="s">
        <v>1793</v>
      </c>
    </row>
    <row r="55" spans="1:29" s="10" customFormat="1" ht="30.6" x14ac:dyDescent="0.2">
      <c r="A55" s="33">
        <v>518870</v>
      </c>
      <c r="B55" s="30" t="s">
        <v>24</v>
      </c>
      <c r="C55" s="30" t="s">
        <v>13</v>
      </c>
      <c r="D55" s="30" t="s">
        <v>1715</v>
      </c>
      <c r="E55" s="30" t="s">
        <v>1809</v>
      </c>
      <c r="F55" s="30" t="s">
        <v>208</v>
      </c>
      <c r="G55" s="32">
        <v>44019.589400034703</v>
      </c>
      <c r="H55" s="30" t="s">
        <v>16</v>
      </c>
      <c r="I55" s="30" t="s">
        <v>119</v>
      </c>
      <c r="J55" s="30" t="s">
        <v>163</v>
      </c>
      <c r="K55" s="30" t="s">
        <v>209</v>
      </c>
      <c r="L55" s="16" t="s">
        <v>1724</v>
      </c>
      <c r="M55" s="16" t="s">
        <v>1799</v>
      </c>
      <c r="N55" s="29" t="s">
        <v>44</v>
      </c>
      <c r="O55" s="31" t="s">
        <v>20</v>
      </c>
      <c r="P55" s="31" t="s">
        <v>44</v>
      </c>
      <c r="Q55" s="31" t="s">
        <v>209</v>
      </c>
      <c r="R55" s="34">
        <v>44020.5893987616</v>
      </c>
      <c r="S55" s="31">
        <v>0</v>
      </c>
      <c r="T55" s="29" t="s">
        <v>47</v>
      </c>
      <c r="U55" s="29" t="s">
        <v>122</v>
      </c>
      <c r="V55" s="30" t="s">
        <v>1</v>
      </c>
      <c r="W55" s="32">
        <v>44025.400744178201</v>
      </c>
      <c r="X55" s="30" t="s">
        <v>210</v>
      </c>
      <c r="Y55" s="29" t="s">
        <v>211</v>
      </c>
      <c r="Z55" s="29" t="s">
        <v>212</v>
      </c>
      <c r="AA55" s="29"/>
      <c r="AB55" s="16" t="s">
        <v>1792</v>
      </c>
      <c r="AC55" s="16" t="s">
        <v>1793</v>
      </c>
    </row>
    <row r="56" spans="1:29" s="10" customFormat="1" ht="70.5" customHeight="1" x14ac:dyDescent="0.2">
      <c r="A56" s="33">
        <v>518891</v>
      </c>
      <c r="B56" s="30" t="s">
        <v>24</v>
      </c>
      <c r="C56" s="30" t="s">
        <v>13</v>
      </c>
      <c r="D56" s="30" t="s">
        <v>1715</v>
      </c>
      <c r="E56" s="30" t="s">
        <v>14</v>
      </c>
      <c r="F56" s="30" t="s">
        <v>213</v>
      </c>
      <c r="G56" s="32">
        <v>44019.665546794</v>
      </c>
      <c r="H56" s="30" t="s">
        <v>63</v>
      </c>
      <c r="I56" s="30" t="s">
        <v>76</v>
      </c>
      <c r="J56" s="30" t="s">
        <v>65</v>
      </c>
      <c r="K56" s="30" t="s">
        <v>214</v>
      </c>
      <c r="L56" s="16" t="s">
        <v>1724</v>
      </c>
      <c r="M56" s="16" t="s">
        <v>1799</v>
      </c>
      <c r="N56" s="29" t="s">
        <v>1635</v>
      </c>
      <c r="O56" s="31" t="s">
        <v>20</v>
      </c>
      <c r="P56" s="31" t="s">
        <v>1635</v>
      </c>
      <c r="Q56" s="31" t="s">
        <v>214</v>
      </c>
      <c r="R56" s="34">
        <v>44020.665545370401</v>
      </c>
      <c r="S56" s="31">
        <v>0</v>
      </c>
      <c r="T56" s="29"/>
      <c r="U56" s="29"/>
      <c r="V56" s="30" t="s">
        <v>1</v>
      </c>
      <c r="W56" s="32">
        <v>44022.732963460701</v>
      </c>
      <c r="X56" s="30" t="s">
        <v>75</v>
      </c>
      <c r="Y56" s="29" t="s">
        <v>76</v>
      </c>
      <c r="Z56" s="29" t="s">
        <v>132</v>
      </c>
      <c r="AA56" s="29"/>
      <c r="AB56" s="16" t="s">
        <v>1792</v>
      </c>
      <c r="AC56" s="16" t="s">
        <v>1791</v>
      </c>
    </row>
    <row r="57" spans="1:29" s="10" customFormat="1" ht="35.25" customHeight="1" x14ac:dyDescent="0.2">
      <c r="A57" s="33">
        <v>518892</v>
      </c>
      <c r="B57" s="30" t="s">
        <v>24</v>
      </c>
      <c r="C57" s="30" t="s">
        <v>13</v>
      </c>
      <c r="D57" s="30" t="s">
        <v>1715</v>
      </c>
      <c r="E57" s="30" t="s">
        <v>1802</v>
      </c>
      <c r="F57" s="30" t="s">
        <v>215</v>
      </c>
      <c r="G57" s="32">
        <v>44019.666036770803</v>
      </c>
      <c r="H57" s="30" t="s">
        <v>63</v>
      </c>
      <c r="I57" s="30" t="s">
        <v>76</v>
      </c>
      <c r="J57" s="30" t="s">
        <v>18</v>
      </c>
      <c r="K57" s="30" t="s">
        <v>216</v>
      </c>
      <c r="L57" s="16" t="s">
        <v>1724</v>
      </c>
      <c r="M57" s="16" t="s">
        <v>1799</v>
      </c>
      <c r="N57" s="29" t="s">
        <v>97</v>
      </c>
      <c r="O57" s="31" t="s">
        <v>20</v>
      </c>
      <c r="P57" s="31" t="s">
        <v>97</v>
      </c>
      <c r="Q57" s="31" t="s">
        <v>216</v>
      </c>
      <c r="R57" s="34">
        <v>44020.666035150498</v>
      </c>
      <c r="S57" s="31">
        <v>10</v>
      </c>
      <c r="T57" s="29" t="s">
        <v>47</v>
      </c>
      <c r="U57" s="29" t="s">
        <v>170</v>
      </c>
      <c r="V57" s="30" t="s">
        <v>1</v>
      </c>
      <c r="W57" s="32">
        <v>44026.930432060202</v>
      </c>
      <c r="X57" s="30" t="s">
        <v>217</v>
      </c>
      <c r="Y57" s="29" t="s">
        <v>76</v>
      </c>
      <c r="Z57" s="29" t="s">
        <v>34</v>
      </c>
      <c r="AA57" s="29"/>
      <c r="AB57" s="16" t="s">
        <v>1792</v>
      </c>
      <c r="AC57" s="16" t="s">
        <v>1793</v>
      </c>
    </row>
    <row r="58" spans="1:29" s="10" customFormat="1" ht="153" x14ac:dyDescent="0.2">
      <c r="A58" s="33">
        <v>518896</v>
      </c>
      <c r="B58" s="30" t="s">
        <v>156</v>
      </c>
      <c r="C58" s="30" t="s">
        <v>13</v>
      </c>
      <c r="D58" s="30" t="s">
        <v>1715</v>
      </c>
      <c r="E58" s="30" t="s">
        <v>151</v>
      </c>
      <c r="F58" s="30" t="s">
        <v>218</v>
      </c>
      <c r="G58" s="32">
        <v>44019.668268831003</v>
      </c>
      <c r="H58" s="30" t="s">
        <v>16</v>
      </c>
      <c r="I58" s="30" t="s">
        <v>17</v>
      </c>
      <c r="J58" s="30" t="s">
        <v>18</v>
      </c>
      <c r="K58" s="30" t="s">
        <v>219</v>
      </c>
      <c r="L58" s="16" t="s">
        <v>1785</v>
      </c>
      <c r="M58" s="16" t="s">
        <v>1726</v>
      </c>
      <c r="N58" s="29" t="s">
        <v>1820</v>
      </c>
      <c r="O58" s="31" t="s">
        <v>20</v>
      </c>
      <c r="P58" s="31" t="s">
        <v>1636</v>
      </c>
      <c r="Q58" s="31" t="s">
        <v>219</v>
      </c>
      <c r="R58" s="34">
        <v>44034.668266284702</v>
      </c>
      <c r="S58" s="31">
        <v>10</v>
      </c>
      <c r="T58" s="29" t="s">
        <v>47</v>
      </c>
      <c r="U58" s="29" t="s">
        <v>170</v>
      </c>
      <c r="V58" s="30" t="s">
        <v>220</v>
      </c>
      <c r="W58" s="32">
        <v>44034.815078553198</v>
      </c>
      <c r="X58" s="30" t="s">
        <v>21</v>
      </c>
      <c r="Y58" s="29" t="s">
        <v>17</v>
      </c>
      <c r="Z58" s="29" t="s">
        <v>221</v>
      </c>
      <c r="AA58" s="29"/>
      <c r="AB58" s="16" t="s">
        <v>1792</v>
      </c>
      <c r="AC58" s="16" t="s">
        <v>1793</v>
      </c>
    </row>
    <row r="59" spans="1:29" s="10" customFormat="1" ht="204" x14ac:dyDescent="0.2">
      <c r="A59" s="33">
        <v>518925</v>
      </c>
      <c r="B59" s="30" t="s">
        <v>156</v>
      </c>
      <c r="C59" s="30" t="s">
        <v>93</v>
      </c>
      <c r="D59" s="30" t="s">
        <v>1715</v>
      </c>
      <c r="E59" s="30" t="s">
        <v>151</v>
      </c>
      <c r="F59" s="30" t="s">
        <v>222</v>
      </c>
      <c r="G59" s="32">
        <v>44019.688850775499</v>
      </c>
      <c r="H59" s="30" t="s">
        <v>16</v>
      </c>
      <c r="I59" s="30" t="s">
        <v>17</v>
      </c>
      <c r="J59" s="30" t="s">
        <v>18</v>
      </c>
      <c r="K59" s="30" t="s">
        <v>223</v>
      </c>
      <c r="L59" s="16" t="s">
        <v>1783</v>
      </c>
      <c r="M59" s="16" t="s">
        <v>1718</v>
      </c>
      <c r="N59" s="29" t="s">
        <v>1637</v>
      </c>
      <c r="O59" s="31" t="s">
        <v>20</v>
      </c>
      <c r="P59" s="31" t="s">
        <v>1637</v>
      </c>
      <c r="Q59" s="31" t="s">
        <v>223</v>
      </c>
      <c r="R59" s="34">
        <v>44034.688849305603</v>
      </c>
      <c r="S59" s="31">
        <v>10</v>
      </c>
      <c r="T59" s="29" t="s">
        <v>47</v>
      </c>
      <c r="U59" s="29" t="s">
        <v>170</v>
      </c>
      <c r="V59" s="30" t="s">
        <v>224</v>
      </c>
      <c r="W59" s="30" t="s">
        <v>1</v>
      </c>
      <c r="X59" s="30" t="s">
        <v>225</v>
      </c>
      <c r="Y59" s="29" t="s">
        <v>70</v>
      </c>
      <c r="Z59" s="29" t="s">
        <v>1706</v>
      </c>
      <c r="AA59" s="29"/>
      <c r="AB59" s="16" t="s">
        <v>1792</v>
      </c>
      <c r="AC59" s="16" t="s">
        <v>1793</v>
      </c>
    </row>
    <row r="60" spans="1:29" s="10" customFormat="1" ht="40.799999999999997" x14ac:dyDescent="0.2">
      <c r="A60" s="33">
        <v>518934</v>
      </c>
      <c r="B60" s="30" t="s">
        <v>1803</v>
      </c>
      <c r="C60" s="30" t="s">
        <v>13</v>
      </c>
      <c r="D60" s="30" t="s">
        <v>1715</v>
      </c>
      <c r="E60" s="30" t="s">
        <v>14</v>
      </c>
      <c r="F60" s="30" t="s">
        <v>226</v>
      </c>
      <c r="G60" s="32">
        <v>44019.696648263904</v>
      </c>
      <c r="H60" s="30" t="s">
        <v>16</v>
      </c>
      <c r="I60" s="30" t="s">
        <v>17</v>
      </c>
      <c r="J60" s="30" t="s">
        <v>72</v>
      </c>
      <c r="K60" s="30" t="s">
        <v>227</v>
      </c>
      <c r="L60" s="16" t="s">
        <v>1783</v>
      </c>
      <c r="M60" s="16" t="s">
        <v>1745</v>
      </c>
      <c r="N60" s="29" t="s">
        <v>1638</v>
      </c>
      <c r="O60" s="31" t="s">
        <v>20</v>
      </c>
      <c r="P60" s="31" t="s">
        <v>1638</v>
      </c>
      <c r="Q60" s="31" t="s">
        <v>227</v>
      </c>
      <c r="R60" s="34">
        <v>44040.696646493103</v>
      </c>
      <c r="S60" s="31">
        <v>15</v>
      </c>
      <c r="T60" s="29" t="s">
        <v>47</v>
      </c>
      <c r="U60" s="29" t="s">
        <v>170</v>
      </c>
      <c r="V60" s="30" t="s">
        <v>1</v>
      </c>
      <c r="W60" s="30" t="s">
        <v>1</v>
      </c>
      <c r="X60" s="30" t="s">
        <v>185</v>
      </c>
      <c r="Y60" s="29" t="s">
        <v>76</v>
      </c>
      <c r="Z60" s="29" t="s">
        <v>23</v>
      </c>
      <c r="AA60" s="29"/>
      <c r="AB60" s="16" t="s">
        <v>1792</v>
      </c>
      <c r="AC60" s="16" t="s">
        <v>1793</v>
      </c>
    </row>
    <row r="61" spans="1:29" s="10" customFormat="1" ht="30.6" x14ac:dyDescent="0.2">
      <c r="A61" s="33">
        <v>519012</v>
      </c>
      <c r="B61" s="30" t="s">
        <v>24</v>
      </c>
      <c r="C61" s="30" t="s">
        <v>13</v>
      </c>
      <c r="D61" s="30" t="s">
        <v>1715</v>
      </c>
      <c r="E61" s="30" t="s">
        <v>14</v>
      </c>
      <c r="F61" s="30" t="s">
        <v>228</v>
      </c>
      <c r="G61" s="32">
        <v>44019.768012581</v>
      </c>
      <c r="H61" s="30" t="s">
        <v>16</v>
      </c>
      <c r="I61" s="30" t="s">
        <v>17</v>
      </c>
      <c r="J61" s="30" t="s">
        <v>18</v>
      </c>
      <c r="K61" s="30" t="s">
        <v>229</v>
      </c>
      <c r="L61" s="16" t="s">
        <v>1783</v>
      </c>
      <c r="M61" s="16" t="s">
        <v>1745</v>
      </c>
      <c r="N61" s="29" t="s">
        <v>230</v>
      </c>
      <c r="O61" s="31" t="s">
        <v>20</v>
      </c>
      <c r="P61" s="31" t="s">
        <v>230</v>
      </c>
      <c r="Q61" s="31" t="s">
        <v>229</v>
      </c>
      <c r="R61" s="34">
        <v>44033.768011307897</v>
      </c>
      <c r="S61" s="31">
        <v>10</v>
      </c>
      <c r="T61" s="29" t="s">
        <v>47</v>
      </c>
      <c r="U61" s="29" t="s">
        <v>170</v>
      </c>
      <c r="V61" s="30" t="s">
        <v>231</v>
      </c>
      <c r="W61" s="32">
        <v>44034.811049108801</v>
      </c>
      <c r="X61" s="30" t="s">
        <v>21</v>
      </c>
      <c r="Y61" s="29" t="s">
        <v>17</v>
      </c>
      <c r="Z61" s="29" t="s">
        <v>221</v>
      </c>
      <c r="AA61" s="29"/>
      <c r="AB61" s="16" t="s">
        <v>1792</v>
      </c>
      <c r="AC61" s="16" t="s">
        <v>1793</v>
      </c>
    </row>
    <row r="62" spans="1:29" s="10" customFormat="1" ht="47.25" customHeight="1" x14ac:dyDescent="0.2">
      <c r="A62" s="33">
        <v>519088</v>
      </c>
      <c r="B62" s="30" t="s">
        <v>24</v>
      </c>
      <c r="C62" s="30" t="s">
        <v>13</v>
      </c>
      <c r="D62" s="30" t="s">
        <v>1715</v>
      </c>
      <c r="E62" s="30" t="s">
        <v>1802</v>
      </c>
      <c r="F62" s="30" t="s">
        <v>232</v>
      </c>
      <c r="G62" s="32">
        <v>44019.8625410069</v>
      </c>
      <c r="H62" s="30" t="s">
        <v>63</v>
      </c>
      <c r="I62" s="30" t="s">
        <v>76</v>
      </c>
      <c r="J62" s="30" t="s">
        <v>18</v>
      </c>
      <c r="K62" s="30" t="s">
        <v>233</v>
      </c>
      <c r="L62" s="16" t="s">
        <v>1724</v>
      </c>
      <c r="M62" s="16" t="s">
        <v>1799</v>
      </c>
      <c r="N62" s="29" t="s">
        <v>97</v>
      </c>
      <c r="O62" s="31" t="s">
        <v>20</v>
      </c>
      <c r="P62" s="31" t="s">
        <v>97</v>
      </c>
      <c r="Q62" s="31" t="s">
        <v>233</v>
      </c>
      <c r="R62" s="34">
        <v>44020.862538113397</v>
      </c>
      <c r="S62" s="31">
        <v>10</v>
      </c>
      <c r="T62" s="29" t="s">
        <v>47</v>
      </c>
      <c r="U62" s="29" t="s">
        <v>170</v>
      </c>
      <c r="V62" s="30" t="s">
        <v>1</v>
      </c>
      <c r="W62" s="32">
        <v>44020.521602280103</v>
      </c>
      <c r="X62" s="30" t="s">
        <v>234</v>
      </c>
      <c r="Y62" s="29" t="s">
        <v>141</v>
      </c>
      <c r="Z62" s="29" t="s">
        <v>23</v>
      </c>
      <c r="AA62" s="29"/>
      <c r="AB62" s="16" t="s">
        <v>1792</v>
      </c>
      <c r="AC62" s="16" t="s">
        <v>1793</v>
      </c>
    </row>
    <row r="63" spans="1:29" s="10" customFormat="1" ht="40.799999999999997" x14ac:dyDescent="0.2">
      <c r="A63" s="33">
        <v>519114</v>
      </c>
      <c r="B63" s="30" t="s">
        <v>24</v>
      </c>
      <c r="C63" s="30" t="s">
        <v>93</v>
      </c>
      <c r="D63" s="30" t="s">
        <v>1715</v>
      </c>
      <c r="E63" s="30" t="s">
        <v>1802</v>
      </c>
      <c r="F63" s="30" t="s">
        <v>235</v>
      </c>
      <c r="G63" s="32">
        <v>44019.883800891199</v>
      </c>
      <c r="H63" s="30" t="s">
        <v>63</v>
      </c>
      <c r="I63" s="30" t="s">
        <v>64</v>
      </c>
      <c r="J63" s="30" t="s">
        <v>65</v>
      </c>
      <c r="K63" s="30" t="s">
        <v>236</v>
      </c>
      <c r="L63" s="16" t="s">
        <v>1724</v>
      </c>
      <c r="M63" s="16" t="s">
        <v>1799</v>
      </c>
      <c r="N63" s="29" t="s">
        <v>67</v>
      </c>
      <c r="O63" s="31" t="s">
        <v>20</v>
      </c>
      <c r="P63" s="31" t="s">
        <v>67</v>
      </c>
      <c r="Q63" s="31" t="s">
        <v>236</v>
      </c>
      <c r="R63" s="34">
        <v>44020.883799803203</v>
      </c>
      <c r="S63" s="31">
        <v>0</v>
      </c>
      <c r="T63" s="29" t="s">
        <v>64</v>
      </c>
      <c r="U63" s="29" t="s">
        <v>68</v>
      </c>
      <c r="V63" s="30" t="s">
        <v>1</v>
      </c>
      <c r="W63" s="30" t="s">
        <v>1</v>
      </c>
      <c r="X63" s="30" t="s">
        <v>237</v>
      </c>
      <c r="Y63" s="29" t="s">
        <v>238</v>
      </c>
      <c r="Z63" s="29" t="s">
        <v>1706</v>
      </c>
      <c r="AA63" s="29"/>
      <c r="AB63" s="16" t="s">
        <v>1792</v>
      </c>
      <c r="AC63" s="16" t="s">
        <v>1793</v>
      </c>
    </row>
    <row r="64" spans="1:29" s="10" customFormat="1" ht="30.6" x14ac:dyDescent="0.2">
      <c r="A64" s="33">
        <v>519202</v>
      </c>
      <c r="B64" s="30" t="s">
        <v>24</v>
      </c>
      <c r="C64" s="30" t="s">
        <v>93</v>
      </c>
      <c r="D64" s="30" t="s">
        <v>1715</v>
      </c>
      <c r="E64" s="30" t="s">
        <v>14</v>
      </c>
      <c r="F64" s="30" t="s">
        <v>239</v>
      </c>
      <c r="G64" s="32">
        <v>44020.444744409702</v>
      </c>
      <c r="H64" s="30" t="s">
        <v>16</v>
      </c>
      <c r="I64" s="30" t="s">
        <v>17</v>
      </c>
      <c r="J64" s="30" t="s">
        <v>18</v>
      </c>
      <c r="K64" s="30" t="s">
        <v>240</v>
      </c>
      <c r="L64" s="16" t="s">
        <v>1783</v>
      </c>
      <c r="M64" s="16" t="s">
        <v>1773</v>
      </c>
      <c r="N64" s="29" t="s">
        <v>1367</v>
      </c>
      <c r="O64" s="31" t="s">
        <v>20</v>
      </c>
      <c r="P64" s="31" t="s">
        <v>1367</v>
      </c>
      <c r="Q64" s="31" t="s">
        <v>240</v>
      </c>
      <c r="R64" s="34">
        <v>44035.444733796299</v>
      </c>
      <c r="S64" s="31">
        <v>10</v>
      </c>
      <c r="T64" s="29" t="s">
        <v>47</v>
      </c>
      <c r="U64" s="29" t="s">
        <v>170</v>
      </c>
      <c r="V64" s="30" t="s">
        <v>1</v>
      </c>
      <c r="W64" s="30" t="s">
        <v>1</v>
      </c>
      <c r="X64" s="30" t="s">
        <v>225</v>
      </c>
      <c r="Y64" s="29" t="s">
        <v>70</v>
      </c>
      <c r="Z64" s="29" t="s">
        <v>1708</v>
      </c>
      <c r="AA64" s="29"/>
      <c r="AB64" s="16" t="s">
        <v>1792</v>
      </c>
      <c r="AC64" s="16" t="s">
        <v>1793</v>
      </c>
    </row>
    <row r="65" spans="1:29" s="10" customFormat="1" ht="30.6" x14ac:dyDescent="0.2">
      <c r="A65" s="33">
        <v>519366</v>
      </c>
      <c r="B65" s="30" t="s">
        <v>24</v>
      </c>
      <c r="C65" s="30" t="s">
        <v>13</v>
      </c>
      <c r="D65" s="30" t="s">
        <v>1715</v>
      </c>
      <c r="E65" s="30" t="s">
        <v>14</v>
      </c>
      <c r="F65" s="30" t="s">
        <v>241</v>
      </c>
      <c r="G65" s="32">
        <v>44020.656499456003</v>
      </c>
      <c r="H65" s="30" t="s">
        <v>16</v>
      </c>
      <c r="I65" s="30" t="s">
        <v>17</v>
      </c>
      <c r="J65" s="30" t="s">
        <v>242</v>
      </c>
      <c r="K65" s="30" t="s">
        <v>243</v>
      </c>
      <c r="L65" s="16" t="s">
        <v>1783</v>
      </c>
      <c r="M65" s="16" t="s">
        <v>1745</v>
      </c>
      <c r="N65" s="29" t="s">
        <v>1639</v>
      </c>
      <c r="O65" s="31" t="s">
        <v>20</v>
      </c>
      <c r="P65" s="31" t="s">
        <v>1639</v>
      </c>
      <c r="Q65" s="31" t="s">
        <v>243</v>
      </c>
      <c r="R65" s="34">
        <v>44035.656493055598</v>
      </c>
      <c r="S65" s="31">
        <v>10</v>
      </c>
      <c r="T65" s="29" t="s">
        <v>47</v>
      </c>
      <c r="U65" s="29" t="s">
        <v>170</v>
      </c>
      <c r="V65" s="30" t="s">
        <v>244</v>
      </c>
      <c r="W65" s="32">
        <v>44025.653666469902</v>
      </c>
      <c r="X65" s="30" t="s">
        <v>245</v>
      </c>
      <c r="Y65" s="29" t="s">
        <v>70</v>
      </c>
      <c r="Z65" s="29" t="s">
        <v>77</v>
      </c>
      <c r="AA65" s="29"/>
      <c r="AB65" s="16" t="s">
        <v>1792</v>
      </c>
      <c r="AC65" s="16" t="s">
        <v>1793</v>
      </c>
    </row>
    <row r="66" spans="1:29" s="10" customFormat="1" ht="51" x14ac:dyDescent="0.2">
      <c r="A66" s="33">
        <v>519380</v>
      </c>
      <c r="B66" s="30" t="s">
        <v>156</v>
      </c>
      <c r="C66" s="30" t="s">
        <v>13</v>
      </c>
      <c r="D66" s="30" t="s">
        <v>1715</v>
      </c>
      <c r="E66" s="30" t="s">
        <v>151</v>
      </c>
      <c r="F66" s="30" t="s">
        <v>246</v>
      </c>
      <c r="G66" s="32">
        <v>44020.684155208299</v>
      </c>
      <c r="H66" s="30" t="s">
        <v>16</v>
      </c>
      <c r="I66" s="30" t="s">
        <v>17</v>
      </c>
      <c r="J66" s="30" t="s">
        <v>72</v>
      </c>
      <c r="K66" s="30" t="s">
        <v>247</v>
      </c>
      <c r="L66" s="16" t="s">
        <v>1783</v>
      </c>
      <c r="M66" s="16" t="s">
        <v>1745</v>
      </c>
      <c r="N66" s="29" t="s">
        <v>1188</v>
      </c>
      <c r="O66" s="31" t="s">
        <v>20</v>
      </c>
      <c r="P66" s="31" t="s">
        <v>1188</v>
      </c>
      <c r="Q66" s="31" t="s">
        <v>247</v>
      </c>
      <c r="R66" s="34">
        <v>44042.684151770802</v>
      </c>
      <c r="S66" s="31">
        <v>15</v>
      </c>
      <c r="T66" s="29" t="s">
        <v>47</v>
      </c>
      <c r="U66" s="29" t="s">
        <v>170</v>
      </c>
      <c r="V66" s="30" t="s">
        <v>248</v>
      </c>
      <c r="W66" s="32">
        <v>44040.8620731829</v>
      </c>
      <c r="X66" s="30" t="s">
        <v>249</v>
      </c>
      <c r="Y66" s="29" t="s">
        <v>39</v>
      </c>
      <c r="Z66" s="29" t="s">
        <v>250</v>
      </c>
      <c r="AA66" s="29"/>
      <c r="AB66" s="16" t="s">
        <v>1792</v>
      </c>
      <c r="AC66" s="16" t="s">
        <v>1793</v>
      </c>
    </row>
    <row r="67" spans="1:29" s="10" customFormat="1" ht="91.8" x14ac:dyDescent="0.2">
      <c r="A67" s="33">
        <v>519647</v>
      </c>
      <c r="B67" s="30" t="s">
        <v>24</v>
      </c>
      <c r="C67" s="30" t="s">
        <v>13</v>
      </c>
      <c r="D67" s="30" t="s">
        <v>1715</v>
      </c>
      <c r="E67" s="30" t="s">
        <v>14</v>
      </c>
      <c r="F67" s="30" t="s">
        <v>251</v>
      </c>
      <c r="G67" s="32">
        <v>44021.580186423598</v>
      </c>
      <c r="H67" s="30" t="s">
        <v>16</v>
      </c>
      <c r="I67" s="30" t="s">
        <v>17</v>
      </c>
      <c r="J67" s="30" t="s">
        <v>18</v>
      </c>
      <c r="K67" s="30" t="s">
        <v>252</v>
      </c>
      <c r="L67" s="16" t="s">
        <v>1789</v>
      </c>
      <c r="M67" s="16" t="s">
        <v>1733</v>
      </c>
      <c r="N67" s="29" t="s">
        <v>1821</v>
      </c>
      <c r="O67" s="31" t="s">
        <v>20</v>
      </c>
      <c r="P67" s="31" t="s">
        <v>1640</v>
      </c>
      <c r="Q67" s="31" t="s">
        <v>252</v>
      </c>
      <c r="R67" s="34">
        <v>44036.580185185201</v>
      </c>
      <c r="S67" s="31">
        <v>10</v>
      </c>
      <c r="T67" s="29" t="s">
        <v>47</v>
      </c>
      <c r="U67" s="29" t="s">
        <v>170</v>
      </c>
      <c r="V67" s="30" t="s">
        <v>253</v>
      </c>
      <c r="W67" s="32">
        <v>44053.615919710603</v>
      </c>
      <c r="X67" s="30" t="s">
        <v>254</v>
      </c>
      <c r="Y67" s="29" t="s">
        <v>39</v>
      </c>
      <c r="Z67" s="29" t="s">
        <v>108</v>
      </c>
      <c r="AA67" s="29"/>
      <c r="AB67" s="16" t="s">
        <v>1792</v>
      </c>
      <c r="AC67" s="16" t="s">
        <v>1793</v>
      </c>
    </row>
    <row r="68" spans="1:29" s="10" customFormat="1" ht="51" x14ac:dyDescent="0.2">
      <c r="A68" s="33">
        <v>519704</v>
      </c>
      <c r="B68" s="30" t="s">
        <v>24</v>
      </c>
      <c r="C68" s="30" t="s">
        <v>13</v>
      </c>
      <c r="D68" s="30" t="s">
        <v>1715</v>
      </c>
      <c r="E68" s="30" t="s">
        <v>14</v>
      </c>
      <c r="F68" s="30" t="s">
        <v>255</v>
      </c>
      <c r="G68" s="32">
        <v>44021.677362812501</v>
      </c>
      <c r="H68" s="30" t="s">
        <v>16</v>
      </c>
      <c r="I68" s="30" t="s">
        <v>17</v>
      </c>
      <c r="J68" s="30" t="s">
        <v>18</v>
      </c>
      <c r="K68" s="30" t="s">
        <v>1822</v>
      </c>
      <c r="L68" s="16" t="s">
        <v>1724</v>
      </c>
      <c r="M68" s="16" t="s">
        <v>1723</v>
      </c>
      <c r="N68" s="29" t="s">
        <v>1178</v>
      </c>
      <c r="O68" s="31" t="s">
        <v>20</v>
      </c>
      <c r="P68" s="31" t="s">
        <v>1178</v>
      </c>
      <c r="Q68" s="31" t="s">
        <v>256</v>
      </c>
      <c r="R68" s="34">
        <v>44036.677349537</v>
      </c>
      <c r="S68" s="31">
        <v>10</v>
      </c>
      <c r="T68" s="29" t="s">
        <v>47</v>
      </c>
      <c r="U68" s="29" t="s">
        <v>170</v>
      </c>
      <c r="V68" s="30" t="s">
        <v>257</v>
      </c>
      <c r="W68" s="32">
        <v>44034.300114201404</v>
      </c>
      <c r="X68" s="30" t="s">
        <v>258</v>
      </c>
      <c r="Y68" s="29" t="s">
        <v>113</v>
      </c>
      <c r="Z68" s="29" t="s">
        <v>30</v>
      </c>
      <c r="AA68" s="29"/>
      <c r="AB68" s="16" t="s">
        <v>1792</v>
      </c>
      <c r="AC68" s="16" t="s">
        <v>1791</v>
      </c>
    </row>
    <row r="69" spans="1:29" s="10" customFormat="1" ht="30.6" x14ac:dyDescent="0.2">
      <c r="A69" s="33">
        <v>519736</v>
      </c>
      <c r="B69" s="30" t="s">
        <v>24</v>
      </c>
      <c r="C69" s="30" t="s">
        <v>13</v>
      </c>
      <c r="D69" s="30" t="s">
        <v>1715</v>
      </c>
      <c r="E69" s="30" t="s">
        <v>1802</v>
      </c>
      <c r="F69" s="30" t="s">
        <v>259</v>
      </c>
      <c r="G69" s="32">
        <v>44021.714037812497</v>
      </c>
      <c r="H69" s="30" t="s">
        <v>16</v>
      </c>
      <c r="I69" s="30" t="s">
        <v>119</v>
      </c>
      <c r="J69" s="30" t="s">
        <v>163</v>
      </c>
      <c r="K69" s="30" t="s">
        <v>260</v>
      </c>
      <c r="L69" s="16" t="s">
        <v>1724</v>
      </c>
      <c r="M69" s="16" t="s">
        <v>1799</v>
      </c>
      <c r="N69" s="29" t="s">
        <v>44</v>
      </c>
      <c r="O69" s="31" t="s">
        <v>20</v>
      </c>
      <c r="P69" s="31" t="s">
        <v>44</v>
      </c>
      <c r="Q69" s="31" t="s">
        <v>260</v>
      </c>
      <c r="R69" s="34">
        <v>44022.714036724501</v>
      </c>
      <c r="S69" s="31">
        <v>0</v>
      </c>
      <c r="T69" s="29" t="s">
        <v>47</v>
      </c>
      <c r="U69" s="29" t="s">
        <v>122</v>
      </c>
      <c r="V69" s="30" t="s">
        <v>1</v>
      </c>
      <c r="W69" s="32">
        <v>44025.395661955998</v>
      </c>
      <c r="X69" s="30" t="s">
        <v>210</v>
      </c>
      <c r="Y69" s="29" t="s">
        <v>211</v>
      </c>
      <c r="Z69" s="29" t="s">
        <v>117</v>
      </c>
      <c r="AA69" s="29"/>
      <c r="AB69" s="16" t="s">
        <v>1792</v>
      </c>
      <c r="AC69" s="16" t="s">
        <v>1793</v>
      </c>
    </row>
    <row r="70" spans="1:29" s="10" customFormat="1" ht="61.2" x14ac:dyDescent="0.2">
      <c r="A70" s="33">
        <v>519844</v>
      </c>
      <c r="B70" s="30" t="s">
        <v>24</v>
      </c>
      <c r="C70" s="30" t="s">
        <v>13</v>
      </c>
      <c r="D70" s="30" t="s">
        <v>1715</v>
      </c>
      <c r="E70" s="30" t="s">
        <v>14</v>
      </c>
      <c r="F70" s="30" t="s">
        <v>261</v>
      </c>
      <c r="G70" s="32">
        <v>44022.0162991088</v>
      </c>
      <c r="H70" s="30" t="s">
        <v>16</v>
      </c>
      <c r="I70" s="30" t="s">
        <v>17</v>
      </c>
      <c r="J70" s="30" t="s">
        <v>72</v>
      </c>
      <c r="K70" s="30" t="s">
        <v>262</v>
      </c>
      <c r="L70" s="16" t="s">
        <v>1783</v>
      </c>
      <c r="M70" s="16" t="s">
        <v>1727</v>
      </c>
      <c r="N70" s="29" t="s">
        <v>1823</v>
      </c>
      <c r="O70" s="31" t="s">
        <v>20</v>
      </c>
      <c r="P70" s="31" t="s">
        <v>263</v>
      </c>
      <c r="Q70" s="31" t="s">
        <v>262</v>
      </c>
      <c r="R70" s="34">
        <v>44043.016297650502</v>
      </c>
      <c r="S70" s="31">
        <v>15</v>
      </c>
      <c r="T70" s="29" t="s">
        <v>47</v>
      </c>
      <c r="U70" s="29" t="s">
        <v>170</v>
      </c>
      <c r="V70" s="30" t="s">
        <v>264</v>
      </c>
      <c r="W70" s="32">
        <v>44064.456504363399</v>
      </c>
      <c r="X70" s="30" t="s">
        <v>265</v>
      </c>
      <c r="Y70" s="29" t="s">
        <v>70</v>
      </c>
      <c r="Z70" s="29" t="s">
        <v>266</v>
      </c>
      <c r="AA70" s="29"/>
      <c r="AB70" s="16" t="s">
        <v>1792</v>
      </c>
      <c r="AC70" s="16" t="s">
        <v>1793</v>
      </c>
    </row>
    <row r="71" spans="1:29" s="10" customFormat="1" ht="30.6" x14ac:dyDescent="0.2">
      <c r="A71" s="33">
        <v>519915</v>
      </c>
      <c r="B71" s="30" t="s">
        <v>24</v>
      </c>
      <c r="C71" s="30" t="s">
        <v>13</v>
      </c>
      <c r="D71" s="30" t="s">
        <v>1715</v>
      </c>
      <c r="E71" s="30" t="s">
        <v>14</v>
      </c>
      <c r="F71" s="30" t="s">
        <v>267</v>
      </c>
      <c r="G71" s="32">
        <v>44022.413424305603</v>
      </c>
      <c r="H71" s="30" t="s">
        <v>16</v>
      </c>
      <c r="I71" s="30" t="s">
        <v>268</v>
      </c>
      <c r="J71" s="30" t="s">
        <v>95</v>
      </c>
      <c r="K71" s="30" t="s">
        <v>269</v>
      </c>
      <c r="L71" s="16" t="s">
        <v>1788</v>
      </c>
      <c r="M71" s="16" t="s">
        <v>1750</v>
      </c>
      <c r="N71" s="29" t="s">
        <v>1178</v>
      </c>
      <c r="O71" s="31" t="s">
        <v>20</v>
      </c>
      <c r="P71" s="31" t="s">
        <v>1178</v>
      </c>
      <c r="Q71" s="31" t="s">
        <v>269</v>
      </c>
      <c r="R71" s="34">
        <v>44046.413414351897</v>
      </c>
      <c r="S71" s="31">
        <v>15</v>
      </c>
      <c r="T71" s="29" t="s">
        <v>268</v>
      </c>
      <c r="U71" s="29" t="s">
        <v>270</v>
      </c>
      <c r="V71" s="30" t="s">
        <v>271</v>
      </c>
      <c r="W71" s="32">
        <v>44039.4915819444</v>
      </c>
      <c r="X71" s="30" t="s">
        <v>272</v>
      </c>
      <c r="Y71" s="29" t="s">
        <v>268</v>
      </c>
      <c r="Z71" s="29" t="s">
        <v>273</v>
      </c>
      <c r="AA71" s="29"/>
      <c r="AB71" s="16" t="s">
        <v>1792</v>
      </c>
      <c r="AC71" s="16" t="s">
        <v>1791</v>
      </c>
    </row>
    <row r="72" spans="1:29" s="10" customFormat="1" ht="30.6" x14ac:dyDescent="0.2">
      <c r="A72" s="33">
        <v>519926</v>
      </c>
      <c r="B72" s="30" t="s">
        <v>24</v>
      </c>
      <c r="C72" s="30" t="s">
        <v>13</v>
      </c>
      <c r="D72" s="30" t="s">
        <v>1715</v>
      </c>
      <c r="E72" s="30" t="s">
        <v>14</v>
      </c>
      <c r="F72" s="30" t="s">
        <v>274</v>
      </c>
      <c r="G72" s="32">
        <v>44022.4307752315</v>
      </c>
      <c r="H72" s="30" t="s">
        <v>16</v>
      </c>
      <c r="I72" s="30" t="s">
        <v>17</v>
      </c>
      <c r="J72" s="30" t="s">
        <v>18</v>
      </c>
      <c r="K72" s="30" t="s">
        <v>275</v>
      </c>
      <c r="L72" s="16" t="s">
        <v>1785</v>
      </c>
      <c r="M72" s="16" t="s">
        <v>1726</v>
      </c>
      <c r="N72" s="29" t="s">
        <v>1169</v>
      </c>
      <c r="O72" s="31" t="s">
        <v>20</v>
      </c>
      <c r="P72" s="31" t="s">
        <v>1169</v>
      </c>
      <c r="Q72" s="31" t="s">
        <v>275</v>
      </c>
      <c r="R72" s="34">
        <v>44039.4307638889</v>
      </c>
      <c r="S72" s="31">
        <v>10</v>
      </c>
      <c r="T72" s="29" t="s">
        <v>47</v>
      </c>
      <c r="U72" s="29" t="s">
        <v>170</v>
      </c>
      <c r="V72" s="30" t="s">
        <v>276</v>
      </c>
      <c r="W72" s="32">
        <v>44039.681134756902</v>
      </c>
      <c r="X72" s="30" t="s">
        <v>53</v>
      </c>
      <c r="Y72" s="29" t="s">
        <v>29</v>
      </c>
      <c r="Z72" s="29" t="s">
        <v>273</v>
      </c>
      <c r="AA72" s="29"/>
      <c r="AB72" s="16" t="s">
        <v>1792</v>
      </c>
      <c r="AC72" s="16" t="s">
        <v>1793</v>
      </c>
    </row>
    <row r="73" spans="1:29" s="10" customFormat="1" ht="51" x14ac:dyDescent="0.2">
      <c r="A73" s="33">
        <v>520048</v>
      </c>
      <c r="B73" s="30" t="s">
        <v>24</v>
      </c>
      <c r="C73" s="30" t="s">
        <v>13</v>
      </c>
      <c r="D73" s="30" t="s">
        <v>1715</v>
      </c>
      <c r="E73" s="30" t="s">
        <v>14</v>
      </c>
      <c r="F73" s="30" t="s">
        <v>277</v>
      </c>
      <c r="G73" s="32">
        <v>44022.635690196803</v>
      </c>
      <c r="H73" s="30" t="s">
        <v>16</v>
      </c>
      <c r="I73" s="30" t="s">
        <v>17</v>
      </c>
      <c r="J73" s="30" t="s">
        <v>18</v>
      </c>
      <c r="K73" s="30" t="s">
        <v>278</v>
      </c>
      <c r="L73" s="16" t="s">
        <v>1785</v>
      </c>
      <c r="M73" s="16" t="s">
        <v>1726</v>
      </c>
      <c r="N73" s="29" t="s">
        <v>1824</v>
      </c>
      <c r="O73" s="31" t="s">
        <v>20</v>
      </c>
      <c r="P73" s="31" t="s">
        <v>1641</v>
      </c>
      <c r="Q73" s="31" t="s">
        <v>278</v>
      </c>
      <c r="R73" s="34">
        <v>44039.635682870401</v>
      </c>
      <c r="S73" s="31">
        <v>10</v>
      </c>
      <c r="T73" s="29" t="s">
        <v>47</v>
      </c>
      <c r="U73" s="29" t="s">
        <v>170</v>
      </c>
      <c r="V73" s="30" t="s">
        <v>279</v>
      </c>
      <c r="W73" s="32">
        <v>44034.808425347197</v>
      </c>
      <c r="X73" s="30" t="s">
        <v>53</v>
      </c>
      <c r="Y73" s="29" t="s">
        <v>29</v>
      </c>
      <c r="Z73" s="29" t="s">
        <v>54</v>
      </c>
      <c r="AA73" s="29"/>
      <c r="AB73" s="16" t="s">
        <v>1792</v>
      </c>
      <c r="AC73" s="16" t="s">
        <v>1793</v>
      </c>
    </row>
    <row r="74" spans="1:29" s="10" customFormat="1" ht="30.6" x14ac:dyDescent="0.2">
      <c r="A74" s="33">
        <v>520050</v>
      </c>
      <c r="B74" s="30" t="s">
        <v>24</v>
      </c>
      <c r="C74" s="30" t="s">
        <v>13</v>
      </c>
      <c r="D74" s="30" t="s">
        <v>1715</v>
      </c>
      <c r="E74" s="30" t="s">
        <v>14</v>
      </c>
      <c r="F74" s="30" t="s">
        <v>280</v>
      </c>
      <c r="G74" s="32">
        <v>44022.639013194399</v>
      </c>
      <c r="H74" s="30" t="s">
        <v>16</v>
      </c>
      <c r="I74" s="30" t="s">
        <v>17</v>
      </c>
      <c r="J74" s="30" t="s">
        <v>72</v>
      </c>
      <c r="K74" s="30" t="s">
        <v>281</v>
      </c>
      <c r="L74" s="16" t="s">
        <v>1783</v>
      </c>
      <c r="M74" s="16" t="s">
        <v>1718</v>
      </c>
      <c r="N74" s="29" t="s">
        <v>1642</v>
      </c>
      <c r="O74" s="31" t="s">
        <v>20</v>
      </c>
      <c r="P74" s="31" t="s">
        <v>1642</v>
      </c>
      <c r="Q74" s="31" t="s">
        <v>281</v>
      </c>
      <c r="R74" s="34">
        <v>44046.6390046296</v>
      </c>
      <c r="S74" s="31">
        <v>15</v>
      </c>
      <c r="T74" s="29" t="s">
        <v>47</v>
      </c>
      <c r="U74" s="29" t="s">
        <v>170</v>
      </c>
      <c r="V74" s="30" t="s">
        <v>282</v>
      </c>
      <c r="W74" s="32">
        <v>44040.884087036997</v>
      </c>
      <c r="X74" s="30" t="s">
        <v>21</v>
      </c>
      <c r="Y74" s="29" t="s">
        <v>17</v>
      </c>
      <c r="Z74" s="29" t="s">
        <v>283</v>
      </c>
      <c r="AA74" s="29"/>
      <c r="AB74" s="16" t="s">
        <v>1792</v>
      </c>
      <c r="AC74" s="16" t="s">
        <v>1793</v>
      </c>
    </row>
    <row r="75" spans="1:29" s="10" customFormat="1" ht="30.6" x14ac:dyDescent="0.2">
      <c r="A75" s="33">
        <v>520052</v>
      </c>
      <c r="B75" s="30" t="s">
        <v>24</v>
      </c>
      <c r="C75" s="30" t="s">
        <v>13</v>
      </c>
      <c r="D75" s="30" t="s">
        <v>1715</v>
      </c>
      <c r="E75" s="30" t="s">
        <v>14</v>
      </c>
      <c r="F75" s="30" t="s">
        <v>284</v>
      </c>
      <c r="G75" s="32">
        <v>44022.646021296299</v>
      </c>
      <c r="H75" s="30" t="s">
        <v>16</v>
      </c>
      <c r="I75" s="30" t="s">
        <v>17</v>
      </c>
      <c r="J75" s="30" t="s">
        <v>72</v>
      </c>
      <c r="K75" s="30" t="s">
        <v>285</v>
      </c>
      <c r="L75" s="16" t="s">
        <v>1789</v>
      </c>
      <c r="M75" s="16" t="s">
        <v>1733</v>
      </c>
      <c r="N75" s="29" t="s">
        <v>1643</v>
      </c>
      <c r="O75" s="31" t="s">
        <v>20</v>
      </c>
      <c r="P75" s="31" t="s">
        <v>1643</v>
      </c>
      <c r="Q75" s="31" t="s">
        <v>285</v>
      </c>
      <c r="R75" s="34">
        <v>44046.646018518499</v>
      </c>
      <c r="S75" s="31">
        <v>15</v>
      </c>
      <c r="T75" s="29" t="s">
        <v>47</v>
      </c>
      <c r="U75" s="29" t="s">
        <v>170</v>
      </c>
      <c r="V75" s="30" t="s">
        <v>286</v>
      </c>
      <c r="W75" s="32">
        <v>44038.947434143498</v>
      </c>
      <c r="X75" s="30" t="s">
        <v>21</v>
      </c>
      <c r="Y75" s="29" t="s">
        <v>17</v>
      </c>
      <c r="Z75" s="29" t="s">
        <v>181</v>
      </c>
      <c r="AA75" s="29"/>
      <c r="AB75" s="16" t="s">
        <v>1792</v>
      </c>
      <c r="AC75" s="16" t="s">
        <v>1793</v>
      </c>
    </row>
    <row r="76" spans="1:29" s="10" customFormat="1" ht="30.6" x14ac:dyDescent="0.2">
      <c r="A76" s="33">
        <v>520095</v>
      </c>
      <c r="B76" s="30" t="s">
        <v>1825</v>
      </c>
      <c r="C76" s="30" t="s">
        <v>13</v>
      </c>
      <c r="D76" s="30" t="s">
        <v>1715</v>
      </c>
      <c r="E76" s="30" t="s">
        <v>14</v>
      </c>
      <c r="F76" s="30" t="s">
        <v>287</v>
      </c>
      <c r="G76" s="32">
        <v>44022.716923067099</v>
      </c>
      <c r="H76" s="30" t="s">
        <v>16</v>
      </c>
      <c r="I76" s="30" t="s">
        <v>17</v>
      </c>
      <c r="J76" s="30" t="s">
        <v>288</v>
      </c>
      <c r="K76" s="30" t="s">
        <v>289</v>
      </c>
      <c r="L76" s="16" t="s">
        <v>1724</v>
      </c>
      <c r="M76" s="16" t="s">
        <v>1723</v>
      </c>
      <c r="N76" s="29" t="s">
        <v>1644</v>
      </c>
      <c r="O76" s="31" t="s">
        <v>20</v>
      </c>
      <c r="P76" s="31" t="s">
        <v>1644</v>
      </c>
      <c r="Q76" s="31" t="s">
        <v>289</v>
      </c>
      <c r="R76" s="34">
        <v>44089.7169216435</v>
      </c>
      <c r="S76" s="31">
        <v>10</v>
      </c>
      <c r="T76" s="29" t="s">
        <v>47</v>
      </c>
      <c r="U76" s="29" t="s">
        <v>170</v>
      </c>
      <c r="V76" s="30" t="s">
        <v>290</v>
      </c>
      <c r="W76" s="32">
        <v>44041.466092361101</v>
      </c>
      <c r="X76" s="30" t="s">
        <v>225</v>
      </c>
      <c r="Y76" s="29" t="s">
        <v>70</v>
      </c>
      <c r="Z76" s="29" t="s">
        <v>291</v>
      </c>
      <c r="AA76" s="29"/>
      <c r="AB76" s="16" t="s">
        <v>1792</v>
      </c>
      <c r="AC76" s="16" t="s">
        <v>1791</v>
      </c>
    </row>
    <row r="77" spans="1:29" s="10" customFormat="1" ht="16.5" customHeight="1" x14ac:dyDescent="0.2">
      <c r="A77" s="33">
        <v>520101</v>
      </c>
      <c r="B77" s="30" t="s">
        <v>24</v>
      </c>
      <c r="C77" s="30" t="s">
        <v>13</v>
      </c>
      <c r="D77" s="30" t="s">
        <v>1715</v>
      </c>
      <c r="E77" s="30" t="s">
        <v>14</v>
      </c>
      <c r="F77" s="30" t="s">
        <v>292</v>
      </c>
      <c r="G77" s="32">
        <v>44022.738357905102</v>
      </c>
      <c r="H77" s="30" t="s">
        <v>63</v>
      </c>
      <c r="I77" s="30" t="s">
        <v>76</v>
      </c>
      <c r="J77" s="30" t="s">
        <v>288</v>
      </c>
      <c r="K77" s="30" t="s">
        <v>293</v>
      </c>
      <c r="L77" s="16" t="s">
        <v>1724</v>
      </c>
      <c r="M77" s="16" t="s">
        <v>1723</v>
      </c>
      <c r="N77" s="29" t="s">
        <v>294</v>
      </c>
      <c r="O77" s="31" t="s">
        <v>20</v>
      </c>
      <c r="P77" s="31" t="s">
        <v>294</v>
      </c>
      <c r="Q77" s="31" t="s">
        <v>293</v>
      </c>
      <c r="R77" s="31" t="s">
        <v>295</v>
      </c>
      <c r="S77" s="31">
        <v>0</v>
      </c>
      <c r="T77" s="29" t="s">
        <v>47</v>
      </c>
      <c r="U77" s="29" t="s">
        <v>170</v>
      </c>
      <c r="V77" s="30" t="s">
        <v>296</v>
      </c>
      <c r="W77" s="32">
        <v>44053.621299502302</v>
      </c>
      <c r="X77" s="30" t="s">
        <v>297</v>
      </c>
      <c r="Y77" s="29" t="s">
        <v>39</v>
      </c>
      <c r="Z77" s="29" t="s">
        <v>298</v>
      </c>
      <c r="AA77" s="29"/>
      <c r="AB77" s="16" t="s">
        <v>1792</v>
      </c>
      <c r="AC77" s="16" t="s">
        <v>1791</v>
      </c>
    </row>
    <row r="78" spans="1:29" s="10" customFormat="1" ht="40.799999999999997" x14ac:dyDescent="0.2">
      <c r="A78" s="33">
        <v>520180</v>
      </c>
      <c r="B78" s="30" t="s">
        <v>24</v>
      </c>
      <c r="C78" s="30" t="s">
        <v>13</v>
      </c>
      <c r="D78" s="30" t="s">
        <v>1715</v>
      </c>
      <c r="E78" s="30" t="s">
        <v>14</v>
      </c>
      <c r="F78" s="30" t="s">
        <v>299</v>
      </c>
      <c r="G78" s="32">
        <v>44024.722600694397</v>
      </c>
      <c r="H78" s="30" t="s">
        <v>16</v>
      </c>
      <c r="I78" s="30" t="s">
        <v>17</v>
      </c>
      <c r="J78" s="30" t="s">
        <v>72</v>
      </c>
      <c r="K78" s="30" t="s">
        <v>300</v>
      </c>
      <c r="L78" s="16" t="s">
        <v>1724</v>
      </c>
      <c r="M78" s="16" t="s">
        <v>1723</v>
      </c>
      <c r="N78" s="29" t="s">
        <v>1645</v>
      </c>
      <c r="O78" s="31" t="s">
        <v>20</v>
      </c>
      <c r="P78" s="31" t="s">
        <v>1645</v>
      </c>
      <c r="Q78" s="31" t="s">
        <v>300</v>
      </c>
      <c r="R78" s="34">
        <v>44046.722592592603</v>
      </c>
      <c r="S78" s="31">
        <v>15</v>
      </c>
      <c r="T78" s="29" t="s">
        <v>47</v>
      </c>
      <c r="U78" s="29" t="s">
        <v>170</v>
      </c>
      <c r="V78" s="30" t="s">
        <v>301</v>
      </c>
      <c r="W78" s="32">
        <v>44041.708938044001</v>
      </c>
      <c r="X78" s="30" t="s">
        <v>302</v>
      </c>
      <c r="Y78" s="29" t="s">
        <v>76</v>
      </c>
      <c r="Z78" s="29" t="s">
        <v>273</v>
      </c>
      <c r="AA78" s="29"/>
      <c r="AB78" s="16" t="s">
        <v>1792</v>
      </c>
      <c r="AC78" s="16" t="s">
        <v>1791</v>
      </c>
    </row>
    <row r="79" spans="1:29" s="10" customFormat="1" ht="40.799999999999997" x14ac:dyDescent="0.2">
      <c r="A79" s="33">
        <v>520181</v>
      </c>
      <c r="B79" s="30" t="s">
        <v>24</v>
      </c>
      <c r="C79" s="30" t="s">
        <v>13</v>
      </c>
      <c r="D79" s="30" t="s">
        <v>1715</v>
      </c>
      <c r="E79" s="30" t="s">
        <v>14</v>
      </c>
      <c r="F79" s="30" t="s">
        <v>303</v>
      </c>
      <c r="G79" s="32">
        <v>44024.725911955997</v>
      </c>
      <c r="H79" s="30" t="s">
        <v>16</v>
      </c>
      <c r="I79" s="30" t="s">
        <v>17</v>
      </c>
      <c r="J79" s="30" t="s">
        <v>18</v>
      </c>
      <c r="K79" s="30" t="s">
        <v>304</v>
      </c>
      <c r="L79" s="16" t="s">
        <v>1788</v>
      </c>
      <c r="M79" s="16" t="s">
        <v>1762</v>
      </c>
      <c r="N79" s="29" t="s">
        <v>1826</v>
      </c>
      <c r="O79" s="31" t="s">
        <v>20</v>
      </c>
      <c r="P79" s="31" t="s">
        <v>1646</v>
      </c>
      <c r="Q79" s="31" t="s">
        <v>304</v>
      </c>
      <c r="R79" s="34">
        <v>44039.725902777798</v>
      </c>
      <c r="S79" s="31">
        <v>10</v>
      </c>
      <c r="T79" s="29" t="s">
        <v>47</v>
      </c>
      <c r="U79" s="29" t="s">
        <v>170</v>
      </c>
      <c r="V79" s="30" t="s">
        <v>305</v>
      </c>
      <c r="W79" s="32">
        <v>44040.623819791697</v>
      </c>
      <c r="X79" s="30" t="s">
        <v>185</v>
      </c>
      <c r="Y79" s="29" t="s">
        <v>76</v>
      </c>
      <c r="Z79" s="29" t="s">
        <v>181</v>
      </c>
      <c r="AA79" s="29"/>
      <c r="AB79" s="16" t="s">
        <v>1792</v>
      </c>
      <c r="AC79" s="16" t="s">
        <v>1793</v>
      </c>
    </row>
    <row r="80" spans="1:29" s="10" customFormat="1" ht="30.6" x14ac:dyDescent="0.2">
      <c r="A80" s="33">
        <v>520182</v>
      </c>
      <c r="B80" s="30" t="s">
        <v>24</v>
      </c>
      <c r="C80" s="30" t="s">
        <v>13</v>
      </c>
      <c r="D80" s="30" t="s">
        <v>1715</v>
      </c>
      <c r="E80" s="30" t="s">
        <v>14</v>
      </c>
      <c r="F80" s="30" t="s">
        <v>306</v>
      </c>
      <c r="G80" s="32">
        <v>44024.7363456366</v>
      </c>
      <c r="H80" s="30" t="s">
        <v>16</v>
      </c>
      <c r="I80" s="30" t="s">
        <v>17</v>
      </c>
      <c r="J80" s="30" t="s">
        <v>242</v>
      </c>
      <c r="K80" s="30" t="s">
        <v>307</v>
      </c>
      <c r="L80" s="16" t="s">
        <v>1724</v>
      </c>
      <c r="M80" s="16" t="s">
        <v>1728</v>
      </c>
      <c r="N80" s="29" t="s">
        <v>1647</v>
      </c>
      <c r="O80" s="31" t="s">
        <v>20</v>
      </c>
      <c r="P80" s="31" t="s">
        <v>1647</v>
      </c>
      <c r="Q80" s="31" t="s">
        <v>307</v>
      </c>
      <c r="R80" s="34">
        <v>44039.736342592601</v>
      </c>
      <c r="S80" s="31">
        <v>10</v>
      </c>
      <c r="T80" s="29" t="s">
        <v>47</v>
      </c>
      <c r="U80" s="29" t="s">
        <v>170</v>
      </c>
      <c r="V80" s="30" t="s">
        <v>308</v>
      </c>
      <c r="W80" s="32">
        <v>44036.6419559028</v>
      </c>
      <c r="X80" s="30" t="s">
        <v>309</v>
      </c>
      <c r="Y80" s="29" t="s">
        <v>190</v>
      </c>
      <c r="Z80" s="29" t="s">
        <v>54</v>
      </c>
      <c r="AA80" s="29"/>
      <c r="AB80" s="16" t="s">
        <v>1792</v>
      </c>
      <c r="AC80" s="16" t="s">
        <v>1793</v>
      </c>
    </row>
    <row r="81" spans="1:29" s="10" customFormat="1" ht="40.799999999999997" x14ac:dyDescent="0.2">
      <c r="A81" s="33">
        <v>520249</v>
      </c>
      <c r="B81" s="30" t="s">
        <v>24</v>
      </c>
      <c r="C81" s="30" t="s">
        <v>13</v>
      </c>
      <c r="D81" s="30" t="s">
        <v>1715</v>
      </c>
      <c r="E81" s="30" t="s">
        <v>14</v>
      </c>
      <c r="F81" s="30" t="s">
        <v>310</v>
      </c>
      <c r="G81" s="32">
        <v>44025.371836493097</v>
      </c>
      <c r="H81" s="30" t="s">
        <v>16</v>
      </c>
      <c r="I81" s="30" t="s">
        <v>17</v>
      </c>
      <c r="J81" s="30" t="s">
        <v>72</v>
      </c>
      <c r="K81" s="30" t="s">
        <v>311</v>
      </c>
      <c r="L81" s="16" t="s">
        <v>1783</v>
      </c>
      <c r="M81" s="16" t="s">
        <v>1745</v>
      </c>
      <c r="N81" s="29" t="s">
        <v>1827</v>
      </c>
      <c r="O81" s="31" t="s">
        <v>20</v>
      </c>
      <c r="P81" s="31" t="s">
        <v>1648</v>
      </c>
      <c r="Q81" s="31" t="s">
        <v>311</v>
      </c>
      <c r="R81" s="34">
        <v>44047.371828703697</v>
      </c>
      <c r="S81" s="31">
        <v>15</v>
      </c>
      <c r="T81" s="29" t="s">
        <v>47</v>
      </c>
      <c r="U81" s="29" t="s">
        <v>170</v>
      </c>
      <c r="V81" s="30" t="s">
        <v>312</v>
      </c>
      <c r="W81" s="32">
        <v>44070.845252580999</v>
      </c>
      <c r="X81" s="30" t="s">
        <v>136</v>
      </c>
      <c r="Y81" s="29" t="s">
        <v>16</v>
      </c>
      <c r="Z81" s="29" t="s">
        <v>313</v>
      </c>
      <c r="AA81" s="29"/>
      <c r="AB81" s="16" t="s">
        <v>1792</v>
      </c>
      <c r="AC81" s="16" t="s">
        <v>1791</v>
      </c>
    </row>
    <row r="82" spans="1:29" s="10" customFormat="1" ht="265.2" x14ac:dyDescent="0.2">
      <c r="A82" s="33">
        <v>520252</v>
      </c>
      <c r="B82" s="30" t="s">
        <v>156</v>
      </c>
      <c r="C82" s="30" t="s">
        <v>13</v>
      </c>
      <c r="D82" s="30" t="s">
        <v>1715</v>
      </c>
      <c r="E82" s="30" t="s">
        <v>151</v>
      </c>
      <c r="F82" s="30" t="s">
        <v>314</v>
      </c>
      <c r="G82" s="32">
        <v>44025.384489432901</v>
      </c>
      <c r="H82" s="30" t="s">
        <v>16</v>
      </c>
      <c r="I82" s="30" t="s">
        <v>17</v>
      </c>
      <c r="J82" s="30" t="s">
        <v>18</v>
      </c>
      <c r="K82" s="30" t="s">
        <v>315</v>
      </c>
      <c r="L82" s="16" t="s">
        <v>1785</v>
      </c>
      <c r="M82" s="16" t="s">
        <v>1726</v>
      </c>
      <c r="N82" s="29" t="s">
        <v>1649</v>
      </c>
      <c r="O82" s="31" t="s">
        <v>20</v>
      </c>
      <c r="P82" s="31" t="s">
        <v>1649</v>
      </c>
      <c r="Q82" s="31" t="s">
        <v>315</v>
      </c>
      <c r="R82" s="34">
        <v>44040.384487419004</v>
      </c>
      <c r="S82" s="31">
        <v>10</v>
      </c>
      <c r="T82" s="29" t="s">
        <v>47</v>
      </c>
      <c r="U82" s="29" t="s">
        <v>170</v>
      </c>
      <c r="V82" s="30" t="s">
        <v>316</v>
      </c>
      <c r="W82" s="32">
        <v>44040.449229976897</v>
      </c>
      <c r="X82" s="30" t="s">
        <v>317</v>
      </c>
      <c r="Y82" s="29" t="s">
        <v>29</v>
      </c>
      <c r="Z82" s="29" t="s">
        <v>221</v>
      </c>
      <c r="AA82" s="29"/>
      <c r="AB82" s="16" t="s">
        <v>1792</v>
      </c>
      <c r="AC82" s="16" t="s">
        <v>1793</v>
      </c>
    </row>
    <row r="83" spans="1:29" s="10" customFormat="1" ht="30.6" x14ac:dyDescent="0.2">
      <c r="A83" s="33">
        <v>520317</v>
      </c>
      <c r="B83" s="30" t="s">
        <v>24</v>
      </c>
      <c r="C83" s="30" t="s">
        <v>13</v>
      </c>
      <c r="D83" s="30" t="s">
        <v>1715</v>
      </c>
      <c r="E83" s="30" t="s">
        <v>14</v>
      </c>
      <c r="F83" s="30" t="s">
        <v>318</v>
      </c>
      <c r="G83" s="32">
        <v>44025.503879085598</v>
      </c>
      <c r="H83" s="30" t="s">
        <v>16</v>
      </c>
      <c r="I83" s="30" t="s">
        <v>17</v>
      </c>
      <c r="J83" s="30" t="s">
        <v>18</v>
      </c>
      <c r="K83" s="30" t="s">
        <v>1828</v>
      </c>
      <c r="L83" s="16" t="s">
        <v>1724</v>
      </c>
      <c r="M83" s="16" t="s">
        <v>1728</v>
      </c>
      <c r="N83" s="29" t="s">
        <v>1650</v>
      </c>
      <c r="O83" s="31" t="s">
        <v>20</v>
      </c>
      <c r="P83" s="31" t="s">
        <v>1650</v>
      </c>
      <c r="Q83" s="31" t="s">
        <v>319</v>
      </c>
      <c r="R83" s="34">
        <v>44040.503877314797</v>
      </c>
      <c r="S83" s="31">
        <v>10</v>
      </c>
      <c r="T83" s="29" t="s">
        <v>47</v>
      </c>
      <c r="U83" s="29" t="s">
        <v>170</v>
      </c>
      <c r="V83" s="30" t="s">
        <v>320</v>
      </c>
      <c r="W83" s="32">
        <v>44029.342800810198</v>
      </c>
      <c r="X83" s="30" t="s">
        <v>321</v>
      </c>
      <c r="Y83" s="29" t="s">
        <v>47</v>
      </c>
      <c r="Z83" s="29" t="s">
        <v>117</v>
      </c>
      <c r="AA83" s="29"/>
      <c r="AB83" s="16" t="s">
        <v>1792</v>
      </c>
      <c r="AC83" s="16" t="s">
        <v>1793</v>
      </c>
    </row>
    <row r="84" spans="1:29" s="10" customFormat="1" ht="40.799999999999997" x14ac:dyDescent="0.2">
      <c r="A84" s="33">
        <v>520469</v>
      </c>
      <c r="B84" s="30" t="s">
        <v>24</v>
      </c>
      <c r="C84" s="30" t="s">
        <v>13</v>
      </c>
      <c r="D84" s="30" t="s">
        <v>1715</v>
      </c>
      <c r="E84" s="30" t="s">
        <v>14</v>
      </c>
      <c r="F84" s="30" t="s">
        <v>322</v>
      </c>
      <c r="G84" s="32">
        <v>44026.222438576398</v>
      </c>
      <c r="H84" s="30" t="s">
        <v>16</v>
      </c>
      <c r="I84" s="30" t="s">
        <v>17</v>
      </c>
      <c r="J84" s="30" t="s">
        <v>18</v>
      </c>
      <c r="K84" s="30" t="s">
        <v>323</v>
      </c>
      <c r="L84" s="16" t="s">
        <v>1788</v>
      </c>
      <c r="M84" s="16" t="s">
        <v>1743</v>
      </c>
      <c r="N84" s="29" t="s">
        <v>1829</v>
      </c>
      <c r="O84" s="31" t="s">
        <v>20</v>
      </c>
      <c r="P84" s="31" t="s">
        <v>1651</v>
      </c>
      <c r="Q84" s="31" t="s">
        <v>323</v>
      </c>
      <c r="R84" s="34">
        <v>44041.222430555601</v>
      </c>
      <c r="S84" s="31">
        <v>10</v>
      </c>
      <c r="T84" s="29" t="s">
        <v>47</v>
      </c>
      <c r="U84" s="29" t="s">
        <v>170</v>
      </c>
      <c r="V84" s="30" t="s">
        <v>324</v>
      </c>
      <c r="W84" s="32">
        <v>44040.418909178203</v>
      </c>
      <c r="X84" s="30" t="s">
        <v>302</v>
      </c>
      <c r="Y84" s="29" t="s">
        <v>76</v>
      </c>
      <c r="Z84" s="29" t="s">
        <v>40</v>
      </c>
      <c r="AA84" s="29"/>
      <c r="AB84" s="16" t="s">
        <v>1792</v>
      </c>
      <c r="AC84" s="16" t="s">
        <v>1793</v>
      </c>
    </row>
    <row r="85" spans="1:29" s="10" customFormat="1" ht="30.6" x14ac:dyDescent="0.2">
      <c r="A85" s="33">
        <v>520474</v>
      </c>
      <c r="B85" s="30" t="s">
        <v>24</v>
      </c>
      <c r="C85" s="30" t="s">
        <v>13</v>
      </c>
      <c r="D85" s="30" t="s">
        <v>1715</v>
      </c>
      <c r="E85" s="30" t="s">
        <v>14</v>
      </c>
      <c r="F85" s="30" t="s">
        <v>325</v>
      </c>
      <c r="G85" s="32">
        <v>44026.302358877299</v>
      </c>
      <c r="H85" s="30" t="s">
        <v>16</v>
      </c>
      <c r="I85" s="30" t="s">
        <v>17</v>
      </c>
      <c r="J85" s="30" t="s">
        <v>18</v>
      </c>
      <c r="K85" s="30" t="s">
        <v>1831</v>
      </c>
      <c r="L85" s="16" t="s">
        <v>1783</v>
      </c>
      <c r="M85" s="16" t="s">
        <v>1745</v>
      </c>
      <c r="N85" s="29" t="s">
        <v>1830</v>
      </c>
      <c r="O85" s="31" t="s">
        <v>20</v>
      </c>
      <c r="P85" s="31" t="s">
        <v>1652</v>
      </c>
      <c r="Q85" s="31" t="s">
        <v>326</v>
      </c>
      <c r="R85" s="34">
        <v>44041.302349537</v>
      </c>
      <c r="S85" s="31">
        <v>10</v>
      </c>
      <c r="T85" s="29" t="s">
        <v>47</v>
      </c>
      <c r="U85" s="29" t="s">
        <v>170</v>
      </c>
      <c r="V85" s="30" t="s">
        <v>327</v>
      </c>
      <c r="W85" s="32">
        <v>44040.847432372699</v>
      </c>
      <c r="X85" s="30" t="s">
        <v>328</v>
      </c>
      <c r="Y85" s="29" t="s">
        <v>39</v>
      </c>
      <c r="Z85" s="29" t="s">
        <v>40</v>
      </c>
      <c r="AA85" s="29"/>
      <c r="AB85" s="16" t="s">
        <v>1792</v>
      </c>
      <c r="AC85" s="16" t="s">
        <v>1793</v>
      </c>
    </row>
    <row r="86" spans="1:29" s="10" customFormat="1" ht="61.2" x14ac:dyDescent="0.2">
      <c r="A86" s="33">
        <v>520509</v>
      </c>
      <c r="B86" s="30" t="s">
        <v>24</v>
      </c>
      <c r="C86" s="30" t="s">
        <v>13</v>
      </c>
      <c r="D86" s="30" t="s">
        <v>1715</v>
      </c>
      <c r="E86" s="30" t="s">
        <v>14</v>
      </c>
      <c r="F86" s="30" t="s">
        <v>329</v>
      </c>
      <c r="G86" s="32">
        <v>44026.394752395798</v>
      </c>
      <c r="H86" s="30" t="s">
        <v>16</v>
      </c>
      <c r="I86" s="30" t="s">
        <v>17</v>
      </c>
      <c r="J86" s="30" t="s">
        <v>330</v>
      </c>
      <c r="K86" s="30" t="s">
        <v>331</v>
      </c>
      <c r="L86" s="16" t="s">
        <v>1724</v>
      </c>
      <c r="M86" s="16" t="s">
        <v>1723</v>
      </c>
      <c r="N86" s="29" t="s">
        <v>1832</v>
      </c>
      <c r="O86" s="31" t="s">
        <v>20</v>
      </c>
      <c r="P86" s="31" t="s">
        <v>332</v>
      </c>
      <c r="Q86" s="31" t="s">
        <v>331</v>
      </c>
      <c r="R86" s="34">
        <v>44047.394749340303</v>
      </c>
      <c r="S86" s="31">
        <v>15</v>
      </c>
      <c r="T86" s="29" t="s">
        <v>47</v>
      </c>
      <c r="U86" s="29" t="s">
        <v>170</v>
      </c>
      <c r="V86" s="30" t="s">
        <v>333</v>
      </c>
      <c r="W86" s="32">
        <v>44033.399542326399</v>
      </c>
      <c r="X86" s="30" t="s">
        <v>21</v>
      </c>
      <c r="Y86" s="29" t="s">
        <v>17</v>
      </c>
      <c r="Z86" s="29" t="s">
        <v>34</v>
      </c>
      <c r="AA86" s="29"/>
      <c r="AB86" s="16" t="s">
        <v>1792</v>
      </c>
      <c r="AC86" s="16" t="s">
        <v>1791</v>
      </c>
    </row>
    <row r="87" spans="1:29" s="10" customFormat="1" ht="74.25" customHeight="1" x14ac:dyDescent="0.2">
      <c r="A87" s="33">
        <v>520530</v>
      </c>
      <c r="B87" s="30" t="s">
        <v>24</v>
      </c>
      <c r="C87" s="30" t="s">
        <v>13</v>
      </c>
      <c r="D87" s="30" t="s">
        <v>1715</v>
      </c>
      <c r="E87" s="30" t="s">
        <v>14</v>
      </c>
      <c r="F87" s="30" t="s">
        <v>334</v>
      </c>
      <c r="G87" s="32">
        <v>44026.439061655103</v>
      </c>
      <c r="H87" s="30" t="s">
        <v>63</v>
      </c>
      <c r="I87" s="30" t="s">
        <v>76</v>
      </c>
      <c r="J87" s="30" t="s">
        <v>288</v>
      </c>
      <c r="K87" s="30" t="s">
        <v>335</v>
      </c>
      <c r="L87" s="16" t="s">
        <v>1783</v>
      </c>
      <c r="M87" s="16" t="s">
        <v>1745</v>
      </c>
      <c r="N87" s="29" t="s">
        <v>263</v>
      </c>
      <c r="O87" s="31" t="s">
        <v>20</v>
      </c>
      <c r="P87" s="31" t="s">
        <v>263</v>
      </c>
      <c r="Q87" s="31" t="s">
        <v>335</v>
      </c>
      <c r="R87" s="31" t="s">
        <v>295</v>
      </c>
      <c r="S87" s="31">
        <v>0</v>
      </c>
      <c r="T87" s="29" t="s">
        <v>47</v>
      </c>
      <c r="U87" s="29" t="s">
        <v>170</v>
      </c>
      <c r="V87" s="30" t="s">
        <v>336</v>
      </c>
      <c r="W87" s="32">
        <v>44041.340177349499</v>
      </c>
      <c r="X87" s="30" t="s">
        <v>328</v>
      </c>
      <c r="Y87" s="29" t="s">
        <v>39</v>
      </c>
      <c r="Z87" s="29" t="s">
        <v>221</v>
      </c>
      <c r="AA87" s="29"/>
      <c r="AB87" s="16" t="s">
        <v>1792</v>
      </c>
      <c r="AC87" s="16" t="s">
        <v>1793</v>
      </c>
    </row>
    <row r="88" spans="1:29" s="10" customFormat="1" ht="61.5" customHeight="1" x14ac:dyDescent="0.2">
      <c r="A88" s="33">
        <v>520564</v>
      </c>
      <c r="B88" s="30" t="s">
        <v>24</v>
      </c>
      <c r="C88" s="30" t="s">
        <v>13</v>
      </c>
      <c r="D88" s="30" t="s">
        <v>1715</v>
      </c>
      <c r="E88" s="30" t="s">
        <v>14</v>
      </c>
      <c r="F88" s="30" t="s">
        <v>337</v>
      </c>
      <c r="G88" s="32">
        <v>44026.475917858799</v>
      </c>
      <c r="H88" s="30" t="s">
        <v>63</v>
      </c>
      <c r="I88" s="30" t="s">
        <v>76</v>
      </c>
      <c r="J88" s="30" t="s">
        <v>338</v>
      </c>
      <c r="K88" s="30" t="s">
        <v>339</v>
      </c>
      <c r="L88" s="16" t="s">
        <v>1724</v>
      </c>
      <c r="M88" s="16" t="s">
        <v>1723</v>
      </c>
      <c r="N88" s="29" t="s">
        <v>340</v>
      </c>
      <c r="O88" s="31" t="s">
        <v>20</v>
      </c>
      <c r="P88" s="31" t="s">
        <v>1833</v>
      </c>
      <c r="Q88" s="31" t="s">
        <v>339</v>
      </c>
      <c r="R88" s="31" t="s">
        <v>295</v>
      </c>
      <c r="S88" s="31">
        <v>0</v>
      </c>
      <c r="T88" s="29" t="s">
        <v>47</v>
      </c>
      <c r="U88" s="29" t="s">
        <v>170</v>
      </c>
      <c r="V88" s="30" t="s">
        <v>1</v>
      </c>
      <c r="W88" s="32">
        <v>44028.384279548598</v>
      </c>
      <c r="X88" s="30" t="s">
        <v>75</v>
      </c>
      <c r="Y88" s="29" t="s">
        <v>76</v>
      </c>
      <c r="Z88" s="29" t="s">
        <v>341</v>
      </c>
      <c r="AA88" s="29"/>
      <c r="AB88" s="16" t="s">
        <v>1792</v>
      </c>
      <c r="AC88" s="16" t="s">
        <v>1793</v>
      </c>
    </row>
    <row r="89" spans="1:29" s="10" customFormat="1" ht="40.799999999999997" x14ac:dyDescent="0.2">
      <c r="A89" s="33">
        <v>520573</v>
      </c>
      <c r="B89" s="30" t="s">
        <v>1803</v>
      </c>
      <c r="C89" s="30" t="s">
        <v>13</v>
      </c>
      <c r="D89" s="30" t="s">
        <v>1715</v>
      </c>
      <c r="E89" s="30" t="s">
        <v>14</v>
      </c>
      <c r="F89" s="30" t="s">
        <v>342</v>
      </c>
      <c r="G89" s="32">
        <v>44026.494487534699</v>
      </c>
      <c r="H89" s="30" t="s">
        <v>16</v>
      </c>
      <c r="I89" s="30" t="s">
        <v>17</v>
      </c>
      <c r="J89" s="30" t="s">
        <v>18</v>
      </c>
      <c r="K89" s="30" t="s">
        <v>1834</v>
      </c>
      <c r="L89" s="16" t="s">
        <v>1724</v>
      </c>
      <c r="M89" s="16" t="s">
        <v>1723</v>
      </c>
      <c r="N89" s="29" t="s">
        <v>1653</v>
      </c>
      <c r="O89" s="31" t="s">
        <v>20</v>
      </c>
      <c r="P89" s="31" t="s">
        <v>1653</v>
      </c>
      <c r="Q89" s="31" t="s">
        <v>343</v>
      </c>
      <c r="R89" s="34">
        <v>44040.494486076401</v>
      </c>
      <c r="S89" s="31">
        <v>10</v>
      </c>
      <c r="T89" s="29" t="s">
        <v>47</v>
      </c>
      <c r="U89" s="29" t="s">
        <v>170</v>
      </c>
      <c r="V89" s="30" t="s">
        <v>344</v>
      </c>
      <c r="W89" s="32">
        <v>44036.462466585603</v>
      </c>
      <c r="X89" s="30" t="s">
        <v>75</v>
      </c>
      <c r="Y89" s="29" t="s">
        <v>76</v>
      </c>
      <c r="Z89" s="29" t="s">
        <v>204</v>
      </c>
      <c r="AA89" s="29"/>
      <c r="AB89" s="16" t="s">
        <v>1792</v>
      </c>
      <c r="AC89" s="16" t="s">
        <v>1793</v>
      </c>
    </row>
    <row r="90" spans="1:29" s="10" customFormat="1" ht="40.799999999999997" x14ac:dyDescent="0.2">
      <c r="A90" s="33">
        <v>520578</v>
      </c>
      <c r="B90" s="30" t="s">
        <v>24</v>
      </c>
      <c r="C90" s="30" t="s">
        <v>13</v>
      </c>
      <c r="D90" s="30" t="s">
        <v>1715</v>
      </c>
      <c r="E90" s="30" t="s">
        <v>14</v>
      </c>
      <c r="F90" s="30" t="s">
        <v>345</v>
      </c>
      <c r="G90" s="32">
        <v>44026.511071840301</v>
      </c>
      <c r="H90" s="30" t="s">
        <v>16</v>
      </c>
      <c r="I90" s="30" t="s">
        <v>17</v>
      </c>
      <c r="J90" s="30" t="s">
        <v>18</v>
      </c>
      <c r="K90" s="30" t="s">
        <v>346</v>
      </c>
      <c r="L90" s="16" t="s">
        <v>1785</v>
      </c>
      <c r="M90" s="16" t="s">
        <v>1726</v>
      </c>
      <c r="N90" s="29" t="s">
        <v>1835</v>
      </c>
      <c r="O90" s="31" t="s">
        <v>20</v>
      </c>
      <c r="P90" s="31" t="s">
        <v>347</v>
      </c>
      <c r="Q90" s="31" t="s">
        <v>346</v>
      </c>
      <c r="R90" s="34">
        <v>44040.511070567103</v>
      </c>
      <c r="S90" s="31">
        <v>10</v>
      </c>
      <c r="T90" s="29" t="s">
        <v>47</v>
      </c>
      <c r="U90" s="29" t="s">
        <v>170</v>
      </c>
      <c r="V90" s="30" t="s">
        <v>348</v>
      </c>
      <c r="W90" s="32">
        <v>44040.737063773202</v>
      </c>
      <c r="X90" s="30" t="s">
        <v>217</v>
      </c>
      <c r="Y90" s="29" t="s">
        <v>76</v>
      </c>
      <c r="Z90" s="29" t="s">
        <v>40</v>
      </c>
      <c r="AA90" s="29"/>
      <c r="AB90" s="16" t="s">
        <v>1792</v>
      </c>
      <c r="AC90" s="16" t="s">
        <v>1793</v>
      </c>
    </row>
    <row r="91" spans="1:29" s="10" customFormat="1" ht="40.799999999999997" x14ac:dyDescent="0.2">
      <c r="A91" s="33">
        <v>520581</v>
      </c>
      <c r="B91" s="30" t="s">
        <v>24</v>
      </c>
      <c r="C91" s="30" t="s">
        <v>13</v>
      </c>
      <c r="D91" s="30" t="s">
        <v>1715</v>
      </c>
      <c r="E91" s="30" t="s">
        <v>14</v>
      </c>
      <c r="F91" s="30" t="s">
        <v>349</v>
      </c>
      <c r="G91" s="32">
        <v>44026.516174155098</v>
      </c>
      <c r="H91" s="30" t="s">
        <v>16</v>
      </c>
      <c r="I91" s="30" t="s">
        <v>17</v>
      </c>
      <c r="J91" s="30" t="s">
        <v>18</v>
      </c>
      <c r="K91" s="30" t="s">
        <v>350</v>
      </c>
      <c r="L91" s="16" t="s">
        <v>1785</v>
      </c>
      <c r="M91" s="16" t="s">
        <v>1726</v>
      </c>
      <c r="N91" s="29" t="s">
        <v>347</v>
      </c>
      <c r="O91" s="31" t="s">
        <v>20</v>
      </c>
      <c r="P91" s="31" t="s">
        <v>347</v>
      </c>
      <c r="Q91" s="31" t="s">
        <v>350</v>
      </c>
      <c r="R91" s="34">
        <v>44040.516172534699</v>
      </c>
      <c r="S91" s="31">
        <v>10</v>
      </c>
      <c r="T91" s="29" t="s">
        <v>47</v>
      </c>
      <c r="U91" s="29" t="s">
        <v>170</v>
      </c>
      <c r="V91" s="30" t="s">
        <v>351</v>
      </c>
      <c r="W91" s="32">
        <v>44040.7406560995</v>
      </c>
      <c r="X91" s="30" t="s">
        <v>217</v>
      </c>
      <c r="Y91" s="29" t="s">
        <v>76</v>
      </c>
      <c r="Z91" s="29" t="s">
        <v>40</v>
      </c>
      <c r="AA91" s="29"/>
      <c r="AB91" s="16" t="s">
        <v>1792</v>
      </c>
      <c r="AC91" s="16" t="s">
        <v>1793</v>
      </c>
    </row>
    <row r="92" spans="1:29" s="10" customFormat="1" ht="40.799999999999997" x14ac:dyDescent="0.2">
      <c r="A92" s="33">
        <v>520583</v>
      </c>
      <c r="B92" s="30" t="s">
        <v>24</v>
      </c>
      <c r="C92" s="30" t="s">
        <v>13</v>
      </c>
      <c r="D92" s="30" t="s">
        <v>1715</v>
      </c>
      <c r="E92" s="30" t="s">
        <v>14</v>
      </c>
      <c r="F92" s="30" t="s">
        <v>352</v>
      </c>
      <c r="G92" s="32">
        <v>44026.519226539298</v>
      </c>
      <c r="H92" s="30" t="s">
        <v>16</v>
      </c>
      <c r="I92" s="30" t="s">
        <v>17</v>
      </c>
      <c r="J92" s="30" t="s">
        <v>18</v>
      </c>
      <c r="K92" s="30" t="s">
        <v>353</v>
      </c>
      <c r="L92" s="16" t="s">
        <v>1785</v>
      </c>
      <c r="M92" s="16" t="s">
        <v>1726</v>
      </c>
      <c r="N92" s="29" t="s">
        <v>347</v>
      </c>
      <c r="O92" s="31" t="s">
        <v>20</v>
      </c>
      <c r="P92" s="31" t="s">
        <v>347</v>
      </c>
      <c r="Q92" s="31" t="s">
        <v>353</v>
      </c>
      <c r="R92" s="34">
        <v>44040.519225115699</v>
      </c>
      <c r="S92" s="31">
        <v>10</v>
      </c>
      <c r="T92" s="29" t="s">
        <v>47</v>
      </c>
      <c r="U92" s="29" t="s">
        <v>170</v>
      </c>
      <c r="V92" s="30" t="s">
        <v>354</v>
      </c>
      <c r="W92" s="32">
        <v>44040.738327662002</v>
      </c>
      <c r="X92" s="30" t="s">
        <v>217</v>
      </c>
      <c r="Y92" s="29" t="s">
        <v>76</v>
      </c>
      <c r="Z92" s="29" t="s">
        <v>40</v>
      </c>
      <c r="AA92" s="29"/>
      <c r="AB92" s="16" t="s">
        <v>1792</v>
      </c>
      <c r="AC92" s="16" t="s">
        <v>1793</v>
      </c>
    </row>
    <row r="93" spans="1:29" s="10" customFormat="1" ht="40.799999999999997" x14ac:dyDescent="0.2">
      <c r="A93" s="33">
        <v>520584</v>
      </c>
      <c r="B93" s="30" t="s">
        <v>24</v>
      </c>
      <c r="C93" s="30" t="s">
        <v>13</v>
      </c>
      <c r="D93" s="30" t="s">
        <v>1715</v>
      </c>
      <c r="E93" s="30" t="s">
        <v>14</v>
      </c>
      <c r="F93" s="30" t="s">
        <v>355</v>
      </c>
      <c r="G93" s="32">
        <v>44026.521787187499</v>
      </c>
      <c r="H93" s="30" t="s">
        <v>16</v>
      </c>
      <c r="I93" s="30" t="s">
        <v>17</v>
      </c>
      <c r="J93" s="30" t="s">
        <v>18</v>
      </c>
      <c r="K93" s="30" t="s">
        <v>356</v>
      </c>
      <c r="L93" s="16" t="s">
        <v>1785</v>
      </c>
      <c r="M93" s="16" t="s">
        <v>1726</v>
      </c>
      <c r="N93" s="29" t="s">
        <v>347</v>
      </c>
      <c r="O93" s="31" t="s">
        <v>20</v>
      </c>
      <c r="P93" s="31" t="s">
        <v>347</v>
      </c>
      <c r="Q93" s="31" t="s">
        <v>356</v>
      </c>
      <c r="R93" s="34">
        <v>44040.5217855671</v>
      </c>
      <c r="S93" s="31">
        <v>10</v>
      </c>
      <c r="T93" s="29" t="s">
        <v>47</v>
      </c>
      <c r="U93" s="29" t="s">
        <v>170</v>
      </c>
      <c r="V93" s="30" t="s">
        <v>357</v>
      </c>
      <c r="W93" s="32">
        <v>44040.743749965302</v>
      </c>
      <c r="X93" s="30" t="s">
        <v>217</v>
      </c>
      <c r="Y93" s="29" t="s">
        <v>76</v>
      </c>
      <c r="Z93" s="29" t="s">
        <v>40</v>
      </c>
      <c r="AA93" s="29"/>
      <c r="AB93" s="16" t="s">
        <v>1792</v>
      </c>
      <c r="AC93" s="16" t="s">
        <v>1793</v>
      </c>
    </row>
    <row r="94" spans="1:29" s="10" customFormat="1" ht="30.6" x14ac:dyDescent="0.2">
      <c r="A94" s="33">
        <v>520618</v>
      </c>
      <c r="B94" s="30" t="s">
        <v>24</v>
      </c>
      <c r="C94" s="30" t="s">
        <v>93</v>
      </c>
      <c r="D94" s="30" t="s">
        <v>1715</v>
      </c>
      <c r="E94" s="30" t="s">
        <v>1802</v>
      </c>
      <c r="F94" s="30" t="s">
        <v>358</v>
      </c>
      <c r="G94" s="32">
        <v>44026.6429529745</v>
      </c>
      <c r="H94" s="30" t="s">
        <v>359</v>
      </c>
      <c r="I94" s="30" t="s">
        <v>359</v>
      </c>
      <c r="J94" s="30" t="s">
        <v>163</v>
      </c>
      <c r="K94" s="30" t="s">
        <v>360</v>
      </c>
      <c r="L94" s="16" t="s">
        <v>1724</v>
      </c>
      <c r="M94" s="16" t="s">
        <v>1799</v>
      </c>
      <c r="N94" s="29" t="s">
        <v>361</v>
      </c>
      <c r="O94" s="31" t="s">
        <v>20</v>
      </c>
      <c r="P94" s="31" t="s">
        <v>361</v>
      </c>
      <c r="Q94" s="31" t="s">
        <v>360</v>
      </c>
      <c r="R94" s="34">
        <v>44027.642951886599</v>
      </c>
      <c r="S94" s="31">
        <v>0</v>
      </c>
      <c r="T94" s="29" t="s">
        <v>359</v>
      </c>
      <c r="U94" s="29" t="s">
        <v>362</v>
      </c>
      <c r="V94" s="30" t="s">
        <v>1</v>
      </c>
      <c r="W94" s="30" t="s">
        <v>1</v>
      </c>
      <c r="X94" s="30" t="s">
        <v>363</v>
      </c>
      <c r="Y94" s="29" t="s">
        <v>17</v>
      </c>
      <c r="Z94" s="29" t="s">
        <v>100</v>
      </c>
      <c r="AA94" s="29"/>
      <c r="AB94" s="16" t="s">
        <v>1792</v>
      </c>
      <c r="AC94" s="16" t="s">
        <v>1793</v>
      </c>
    </row>
    <row r="95" spans="1:29" s="10" customFormat="1" ht="30.6" x14ac:dyDescent="0.2">
      <c r="A95" s="33">
        <v>520623</v>
      </c>
      <c r="B95" s="30" t="s">
        <v>24</v>
      </c>
      <c r="C95" s="30" t="s">
        <v>13</v>
      </c>
      <c r="D95" s="30" t="s">
        <v>1715</v>
      </c>
      <c r="E95" s="30" t="s">
        <v>14</v>
      </c>
      <c r="F95" s="30" t="s">
        <v>364</v>
      </c>
      <c r="G95" s="32">
        <v>44026.649691550898</v>
      </c>
      <c r="H95" s="30" t="s">
        <v>16</v>
      </c>
      <c r="I95" s="30" t="s">
        <v>17</v>
      </c>
      <c r="J95" s="30" t="s">
        <v>18</v>
      </c>
      <c r="K95" s="30" t="s">
        <v>365</v>
      </c>
      <c r="L95" s="16" t="s">
        <v>1787</v>
      </c>
      <c r="M95" s="16" t="s">
        <v>1777</v>
      </c>
      <c r="N95" s="29" t="s">
        <v>1654</v>
      </c>
      <c r="O95" s="31" t="s">
        <v>20</v>
      </c>
      <c r="P95" s="31" t="s">
        <v>1654</v>
      </c>
      <c r="Q95" s="31" t="s">
        <v>365</v>
      </c>
      <c r="R95" s="34">
        <v>44041.649687500001</v>
      </c>
      <c r="S95" s="31">
        <v>10</v>
      </c>
      <c r="T95" s="29" t="s">
        <v>47</v>
      </c>
      <c r="U95" s="29" t="s">
        <v>170</v>
      </c>
      <c r="V95" s="30" t="s">
        <v>366</v>
      </c>
      <c r="W95" s="32">
        <v>44033.460930173598</v>
      </c>
      <c r="X95" s="30" t="s">
        <v>21</v>
      </c>
      <c r="Y95" s="29" t="s">
        <v>17</v>
      </c>
      <c r="Z95" s="29" t="s">
        <v>34</v>
      </c>
      <c r="AA95" s="29"/>
      <c r="AB95" s="16" t="s">
        <v>1792</v>
      </c>
      <c r="AC95" s="16" t="s">
        <v>1793</v>
      </c>
    </row>
    <row r="96" spans="1:29" s="10" customFormat="1" ht="40.799999999999997" x14ac:dyDescent="0.2">
      <c r="A96" s="33">
        <v>520660</v>
      </c>
      <c r="B96" s="30" t="s">
        <v>24</v>
      </c>
      <c r="C96" s="30" t="s">
        <v>13</v>
      </c>
      <c r="D96" s="30" t="s">
        <v>1715</v>
      </c>
      <c r="E96" s="30" t="s">
        <v>14</v>
      </c>
      <c r="F96" s="30" t="s">
        <v>367</v>
      </c>
      <c r="G96" s="32">
        <v>44026.704668483799</v>
      </c>
      <c r="H96" s="30" t="s">
        <v>16</v>
      </c>
      <c r="I96" s="30" t="s">
        <v>17</v>
      </c>
      <c r="J96" s="30" t="s">
        <v>368</v>
      </c>
      <c r="K96" s="30" t="s">
        <v>369</v>
      </c>
      <c r="L96" s="16" t="s">
        <v>1783</v>
      </c>
      <c r="M96" s="16" t="s">
        <v>1745</v>
      </c>
      <c r="N96" s="29" t="s">
        <v>1178</v>
      </c>
      <c r="O96" s="31" t="s">
        <v>20</v>
      </c>
      <c r="P96" s="31" t="s">
        <v>1178</v>
      </c>
      <c r="Q96" s="31" t="s">
        <v>369</v>
      </c>
      <c r="R96" s="34">
        <v>44040.704666817102</v>
      </c>
      <c r="S96" s="31">
        <v>10</v>
      </c>
      <c r="T96" s="29" t="s">
        <v>47</v>
      </c>
      <c r="U96" s="29" t="s">
        <v>170</v>
      </c>
      <c r="V96" s="30" t="s">
        <v>370</v>
      </c>
      <c r="W96" s="32">
        <v>44041.332898414403</v>
      </c>
      <c r="X96" s="30" t="s">
        <v>371</v>
      </c>
      <c r="Y96" s="29" t="s">
        <v>64</v>
      </c>
      <c r="Z96" s="29" t="s">
        <v>221</v>
      </c>
      <c r="AA96" s="29"/>
      <c r="AB96" s="16" t="s">
        <v>1792</v>
      </c>
      <c r="AC96" s="16" t="s">
        <v>1793</v>
      </c>
    </row>
    <row r="97" spans="1:29" s="10" customFormat="1" ht="24.75" customHeight="1" x14ac:dyDescent="0.2">
      <c r="A97" s="33">
        <v>520741</v>
      </c>
      <c r="B97" s="30" t="s">
        <v>24</v>
      </c>
      <c r="C97" s="30" t="s">
        <v>13</v>
      </c>
      <c r="D97" s="30" t="s">
        <v>1715</v>
      </c>
      <c r="E97" s="30" t="s">
        <v>14</v>
      </c>
      <c r="F97" s="30" t="s">
        <v>372</v>
      </c>
      <c r="G97" s="32">
        <v>44027.322631481497</v>
      </c>
      <c r="H97" s="30" t="s">
        <v>16</v>
      </c>
      <c r="I97" s="30" t="s">
        <v>17</v>
      </c>
      <c r="J97" s="30" t="s">
        <v>330</v>
      </c>
      <c r="K97" s="30" t="s">
        <v>373</v>
      </c>
      <c r="L97" s="16" t="s">
        <v>1724</v>
      </c>
      <c r="M97" s="16" t="s">
        <v>1723</v>
      </c>
      <c r="N97" s="29" t="s">
        <v>1635</v>
      </c>
      <c r="O97" s="31" t="s">
        <v>20</v>
      </c>
      <c r="P97" s="31" t="s">
        <v>1635</v>
      </c>
      <c r="Q97" s="31" t="s">
        <v>373</v>
      </c>
      <c r="R97" s="34">
        <v>44048.3226300116</v>
      </c>
      <c r="S97" s="31">
        <v>15</v>
      </c>
      <c r="T97" s="29" t="s">
        <v>47</v>
      </c>
      <c r="U97" s="29" t="s">
        <v>170</v>
      </c>
      <c r="V97" s="30" t="s">
        <v>374</v>
      </c>
      <c r="W97" s="32">
        <v>44040.968470104199</v>
      </c>
      <c r="X97" s="30" t="s">
        <v>21</v>
      </c>
      <c r="Y97" s="29" t="s">
        <v>17</v>
      </c>
      <c r="Z97" s="29" t="s">
        <v>30</v>
      </c>
      <c r="AA97" s="29"/>
      <c r="AB97" s="16" t="s">
        <v>1792</v>
      </c>
      <c r="AC97" s="16" t="s">
        <v>1791</v>
      </c>
    </row>
    <row r="98" spans="1:29" s="10" customFormat="1" ht="24.75" customHeight="1" x14ac:dyDescent="0.2">
      <c r="A98" s="33">
        <v>520752</v>
      </c>
      <c r="B98" s="30" t="s">
        <v>24</v>
      </c>
      <c r="C98" s="30" t="s">
        <v>13</v>
      </c>
      <c r="D98" s="30" t="s">
        <v>1715</v>
      </c>
      <c r="E98" s="30" t="s">
        <v>14</v>
      </c>
      <c r="F98" s="30" t="s">
        <v>375</v>
      </c>
      <c r="G98" s="32">
        <v>44027.340427777803</v>
      </c>
      <c r="H98" s="30" t="s">
        <v>16</v>
      </c>
      <c r="I98" s="30" t="s">
        <v>17</v>
      </c>
      <c r="J98" s="30" t="s">
        <v>338</v>
      </c>
      <c r="K98" s="30" t="s">
        <v>376</v>
      </c>
      <c r="L98" s="16" t="s">
        <v>1785</v>
      </c>
      <c r="M98" s="16" t="s">
        <v>1726</v>
      </c>
      <c r="N98" s="29" t="s">
        <v>1839</v>
      </c>
      <c r="O98" s="31" t="s">
        <v>20</v>
      </c>
      <c r="P98" s="31" t="s">
        <v>1635</v>
      </c>
      <c r="Q98" s="31" t="s">
        <v>376</v>
      </c>
      <c r="R98" s="34">
        <v>44028.340426539398</v>
      </c>
      <c r="S98" s="31">
        <v>15</v>
      </c>
      <c r="T98" s="29"/>
      <c r="U98" s="29"/>
      <c r="V98" s="30" t="s">
        <v>1</v>
      </c>
      <c r="W98" s="32">
        <v>44027.612807488404</v>
      </c>
      <c r="X98" s="30" t="s">
        <v>21</v>
      </c>
      <c r="Y98" s="29" t="s">
        <v>17</v>
      </c>
      <c r="Z98" s="29" t="s">
        <v>194</v>
      </c>
      <c r="AA98" s="29"/>
      <c r="AB98" s="16" t="s">
        <v>1792</v>
      </c>
      <c r="AC98" s="16" t="s">
        <v>1791</v>
      </c>
    </row>
    <row r="99" spans="1:29" s="10" customFormat="1" ht="30.6" x14ac:dyDescent="0.2">
      <c r="A99" s="33">
        <v>520753</v>
      </c>
      <c r="B99" s="30" t="s">
        <v>24</v>
      </c>
      <c r="C99" s="30" t="s">
        <v>13</v>
      </c>
      <c r="D99" s="30" t="s">
        <v>1715</v>
      </c>
      <c r="E99" s="30" t="s">
        <v>14</v>
      </c>
      <c r="F99" s="30" t="s">
        <v>377</v>
      </c>
      <c r="G99" s="32">
        <v>44027.340561805599</v>
      </c>
      <c r="H99" s="30" t="s">
        <v>16</v>
      </c>
      <c r="I99" s="30" t="s">
        <v>17</v>
      </c>
      <c r="J99" s="30" t="s">
        <v>18</v>
      </c>
      <c r="K99" s="30" t="s">
        <v>378</v>
      </c>
      <c r="L99" s="16" t="s">
        <v>1784</v>
      </c>
      <c r="M99" s="16" t="s">
        <v>1766</v>
      </c>
      <c r="N99" s="29" t="s">
        <v>1840</v>
      </c>
      <c r="O99" s="31" t="s">
        <v>20</v>
      </c>
      <c r="P99" s="31" t="s">
        <v>1655</v>
      </c>
      <c r="Q99" s="31" t="s">
        <v>378</v>
      </c>
      <c r="R99" s="34">
        <v>44042.340555555602</v>
      </c>
      <c r="S99" s="31">
        <v>10</v>
      </c>
      <c r="T99" s="29" t="s">
        <v>47</v>
      </c>
      <c r="U99" s="29" t="s">
        <v>170</v>
      </c>
      <c r="V99" s="30" t="s">
        <v>379</v>
      </c>
      <c r="W99" s="32">
        <v>44043.708922453698</v>
      </c>
      <c r="X99" s="30" t="s">
        <v>380</v>
      </c>
      <c r="Y99" s="29" t="s">
        <v>238</v>
      </c>
      <c r="Z99" s="29" t="s">
        <v>181</v>
      </c>
      <c r="AA99" s="29"/>
      <c r="AB99" s="16" t="s">
        <v>1792</v>
      </c>
      <c r="AC99" s="16" t="s">
        <v>1793</v>
      </c>
    </row>
    <row r="100" spans="1:29" s="10" customFormat="1" ht="30.6" x14ac:dyDescent="0.2">
      <c r="A100" s="33">
        <v>520755</v>
      </c>
      <c r="B100" s="30" t="s">
        <v>24</v>
      </c>
      <c r="C100" s="30" t="s">
        <v>13</v>
      </c>
      <c r="D100" s="30" t="s">
        <v>1715</v>
      </c>
      <c r="E100" s="30" t="s">
        <v>14</v>
      </c>
      <c r="F100" s="30" t="s">
        <v>381</v>
      </c>
      <c r="G100" s="32">
        <v>44027.340675034699</v>
      </c>
      <c r="H100" s="30" t="s">
        <v>16</v>
      </c>
      <c r="I100" s="30" t="s">
        <v>17</v>
      </c>
      <c r="J100" s="30" t="s">
        <v>18</v>
      </c>
      <c r="K100" s="30" t="s">
        <v>1842</v>
      </c>
      <c r="L100" s="16" t="s">
        <v>1783</v>
      </c>
      <c r="M100" s="16" t="s">
        <v>1745</v>
      </c>
      <c r="N100" s="29" t="s">
        <v>1841</v>
      </c>
      <c r="O100" s="31" t="s">
        <v>20</v>
      </c>
      <c r="P100" s="31" t="s">
        <v>1179</v>
      </c>
      <c r="Q100" s="31" t="s">
        <v>382</v>
      </c>
      <c r="R100" s="34">
        <v>44042.340671296297</v>
      </c>
      <c r="S100" s="31">
        <v>10</v>
      </c>
      <c r="T100" s="29" t="s">
        <v>47</v>
      </c>
      <c r="U100" s="29" t="s">
        <v>170</v>
      </c>
      <c r="V100" s="30" t="s">
        <v>383</v>
      </c>
      <c r="W100" s="32">
        <v>44040.591762187498</v>
      </c>
      <c r="X100" s="30" t="s">
        <v>380</v>
      </c>
      <c r="Y100" s="29" t="s">
        <v>238</v>
      </c>
      <c r="Z100" s="29" t="s">
        <v>30</v>
      </c>
      <c r="AA100" s="29"/>
      <c r="AB100" s="16" t="s">
        <v>1792</v>
      </c>
      <c r="AC100" s="16" t="s">
        <v>1793</v>
      </c>
    </row>
    <row r="101" spans="1:29" s="10" customFormat="1" ht="30.6" x14ac:dyDescent="0.2">
      <c r="A101" s="33">
        <v>520758</v>
      </c>
      <c r="B101" s="30" t="s">
        <v>24</v>
      </c>
      <c r="C101" s="30" t="s">
        <v>13</v>
      </c>
      <c r="D101" s="30" t="s">
        <v>1715</v>
      </c>
      <c r="E101" s="30" t="s">
        <v>14</v>
      </c>
      <c r="F101" s="30" t="s">
        <v>384</v>
      </c>
      <c r="G101" s="32">
        <v>44027.3440493866</v>
      </c>
      <c r="H101" s="30" t="s">
        <v>16</v>
      </c>
      <c r="I101" s="30" t="s">
        <v>17</v>
      </c>
      <c r="J101" s="30" t="s">
        <v>18</v>
      </c>
      <c r="K101" s="30" t="s">
        <v>385</v>
      </c>
      <c r="L101" s="16" t="s">
        <v>1785</v>
      </c>
      <c r="M101" s="16" t="s">
        <v>1726</v>
      </c>
      <c r="N101" s="29" t="s">
        <v>1169</v>
      </c>
      <c r="O101" s="31" t="s">
        <v>20</v>
      </c>
      <c r="P101" s="31" t="s">
        <v>1169</v>
      </c>
      <c r="Q101" s="31" t="s">
        <v>385</v>
      </c>
      <c r="R101" s="34">
        <v>44042.344039351898</v>
      </c>
      <c r="S101" s="31">
        <v>10</v>
      </c>
      <c r="T101" s="29" t="s">
        <v>47</v>
      </c>
      <c r="U101" s="29" t="s">
        <v>170</v>
      </c>
      <c r="V101" s="30" t="s">
        <v>386</v>
      </c>
      <c r="W101" s="32">
        <v>44046.855238541699</v>
      </c>
      <c r="X101" s="30" t="s">
        <v>58</v>
      </c>
      <c r="Y101" s="29" t="s">
        <v>29</v>
      </c>
      <c r="Z101" s="29" t="s">
        <v>291</v>
      </c>
      <c r="AA101" s="29"/>
      <c r="AB101" s="16" t="s">
        <v>1792</v>
      </c>
      <c r="AC101" s="16" t="s">
        <v>1793</v>
      </c>
    </row>
    <row r="102" spans="1:29" s="10" customFormat="1" ht="40.799999999999997" x14ac:dyDescent="0.2">
      <c r="A102" s="33">
        <v>520783</v>
      </c>
      <c r="B102" s="30" t="s">
        <v>1844</v>
      </c>
      <c r="C102" s="30" t="s">
        <v>13</v>
      </c>
      <c r="D102" s="30" t="s">
        <v>1715</v>
      </c>
      <c r="E102" s="30" t="s">
        <v>14</v>
      </c>
      <c r="F102" s="30" t="s">
        <v>387</v>
      </c>
      <c r="G102" s="32">
        <v>44027.389052048602</v>
      </c>
      <c r="H102" s="30" t="s">
        <v>16</v>
      </c>
      <c r="I102" s="30" t="s">
        <v>17</v>
      </c>
      <c r="J102" s="30" t="s">
        <v>72</v>
      </c>
      <c r="K102" s="30" t="s">
        <v>388</v>
      </c>
      <c r="L102" s="16" t="s">
        <v>1783</v>
      </c>
      <c r="M102" s="16" t="s">
        <v>1746</v>
      </c>
      <c r="N102" s="29" t="s">
        <v>1843</v>
      </c>
      <c r="O102" s="31" t="s">
        <v>20</v>
      </c>
      <c r="P102" s="31" t="s">
        <v>1656</v>
      </c>
      <c r="Q102" s="31" t="s">
        <v>388</v>
      </c>
      <c r="R102" s="34">
        <v>44049.389039351903</v>
      </c>
      <c r="S102" s="31">
        <v>15</v>
      </c>
      <c r="T102" s="29" t="s">
        <v>47</v>
      </c>
      <c r="U102" s="29" t="s">
        <v>170</v>
      </c>
      <c r="V102" s="30" t="s">
        <v>389</v>
      </c>
      <c r="W102" s="32">
        <v>44047.615467708303</v>
      </c>
      <c r="X102" s="30" t="s">
        <v>75</v>
      </c>
      <c r="Y102" s="29" t="s">
        <v>76</v>
      </c>
      <c r="Z102" s="29" t="s">
        <v>250</v>
      </c>
      <c r="AA102" s="29"/>
      <c r="AB102" s="16" t="s">
        <v>1792</v>
      </c>
      <c r="AC102" s="16" t="s">
        <v>1791</v>
      </c>
    </row>
    <row r="103" spans="1:29" s="10" customFormat="1" ht="30.6" x14ac:dyDescent="0.2">
      <c r="A103" s="33">
        <v>520796</v>
      </c>
      <c r="B103" s="30" t="s">
        <v>24</v>
      </c>
      <c r="C103" s="30" t="s">
        <v>93</v>
      </c>
      <c r="D103" s="30" t="s">
        <v>1715</v>
      </c>
      <c r="E103" s="30" t="s">
        <v>1802</v>
      </c>
      <c r="F103" s="30" t="s">
        <v>390</v>
      </c>
      <c r="G103" s="32">
        <v>44027.416091782397</v>
      </c>
      <c r="H103" s="30" t="s">
        <v>16</v>
      </c>
      <c r="I103" s="30" t="s">
        <v>47</v>
      </c>
      <c r="J103" s="30" t="s">
        <v>163</v>
      </c>
      <c r="K103" s="30" t="s">
        <v>391</v>
      </c>
      <c r="L103" s="16" t="s">
        <v>1724</v>
      </c>
      <c r="M103" s="16" t="s">
        <v>1799</v>
      </c>
      <c r="N103" s="29" t="s">
        <v>44</v>
      </c>
      <c r="O103" s="31" t="s">
        <v>20</v>
      </c>
      <c r="P103" s="31" t="s">
        <v>44</v>
      </c>
      <c r="Q103" s="31" t="s">
        <v>391</v>
      </c>
      <c r="R103" s="34">
        <v>44028.416090161998</v>
      </c>
      <c r="S103" s="31">
        <v>0</v>
      </c>
      <c r="T103" s="29" t="s">
        <v>47</v>
      </c>
      <c r="U103" s="29" t="s">
        <v>122</v>
      </c>
      <c r="V103" s="30" t="s">
        <v>1</v>
      </c>
      <c r="W103" s="30" t="s">
        <v>1</v>
      </c>
      <c r="X103" s="30" t="s">
        <v>363</v>
      </c>
      <c r="Y103" s="29" t="s">
        <v>17</v>
      </c>
      <c r="Z103" s="29" t="s">
        <v>1709</v>
      </c>
      <c r="AA103" s="29"/>
      <c r="AB103" s="16" t="s">
        <v>1792</v>
      </c>
      <c r="AC103" s="16" t="s">
        <v>1793</v>
      </c>
    </row>
    <row r="104" spans="1:29" s="10" customFormat="1" ht="30.6" x14ac:dyDescent="0.2">
      <c r="A104" s="33">
        <v>520947</v>
      </c>
      <c r="B104" s="30" t="s">
        <v>24</v>
      </c>
      <c r="C104" s="30" t="s">
        <v>13</v>
      </c>
      <c r="D104" s="30" t="s">
        <v>1715</v>
      </c>
      <c r="E104" s="30" t="s">
        <v>14</v>
      </c>
      <c r="F104" s="30" t="s">
        <v>392</v>
      </c>
      <c r="G104" s="32">
        <v>44027.712237812499</v>
      </c>
      <c r="H104" s="30" t="s">
        <v>16</v>
      </c>
      <c r="I104" s="30" t="s">
        <v>17</v>
      </c>
      <c r="J104" s="30" t="s">
        <v>18</v>
      </c>
      <c r="K104" s="30" t="s">
        <v>1845</v>
      </c>
      <c r="L104" s="16" t="s">
        <v>1724</v>
      </c>
      <c r="M104" s="16" t="s">
        <v>1732</v>
      </c>
      <c r="N104" s="29" t="s">
        <v>1657</v>
      </c>
      <c r="O104" s="31" t="s">
        <v>20</v>
      </c>
      <c r="P104" s="31" t="s">
        <v>1657</v>
      </c>
      <c r="Q104" s="31" t="s">
        <v>393</v>
      </c>
      <c r="R104" s="34">
        <v>44042.712233796301</v>
      </c>
      <c r="S104" s="31">
        <v>10</v>
      </c>
      <c r="T104" s="29" t="s">
        <v>47</v>
      </c>
      <c r="U104" s="29" t="s">
        <v>170</v>
      </c>
      <c r="V104" s="30" t="s">
        <v>394</v>
      </c>
      <c r="W104" s="32">
        <v>44040.521839664398</v>
      </c>
      <c r="X104" s="30" t="s">
        <v>395</v>
      </c>
      <c r="Y104" s="29" t="s">
        <v>190</v>
      </c>
      <c r="Z104" s="29" t="s">
        <v>30</v>
      </c>
      <c r="AA104" s="29"/>
      <c r="AB104" s="16" t="s">
        <v>1792</v>
      </c>
      <c r="AC104" s="16" t="s">
        <v>1793</v>
      </c>
    </row>
    <row r="105" spans="1:29" s="10" customFormat="1" ht="30.6" x14ac:dyDescent="0.2">
      <c r="A105" s="33">
        <v>521057</v>
      </c>
      <c r="B105" s="30" t="s">
        <v>24</v>
      </c>
      <c r="C105" s="30" t="s">
        <v>13</v>
      </c>
      <c r="D105" s="30" t="s">
        <v>1715</v>
      </c>
      <c r="E105" s="30" t="s">
        <v>14</v>
      </c>
      <c r="F105" s="30" t="s">
        <v>396</v>
      </c>
      <c r="G105" s="32">
        <v>44028.323134340302</v>
      </c>
      <c r="H105" s="30" t="s">
        <v>16</v>
      </c>
      <c r="I105" s="30" t="s">
        <v>17</v>
      </c>
      <c r="J105" s="30" t="s">
        <v>18</v>
      </c>
      <c r="K105" s="30" t="s">
        <v>397</v>
      </c>
      <c r="L105" s="16" t="s">
        <v>1788</v>
      </c>
      <c r="M105" s="16" t="s">
        <v>1743</v>
      </c>
      <c r="N105" s="29" t="s">
        <v>1658</v>
      </c>
      <c r="O105" s="31" t="s">
        <v>20</v>
      </c>
      <c r="P105" s="31" t="s">
        <v>1658</v>
      </c>
      <c r="Q105" s="31" t="s">
        <v>397</v>
      </c>
      <c r="R105" s="34">
        <v>44043.323125000003</v>
      </c>
      <c r="S105" s="31">
        <v>10</v>
      </c>
      <c r="T105" s="29" t="s">
        <v>47</v>
      </c>
      <c r="U105" s="29" t="s">
        <v>170</v>
      </c>
      <c r="V105" s="30" t="s">
        <v>398</v>
      </c>
      <c r="W105" s="32">
        <v>44043.929101238398</v>
      </c>
      <c r="X105" s="30" t="s">
        <v>399</v>
      </c>
      <c r="Y105" s="29" t="s">
        <v>39</v>
      </c>
      <c r="Z105" s="29" t="s">
        <v>221</v>
      </c>
      <c r="AA105" s="29"/>
      <c r="AB105" s="16" t="s">
        <v>1792</v>
      </c>
      <c r="AC105" s="16" t="s">
        <v>1793</v>
      </c>
    </row>
    <row r="106" spans="1:29" s="10" customFormat="1" ht="40.799999999999997" x14ac:dyDescent="0.2">
      <c r="A106" s="33">
        <v>521059</v>
      </c>
      <c r="B106" s="30" t="s">
        <v>24</v>
      </c>
      <c r="C106" s="30" t="s">
        <v>13</v>
      </c>
      <c r="D106" s="30" t="s">
        <v>1715</v>
      </c>
      <c r="E106" s="30" t="s">
        <v>14</v>
      </c>
      <c r="F106" s="30" t="s">
        <v>400</v>
      </c>
      <c r="G106" s="32">
        <v>44028.326587187497</v>
      </c>
      <c r="H106" s="30" t="s">
        <v>16</v>
      </c>
      <c r="I106" s="30" t="s">
        <v>17</v>
      </c>
      <c r="J106" s="30" t="s">
        <v>18</v>
      </c>
      <c r="K106" s="30" t="s">
        <v>401</v>
      </c>
      <c r="L106" s="16" t="s">
        <v>1785</v>
      </c>
      <c r="M106" s="16" t="s">
        <v>1726</v>
      </c>
      <c r="N106" s="29" t="s">
        <v>1169</v>
      </c>
      <c r="O106" s="31" t="s">
        <v>20</v>
      </c>
      <c r="P106" s="31" t="s">
        <v>1169</v>
      </c>
      <c r="Q106" s="31" t="s">
        <v>401</v>
      </c>
      <c r="R106" s="34">
        <v>44043.326585648101</v>
      </c>
      <c r="S106" s="31">
        <v>10</v>
      </c>
      <c r="T106" s="29" t="s">
        <v>47</v>
      </c>
      <c r="U106" s="29" t="s">
        <v>170</v>
      </c>
      <c r="V106" s="30" t="s">
        <v>402</v>
      </c>
      <c r="W106" s="32">
        <v>44042.626569212996</v>
      </c>
      <c r="X106" s="30" t="s">
        <v>403</v>
      </c>
      <c r="Y106" s="29" t="s">
        <v>404</v>
      </c>
      <c r="Z106" s="29" t="s">
        <v>40</v>
      </c>
      <c r="AA106" s="29"/>
      <c r="AB106" s="16" t="s">
        <v>1792</v>
      </c>
      <c r="AC106" s="16" t="s">
        <v>1793</v>
      </c>
    </row>
    <row r="107" spans="1:29" s="10" customFormat="1" ht="34.5" customHeight="1" x14ac:dyDescent="0.2">
      <c r="A107" s="33">
        <v>521062</v>
      </c>
      <c r="B107" s="30" t="s">
        <v>24</v>
      </c>
      <c r="C107" s="30" t="s">
        <v>13</v>
      </c>
      <c r="D107" s="30" t="s">
        <v>1715</v>
      </c>
      <c r="E107" s="30" t="s">
        <v>14</v>
      </c>
      <c r="F107" s="30" t="s">
        <v>405</v>
      </c>
      <c r="G107" s="32">
        <v>44028.331516817103</v>
      </c>
      <c r="H107" s="30" t="s">
        <v>63</v>
      </c>
      <c r="I107" s="30" t="s">
        <v>76</v>
      </c>
      <c r="J107" s="30" t="s">
        <v>406</v>
      </c>
      <c r="K107" s="30" t="s">
        <v>407</v>
      </c>
      <c r="L107" s="16" t="s">
        <v>1724</v>
      </c>
      <c r="M107" s="16" t="s">
        <v>1731</v>
      </c>
      <c r="N107" s="29" t="s">
        <v>408</v>
      </c>
      <c r="O107" s="31" t="s">
        <v>20</v>
      </c>
      <c r="P107" s="31" t="s">
        <v>408</v>
      </c>
      <c r="Q107" s="31" t="s">
        <v>407</v>
      </c>
      <c r="R107" s="31" t="s">
        <v>295</v>
      </c>
      <c r="S107" s="31">
        <v>5</v>
      </c>
      <c r="T107" s="29" t="s">
        <v>47</v>
      </c>
      <c r="U107" s="29" t="s">
        <v>170</v>
      </c>
      <c r="V107" s="30" t="s">
        <v>1</v>
      </c>
      <c r="W107" s="32">
        <v>44029.691270636598</v>
      </c>
      <c r="X107" s="30" t="s">
        <v>75</v>
      </c>
      <c r="Y107" s="29" t="s">
        <v>76</v>
      </c>
      <c r="Z107" s="29" t="s">
        <v>23</v>
      </c>
      <c r="AA107" s="29"/>
      <c r="AB107" s="16" t="s">
        <v>1792</v>
      </c>
      <c r="AC107" s="16" t="s">
        <v>1793</v>
      </c>
    </row>
    <row r="108" spans="1:29" s="10" customFormat="1" ht="30.6" x14ac:dyDescent="0.2">
      <c r="A108" s="33">
        <v>521117</v>
      </c>
      <c r="B108" s="30" t="s">
        <v>156</v>
      </c>
      <c r="C108" s="30" t="s">
        <v>13</v>
      </c>
      <c r="D108" s="30" t="s">
        <v>1715</v>
      </c>
      <c r="E108" s="30" t="s">
        <v>151</v>
      </c>
      <c r="F108" s="30" t="s">
        <v>409</v>
      </c>
      <c r="G108" s="32">
        <v>44028.428989386601</v>
      </c>
      <c r="H108" s="30" t="s">
        <v>16</v>
      </c>
      <c r="I108" s="30" t="s">
        <v>17</v>
      </c>
      <c r="J108" s="30" t="s">
        <v>72</v>
      </c>
      <c r="K108" s="30" t="s">
        <v>410</v>
      </c>
      <c r="L108" s="16" t="s">
        <v>1724</v>
      </c>
      <c r="M108" s="16" t="s">
        <v>1731</v>
      </c>
      <c r="N108" s="29" t="s">
        <v>1659</v>
      </c>
      <c r="O108" s="31" t="s">
        <v>20</v>
      </c>
      <c r="P108" s="31" t="s">
        <v>1659</v>
      </c>
      <c r="Q108" s="31" t="s">
        <v>410</v>
      </c>
      <c r="R108" s="34">
        <v>44053.428983414298</v>
      </c>
      <c r="S108" s="31">
        <v>15</v>
      </c>
      <c r="T108" s="29" t="s">
        <v>47</v>
      </c>
      <c r="U108" s="29" t="s">
        <v>170</v>
      </c>
      <c r="V108" s="30" t="s">
        <v>411</v>
      </c>
      <c r="W108" s="32">
        <v>44035.5476907755</v>
      </c>
      <c r="X108" s="30" t="s">
        <v>412</v>
      </c>
      <c r="Y108" s="29" t="s">
        <v>124</v>
      </c>
      <c r="Z108" s="29" t="s">
        <v>34</v>
      </c>
      <c r="AA108" s="29"/>
      <c r="AB108" s="16" t="s">
        <v>1792</v>
      </c>
      <c r="AC108" s="16" t="s">
        <v>1793</v>
      </c>
    </row>
    <row r="109" spans="1:29" s="10" customFormat="1" ht="30.6" x14ac:dyDescent="0.2">
      <c r="A109" s="33">
        <v>521126</v>
      </c>
      <c r="B109" s="30" t="s">
        <v>24</v>
      </c>
      <c r="C109" s="30" t="s">
        <v>13</v>
      </c>
      <c r="D109" s="30" t="s">
        <v>1715</v>
      </c>
      <c r="E109" s="30" t="s">
        <v>1802</v>
      </c>
      <c r="F109" s="30" t="s">
        <v>413</v>
      </c>
      <c r="G109" s="32">
        <v>44028.451553125</v>
      </c>
      <c r="H109" s="30" t="s">
        <v>87</v>
      </c>
      <c r="I109" s="30" t="s">
        <v>70</v>
      </c>
      <c r="J109" s="30" t="s">
        <v>72</v>
      </c>
      <c r="K109" s="30" t="s">
        <v>414</v>
      </c>
      <c r="L109" s="16" t="s">
        <v>1724</v>
      </c>
      <c r="M109" s="16" t="s">
        <v>1799</v>
      </c>
      <c r="N109" s="29" t="s">
        <v>415</v>
      </c>
      <c r="O109" s="31" t="s">
        <v>20</v>
      </c>
      <c r="P109" s="31" t="s">
        <v>415</v>
      </c>
      <c r="Q109" s="31" t="s">
        <v>414</v>
      </c>
      <c r="R109" s="34">
        <v>44029.451552048602</v>
      </c>
      <c r="S109" s="31">
        <v>15</v>
      </c>
      <c r="T109" s="29" t="s">
        <v>70</v>
      </c>
      <c r="U109" s="29" t="s">
        <v>160</v>
      </c>
      <c r="V109" s="30" t="s">
        <v>1</v>
      </c>
      <c r="W109" s="32">
        <v>44049.371035567099</v>
      </c>
      <c r="X109" s="30" t="s">
        <v>416</v>
      </c>
      <c r="Y109" s="29" t="s">
        <v>190</v>
      </c>
      <c r="Z109" s="29" t="s">
        <v>155</v>
      </c>
      <c r="AA109" s="29"/>
      <c r="AB109" s="16" t="s">
        <v>1792</v>
      </c>
      <c r="AC109" s="16" t="s">
        <v>1793</v>
      </c>
    </row>
    <row r="110" spans="1:29" s="10" customFormat="1" ht="30.6" x14ac:dyDescent="0.2">
      <c r="A110" s="33">
        <v>521212</v>
      </c>
      <c r="B110" s="30" t="s">
        <v>24</v>
      </c>
      <c r="C110" s="30" t="s">
        <v>93</v>
      </c>
      <c r="D110" s="30" t="s">
        <v>1715</v>
      </c>
      <c r="E110" s="30" t="s">
        <v>14</v>
      </c>
      <c r="F110" s="30" t="s">
        <v>417</v>
      </c>
      <c r="G110" s="32">
        <v>44028.619490705998</v>
      </c>
      <c r="H110" s="30" t="s">
        <v>16</v>
      </c>
      <c r="I110" s="30" t="s">
        <v>17</v>
      </c>
      <c r="J110" s="30" t="s">
        <v>72</v>
      </c>
      <c r="K110" s="30" t="s">
        <v>1846</v>
      </c>
      <c r="L110" s="16" t="s">
        <v>1724</v>
      </c>
      <c r="M110" s="16" t="s">
        <v>1723</v>
      </c>
      <c r="N110" s="29" t="s">
        <v>1847</v>
      </c>
      <c r="O110" s="31" t="s">
        <v>20</v>
      </c>
      <c r="P110" s="31" t="s">
        <v>1660</v>
      </c>
      <c r="Q110" s="31" t="s">
        <v>418</v>
      </c>
      <c r="R110" s="34">
        <v>44053.6194791667</v>
      </c>
      <c r="S110" s="31">
        <v>15</v>
      </c>
      <c r="T110" s="29" t="s">
        <v>47</v>
      </c>
      <c r="U110" s="29" t="s">
        <v>170</v>
      </c>
      <c r="V110" s="30" t="s">
        <v>419</v>
      </c>
      <c r="W110" s="30" t="s">
        <v>1</v>
      </c>
      <c r="X110" s="30" t="s">
        <v>225</v>
      </c>
      <c r="Y110" s="29" t="s">
        <v>70</v>
      </c>
      <c r="Z110" s="29" t="s">
        <v>1704</v>
      </c>
      <c r="AA110" s="29"/>
      <c r="AB110" s="16" t="s">
        <v>1792</v>
      </c>
      <c r="AC110" s="16" t="s">
        <v>1793</v>
      </c>
    </row>
    <row r="111" spans="1:29" s="10" customFormat="1" ht="30.6" x14ac:dyDescent="0.2">
      <c r="A111" s="33">
        <v>521215</v>
      </c>
      <c r="B111" s="30" t="s">
        <v>24</v>
      </c>
      <c r="C111" s="30" t="s">
        <v>13</v>
      </c>
      <c r="D111" s="30" t="s">
        <v>1715</v>
      </c>
      <c r="E111" s="30" t="s">
        <v>14</v>
      </c>
      <c r="F111" s="30" t="s">
        <v>421</v>
      </c>
      <c r="G111" s="32">
        <v>44028.621802465299</v>
      </c>
      <c r="H111" s="30" t="s">
        <v>16</v>
      </c>
      <c r="I111" s="30" t="s">
        <v>17</v>
      </c>
      <c r="J111" s="30" t="s">
        <v>72</v>
      </c>
      <c r="K111" s="30" t="s">
        <v>1849</v>
      </c>
      <c r="L111" s="16" t="s">
        <v>1724</v>
      </c>
      <c r="M111" s="16" t="s">
        <v>1723</v>
      </c>
      <c r="N111" s="29" t="s">
        <v>1848</v>
      </c>
      <c r="O111" s="31" t="s">
        <v>20</v>
      </c>
      <c r="P111" s="31" t="s">
        <v>1661</v>
      </c>
      <c r="Q111" s="31" t="s">
        <v>422</v>
      </c>
      <c r="R111" s="34">
        <v>44053.621793981503</v>
      </c>
      <c r="S111" s="31">
        <v>15</v>
      </c>
      <c r="T111" s="29" t="s">
        <v>47</v>
      </c>
      <c r="U111" s="29" t="s">
        <v>170</v>
      </c>
      <c r="V111" s="30" t="s">
        <v>423</v>
      </c>
      <c r="W111" s="32">
        <v>44048.714801192102</v>
      </c>
      <c r="X111" s="30" t="s">
        <v>424</v>
      </c>
      <c r="Y111" s="29" t="s">
        <v>70</v>
      </c>
      <c r="Z111" s="29" t="s">
        <v>250</v>
      </c>
      <c r="AA111" s="29"/>
      <c r="AB111" s="16" t="s">
        <v>1792</v>
      </c>
      <c r="AC111" s="16" t="s">
        <v>1791</v>
      </c>
    </row>
    <row r="112" spans="1:29" s="10" customFormat="1" ht="81.75" customHeight="1" x14ac:dyDescent="0.2">
      <c r="A112" s="33">
        <v>521217</v>
      </c>
      <c r="B112" s="30" t="s">
        <v>1850</v>
      </c>
      <c r="C112" s="30" t="s">
        <v>13</v>
      </c>
      <c r="D112" s="30" t="s">
        <v>1715</v>
      </c>
      <c r="E112" s="30" t="s">
        <v>14</v>
      </c>
      <c r="F112" s="30" t="s">
        <v>425</v>
      </c>
      <c r="G112" s="32">
        <v>44028.625248460601</v>
      </c>
      <c r="H112" s="30" t="s">
        <v>16</v>
      </c>
      <c r="I112" s="30" t="s">
        <v>17</v>
      </c>
      <c r="J112" s="30" t="s">
        <v>18</v>
      </c>
      <c r="K112" s="30" t="s">
        <v>1853</v>
      </c>
      <c r="L112" s="16" t="s">
        <v>1724</v>
      </c>
      <c r="M112" s="16" t="s">
        <v>1723</v>
      </c>
      <c r="N112" s="29" t="s">
        <v>1662</v>
      </c>
      <c r="O112" s="31" t="s">
        <v>20</v>
      </c>
      <c r="P112" s="31" t="s">
        <v>1662</v>
      </c>
      <c r="Q112" s="31" t="s">
        <v>426</v>
      </c>
      <c r="R112" s="34">
        <v>44043.625243055598</v>
      </c>
      <c r="S112" s="31">
        <v>10</v>
      </c>
      <c r="T112" s="29" t="s">
        <v>47</v>
      </c>
      <c r="U112" s="29" t="s">
        <v>170</v>
      </c>
      <c r="V112" s="30" t="s">
        <v>427</v>
      </c>
      <c r="W112" s="30" t="s">
        <v>1</v>
      </c>
      <c r="X112" s="30" t="s">
        <v>185</v>
      </c>
      <c r="Y112" s="29" t="s">
        <v>76</v>
      </c>
      <c r="Z112" s="29" t="s">
        <v>23</v>
      </c>
      <c r="AA112" s="29"/>
      <c r="AB112" s="16" t="s">
        <v>1792</v>
      </c>
      <c r="AC112" s="16" t="s">
        <v>1791</v>
      </c>
    </row>
    <row r="113" spans="1:29" s="10" customFormat="1" ht="51" x14ac:dyDescent="0.2">
      <c r="A113" s="33">
        <v>521227</v>
      </c>
      <c r="B113" s="30" t="s">
        <v>24</v>
      </c>
      <c r="C113" s="30" t="s">
        <v>13</v>
      </c>
      <c r="D113" s="30" t="s">
        <v>1715</v>
      </c>
      <c r="E113" s="30" t="s">
        <v>14</v>
      </c>
      <c r="F113" s="30" t="s">
        <v>428</v>
      </c>
      <c r="G113" s="32">
        <v>44028.650610335702</v>
      </c>
      <c r="H113" s="30" t="s">
        <v>16</v>
      </c>
      <c r="I113" s="30" t="s">
        <v>17</v>
      </c>
      <c r="J113" s="30" t="s">
        <v>18</v>
      </c>
      <c r="K113" s="30" t="s">
        <v>1852</v>
      </c>
      <c r="L113" s="16" t="s">
        <v>1755</v>
      </c>
      <c r="M113" s="16" t="s">
        <v>1754</v>
      </c>
      <c r="N113" s="29" t="s">
        <v>1851</v>
      </c>
      <c r="O113" s="31" t="s">
        <v>20</v>
      </c>
      <c r="P113" s="31" t="s">
        <v>430</v>
      </c>
      <c r="Q113" s="31" t="s">
        <v>429</v>
      </c>
      <c r="R113" s="34">
        <v>44042.650609062497</v>
      </c>
      <c r="S113" s="31">
        <v>10</v>
      </c>
      <c r="T113" s="29" t="s">
        <v>47</v>
      </c>
      <c r="U113" s="29" t="s">
        <v>170</v>
      </c>
      <c r="V113" s="30" t="s">
        <v>431</v>
      </c>
      <c r="W113" s="32">
        <v>44035.650628935196</v>
      </c>
      <c r="X113" s="30" t="s">
        <v>136</v>
      </c>
      <c r="Y113" s="29" t="s">
        <v>16</v>
      </c>
      <c r="Z113" s="29" t="s">
        <v>34</v>
      </c>
      <c r="AA113" s="29"/>
      <c r="AB113" s="16" t="s">
        <v>1792</v>
      </c>
      <c r="AC113" s="16" t="s">
        <v>1793</v>
      </c>
    </row>
    <row r="114" spans="1:29" s="10" customFormat="1" ht="68.25" customHeight="1" x14ac:dyDescent="0.2">
      <c r="A114" s="33">
        <v>521293</v>
      </c>
      <c r="B114" s="30" t="s">
        <v>1850</v>
      </c>
      <c r="C114" s="30" t="s">
        <v>13</v>
      </c>
      <c r="D114" s="30" t="s">
        <v>1715</v>
      </c>
      <c r="E114" s="30" t="s">
        <v>14</v>
      </c>
      <c r="F114" s="30" t="s">
        <v>432</v>
      </c>
      <c r="G114" s="32">
        <v>44028.712332256902</v>
      </c>
      <c r="H114" s="30" t="s">
        <v>63</v>
      </c>
      <c r="I114" s="30" t="s">
        <v>76</v>
      </c>
      <c r="J114" s="30" t="s">
        <v>288</v>
      </c>
      <c r="K114" s="30" t="s">
        <v>1854</v>
      </c>
      <c r="L114" s="16" t="s">
        <v>1724</v>
      </c>
      <c r="M114" s="16" t="s">
        <v>1723</v>
      </c>
      <c r="N114" s="29" t="s">
        <v>434</v>
      </c>
      <c r="O114" s="31" t="s">
        <v>20</v>
      </c>
      <c r="P114" s="31" t="s">
        <v>434</v>
      </c>
      <c r="Q114" s="31" t="s">
        <v>433</v>
      </c>
      <c r="R114" s="31" t="s">
        <v>295</v>
      </c>
      <c r="S114" s="31">
        <v>0</v>
      </c>
      <c r="T114" s="29" t="s">
        <v>47</v>
      </c>
      <c r="U114" s="29" t="s">
        <v>170</v>
      </c>
      <c r="V114" s="30" t="s">
        <v>1</v>
      </c>
      <c r="W114" s="30" t="s">
        <v>1</v>
      </c>
      <c r="X114" s="30" t="s">
        <v>185</v>
      </c>
      <c r="Y114" s="29" t="s">
        <v>76</v>
      </c>
      <c r="Z114" s="29" t="s">
        <v>23</v>
      </c>
      <c r="AA114" s="29"/>
      <c r="AB114" s="16" t="s">
        <v>1792</v>
      </c>
      <c r="AC114" s="16" t="s">
        <v>1791</v>
      </c>
    </row>
    <row r="115" spans="1:29" s="10" customFormat="1" ht="30.6" x14ac:dyDescent="0.2">
      <c r="A115" s="33">
        <v>521402</v>
      </c>
      <c r="B115" s="30" t="s">
        <v>24</v>
      </c>
      <c r="C115" s="30" t="s">
        <v>13</v>
      </c>
      <c r="D115" s="30" t="s">
        <v>1715</v>
      </c>
      <c r="E115" s="30" t="s">
        <v>1802</v>
      </c>
      <c r="F115" s="30" t="s">
        <v>435</v>
      </c>
      <c r="G115" s="32">
        <v>44028.867550775503</v>
      </c>
      <c r="H115" s="30" t="s">
        <v>87</v>
      </c>
      <c r="I115" s="30" t="s">
        <v>70</v>
      </c>
      <c r="J115" s="30" t="s">
        <v>72</v>
      </c>
      <c r="K115" s="30" t="s">
        <v>436</v>
      </c>
      <c r="L115" s="16" t="s">
        <v>1724</v>
      </c>
      <c r="M115" s="16" t="s">
        <v>1799</v>
      </c>
      <c r="N115" s="29" t="s">
        <v>415</v>
      </c>
      <c r="O115" s="31" t="s">
        <v>20</v>
      </c>
      <c r="P115" s="31" t="s">
        <v>415</v>
      </c>
      <c r="Q115" s="31" t="s">
        <v>436</v>
      </c>
      <c r="R115" s="34">
        <v>44029.867549502298</v>
      </c>
      <c r="S115" s="31">
        <v>15</v>
      </c>
      <c r="T115" s="29" t="s">
        <v>70</v>
      </c>
      <c r="U115" s="29" t="s">
        <v>160</v>
      </c>
      <c r="V115" s="30" t="s">
        <v>1</v>
      </c>
      <c r="W115" s="32">
        <v>44029.732012152803</v>
      </c>
      <c r="X115" s="30" t="s">
        <v>395</v>
      </c>
      <c r="Y115" s="29" t="s">
        <v>190</v>
      </c>
      <c r="Z115" s="29" t="s">
        <v>23</v>
      </c>
      <c r="AA115" s="29"/>
      <c r="AB115" s="16" t="s">
        <v>1792</v>
      </c>
      <c r="AC115" s="16" t="s">
        <v>1793</v>
      </c>
    </row>
    <row r="116" spans="1:29" s="10" customFormat="1" ht="81.599999999999994" x14ac:dyDescent="0.2">
      <c r="A116" s="33">
        <v>521577</v>
      </c>
      <c r="B116" s="30" t="s">
        <v>24</v>
      </c>
      <c r="C116" s="30" t="s">
        <v>13</v>
      </c>
      <c r="D116" s="30" t="s">
        <v>1715</v>
      </c>
      <c r="E116" s="30" t="s">
        <v>14</v>
      </c>
      <c r="F116" s="30" t="s">
        <v>437</v>
      </c>
      <c r="G116" s="32">
        <v>44029.618655243103</v>
      </c>
      <c r="H116" s="30" t="s">
        <v>16</v>
      </c>
      <c r="I116" s="30" t="s">
        <v>17</v>
      </c>
      <c r="J116" s="30" t="s">
        <v>72</v>
      </c>
      <c r="K116" s="30" t="s">
        <v>438</v>
      </c>
      <c r="L116" s="16" t="s">
        <v>1724</v>
      </c>
      <c r="M116" s="16" t="s">
        <v>1758</v>
      </c>
      <c r="N116" s="29" t="s">
        <v>1855</v>
      </c>
      <c r="O116" s="31" t="s">
        <v>20</v>
      </c>
      <c r="P116" s="31" t="s">
        <v>1663</v>
      </c>
      <c r="Q116" s="31" t="s">
        <v>438</v>
      </c>
      <c r="R116" s="34">
        <v>44054.618645833303</v>
      </c>
      <c r="S116" s="31">
        <v>15</v>
      </c>
      <c r="T116" s="29" t="s">
        <v>47</v>
      </c>
      <c r="U116" s="29" t="s">
        <v>170</v>
      </c>
      <c r="V116" s="30" t="s">
        <v>439</v>
      </c>
      <c r="W116" s="32">
        <v>44054.786548113399</v>
      </c>
      <c r="X116" s="30" t="s">
        <v>21</v>
      </c>
      <c r="Y116" s="29" t="s">
        <v>17</v>
      </c>
      <c r="Z116" s="29" t="s">
        <v>440</v>
      </c>
      <c r="AA116" s="29"/>
      <c r="AB116" s="16" t="s">
        <v>1792</v>
      </c>
      <c r="AC116" s="16" t="s">
        <v>1793</v>
      </c>
    </row>
    <row r="117" spans="1:29" s="10" customFormat="1" ht="81.599999999999994" x14ac:dyDescent="0.2">
      <c r="A117" s="33">
        <v>521578</v>
      </c>
      <c r="B117" s="30" t="s">
        <v>24</v>
      </c>
      <c r="C117" s="30" t="s">
        <v>13</v>
      </c>
      <c r="D117" s="30" t="s">
        <v>1715</v>
      </c>
      <c r="E117" s="30" t="s">
        <v>14</v>
      </c>
      <c r="F117" s="30" t="s">
        <v>441</v>
      </c>
      <c r="G117" s="32">
        <v>44029.619069791697</v>
      </c>
      <c r="H117" s="30" t="s">
        <v>16</v>
      </c>
      <c r="I117" s="30" t="s">
        <v>17</v>
      </c>
      <c r="J117" s="30" t="s">
        <v>72</v>
      </c>
      <c r="K117" s="30" t="s">
        <v>442</v>
      </c>
      <c r="L117" s="16" t="s">
        <v>1724</v>
      </c>
      <c r="M117" s="16" t="s">
        <v>1758</v>
      </c>
      <c r="N117" s="29" t="s">
        <v>1855</v>
      </c>
      <c r="O117" s="31" t="s">
        <v>20</v>
      </c>
      <c r="P117" s="31" t="s">
        <v>1664</v>
      </c>
      <c r="Q117" s="31" t="s">
        <v>442</v>
      </c>
      <c r="R117" s="34">
        <v>44054.619062500002</v>
      </c>
      <c r="S117" s="31">
        <v>15</v>
      </c>
      <c r="T117" s="29" t="s">
        <v>47</v>
      </c>
      <c r="U117" s="29" t="s">
        <v>170</v>
      </c>
      <c r="V117" s="30" t="s">
        <v>439</v>
      </c>
      <c r="W117" s="32">
        <v>44054.785466898102</v>
      </c>
      <c r="X117" s="30" t="s">
        <v>21</v>
      </c>
      <c r="Y117" s="29" t="s">
        <v>17</v>
      </c>
      <c r="Z117" s="29" t="s">
        <v>440</v>
      </c>
      <c r="AA117" s="29"/>
      <c r="AB117" s="16" t="s">
        <v>1792</v>
      </c>
      <c r="AC117" s="16" t="s">
        <v>1793</v>
      </c>
    </row>
    <row r="118" spans="1:29" s="10" customFormat="1" ht="69" customHeight="1" x14ac:dyDescent="0.2">
      <c r="A118" s="33">
        <v>521579</v>
      </c>
      <c r="B118" s="30" t="s">
        <v>24</v>
      </c>
      <c r="C118" s="30" t="s">
        <v>13</v>
      </c>
      <c r="D118" s="30" t="s">
        <v>1715</v>
      </c>
      <c r="E118" s="30" t="s">
        <v>14</v>
      </c>
      <c r="F118" s="30" t="s">
        <v>443</v>
      </c>
      <c r="G118" s="32">
        <v>44029.619223148104</v>
      </c>
      <c r="H118" s="30" t="s">
        <v>16</v>
      </c>
      <c r="I118" s="30" t="s">
        <v>17</v>
      </c>
      <c r="J118" s="30" t="s">
        <v>18</v>
      </c>
      <c r="K118" s="30" t="s">
        <v>444</v>
      </c>
      <c r="L118" s="16" t="s">
        <v>1783</v>
      </c>
      <c r="M118" s="16" t="s">
        <v>1727</v>
      </c>
      <c r="N118" s="29" t="s">
        <v>1856</v>
      </c>
      <c r="O118" s="31" t="s">
        <v>20</v>
      </c>
      <c r="P118" s="31" t="s">
        <v>1212</v>
      </c>
      <c r="Q118" s="31" t="s">
        <v>444</v>
      </c>
      <c r="R118" s="34">
        <v>44046.619212963</v>
      </c>
      <c r="S118" s="31">
        <v>10</v>
      </c>
      <c r="T118" s="29" t="s">
        <v>47</v>
      </c>
      <c r="U118" s="29" t="s">
        <v>170</v>
      </c>
      <c r="V118" s="30" t="s">
        <v>445</v>
      </c>
      <c r="W118" s="32">
        <v>44042.901930057902</v>
      </c>
      <c r="X118" s="30" t="s">
        <v>317</v>
      </c>
      <c r="Y118" s="29" t="s">
        <v>29</v>
      </c>
      <c r="Z118" s="29" t="s">
        <v>30</v>
      </c>
      <c r="AA118" s="29"/>
      <c r="AB118" s="16" t="s">
        <v>1792</v>
      </c>
      <c r="AC118" s="16" t="s">
        <v>1793</v>
      </c>
    </row>
    <row r="119" spans="1:29" s="10" customFormat="1" ht="30.6" x14ac:dyDescent="0.2">
      <c r="A119" s="33">
        <v>521581</v>
      </c>
      <c r="B119" s="30" t="s">
        <v>24</v>
      </c>
      <c r="C119" s="30" t="s">
        <v>13</v>
      </c>
      <c r="D119" s="30" t="s">
        <v>1715</v>
      </c>
      <c r="E119" s="30" t="s">
        <v>14</v>
      </c>
      <c r="F119" s="30" t="s">
        <v>446</v>
      </c>
      <c r="G119" s="32">
        <v>44029.619370219902</v>
      </c>
      <c r="H119" s="30" t="s">
        <v>16</v>
      </c>
      <c r="I119" s="30" t="s">
        <v>17</v>
      </c>
      <c r="J119" s="30" t="s">
        <v>18</v>
      </c>
      <c r="K119" s="30" t="s">
        <v>447</v>
      </c>
      <c r="L119" s="16" t="s">
        <v>1785</v>
      </c>
      <c r="M119" s="16" t="s">
        <v>1726</v>
      </c>
      <c r="N119" s="29" t="s">
        <v>1169</v>
      </c>
      <c r="O119" s="31" t="s">
        <v>20</v>
      </c>
      <c r="P119" s="31" t="s">
        <v>1169</v>
      </c>
      <c r="Q119" s="31" t="s">
        <v>447</v>
      </c>
      <c r="R119" s="34">
        <v>44046.619363425903</v>
      </c>
      <c r="S119" s="31">
        <v>10</v>
      </c>
      <c r="T119" s="29" t="s">
        <v>47</v>
      </c>
      <c r="U119" s="29" t="s">
        <v>170</v>
      </c>
      <c r="V119" s="30" t="s">
        <v>448</v>
      </c>
      <c r="W119" s="32">
        <v>44046.851865127297</v>
      </c>
      <c r="X119" s="30" t="s">
        <v>58</v>
      </c>
      <c r="Y119" s="29" t="s">
        <v>29</v>
      </c>
      <c r="Z119" s="29" t="s">
        <v>273</v>
      </c>
      <c r="AA119" s="29"/>
      <c r="AB119" s="16" t="s">
        <v>1792</v>
      </c>
      <c r="AC119" s="16" t="s">
        <v>1793</v>
      </c>
    </row>
    <row r="120" spans="1:29" s="10" customFormat="1" ht="51" x14ac:dyDescent="0.2">
      <c r="A120" s="33">
        <v>521582</v>
      </c>
      <c r="B120" s="30" t="s">
        <v>1858</v>
      </c>
      <c r="C120" s="30" t="s">
        <v>13</v>
      </c>
      <c r="D120" s="30" t="s">
        <v>1715</v>
      </c>
      <c r="E120" s="30" t="s">
        <v>14</v>
      </c>
      <c r="F120" s="30" t="s">
        <v>449</v>
      </c>
      <c r="G120" s="32">
        <v>44029.6220237616</v>
      </c>
      <c r="H120" s="30" t="s">
        <v>16</v>
      </c>
      <c r="I120" s="30" t="s">
        <v>17</v>
      </c>
      <c r="J120" s="30" t="s">
        <v>18</v>
      </c>
      <c r="K120" s="30" t="s">
        <v>1859</v>
      </c>
      <c r="L120" s="16" t="s">
        <v>1783</v>
      </c>
      <c r="M120" s="16" t="s">
        <v>1745</v>
      </c>
      <c r="N120" s="29" t="s">
        <v>1857</v>
      </c>
      <c r="O120" s="31" t="s">
        <v>20</v>
      </c>
      <c r="P120" s="31" t="s">
        <v>1665</v>
      </c>
      <c r="Q120" s="31" t="s">
        <v>450</v>
      </c>
      <c r="R120" s="34">
        <v>44046.622013888897</v>
      </c>
      <c r="S120" s="31">
        <v>10</v>
      </c>
      <c r="T120" s="29" t="s">
        <v>47</v>
      </c>
      <c r="U120" s="29" t="s">
        <v>170</v>
      </c>
      <c r="V120" s="30" t="s">
        <v>451</v>
      </c>
      <c r="W120" s="32">
        <v>44048.361060416697</v>
      </c>
      <c r="X120" s="30" t="s">
        <v>21</v>
      </c>
      <c r="Y120" s="29" t="s">
        <v>17</v>
      </c>
      <c r="Z120" s="29" t="s">
        <v>291</v>
      </c>
      <c r="AA120" s="29"/>
      <c r="AB120" s="16" t="s">
        <v>1792</v>
      </c>
      <c r="AC120" s="16" t="s">
        <v>1793</v>
      </c>
    </row>
    <row r="121" spans="1:29" s="10" customFormat="1" ht="30.6" x14ac:dyDescent="0.2">
      <c r="A121" s="33">
        <v>521616</v>
      </c>
      <c r="B121" s="30" t="s">
        <v>24</v>
      </c>
      <c r="C121" s="30" t="s">
        <v>13</v>
      </c>
      <c r="D121" s="30" t="s">
        <v>1715</v>
      </c>
      <c r="E121" s="30" t="s">
        <v>14</v>
      </c>
      <c r="F121" s="30" t="s">
        <v>452</v>
      </c>
      <c r="G121" s="32">
        <v>44029.6776229514</v>
      </c>
      <c r="H121" s="30" t="s">
        <v>16</v>
      </c>
      <c r="I121" s="30" t="s">
        <v>17</v>
      </c>
      <c r="J121" s="30" t="s">
        <v>18</v>
      </c>
      <c r="K121" s="30" t="s">
        <v>1860</v>
      </c>
      <c r="L121" s="16" t="s">
        <v>1755</v>
      </c>
      <c r="M121" s="16" t="s">
        <v>1754</v>
      </c>
      <c r="N121" s="29" t="s">
        <v>1666</v>
      </c>
      <c r="O121" s="31" t="s">
        <v>20</v>
      </c>
      <c r="P121" s="31" t="s">
        <v>1666</v>
      </c>
      <c r="Q121" s="31" t="s">
        <v>453</v>
      </c>
      <c r="R121" s="34">
        <v>44046.677604166704</v>
      </c>
      <c r="S121" s="31">
        <v>10</v>
      </c>
      <c r="T121" s="29" t="s">
        <v>47</v>
      </c>
      <c r="U121" s="29" t="s">
        <v>170</v>
      </c>
      <c r="V121" s="30" t="s">
        <v>1701</v>
      </c>
      <c r="W121" s="32">
        <v>44091.4370200579</v>
      </c>
      <c r="X121" s="30" t="s">
        <v>254</v>
      </c>
      <c r="Y121" s="29" t="s">
        <v>39</v>
      </c>
      <c r="Z121" s="29" t="s">
        <v>420</v>
      </c>
      <c r="AA121" s="29"/>
      <c r="AB121" s="16" t="s">
        <v>1792</v>
      </c>
      <c r="AC121" s="16" t="s">
        <v>1793</v>
      </c>
    </row>
    <row r="122" spans="1:29" s="10" customFormat="1" ht="40.799999999999997" x14ac:dyDescent="0.2">
      <c r="A122" s="33">
        <v>521727</v>
      </c>
      <c r="B122" s="30" t="s">
        <v>24</v>
      </c>
      <c r="C122" s="30" t="s">
        <v>13</v>
      </c>
      <c r="D122" s="30" t="s">
        <v>1715</v>
      </c>
      <c r="E122" s="30" t="s">
        <v>1802</v>
      </c>
      <c r="F122" s="30" t="s">
        <v>455</v>
      </c>
      <c r="G122" s="32">
        <v>44030.529623229202</v>
      </c>
      <c r="H122" s="30" t="s">
        <v>16</v>
      </c>
      <c r="I122" s="30" t="s">
        <v>166</v>
      </c>
      <c r="J122" s="30" t="s">
        <v>288</v>
      </c>
      <c r="K122" s="30" t="s">
        <v>456</v>
      </c>
      <c r="L122" s="16" t="s">
        <v>1724</v>
      </c>
      <c r="M122" s="16" t="s">
        <v>1799</v>
      </c>
      <c r="N122" s="29" t="s">
        <v>457</v>
      </c>
      <c r="O122" s="31" t="s">
        <v>20</v>
      </c>
      <c r="P122" s="31" t="s">
        <v>457</v>
      </c>
      <c r="Q122" s="31" t="s">
        <v>456</v>
      </c>
      <c r="R122" s="34">
        <v>44031.529621412003</v>
      </c>
      <c r="S122" s="31">
        <v>45</v>
      </c>
      <c r="T122" s="29" t="s">
        <v>166</v>
      </c>
      <c r="U122" s="29" t="s">
        <v>1699</v>
      </c>
      <c r="V122" s="30" t="s">
        <v>1</v>
      </c>
      <c r="W122" s="32">
        <v>44033.439038541699</v>
      </c>
      <c r="X122" s="30" t="s">
        <v>458</v>
      </c>
      <c r="Y122" s="29" t="s">
        <v>47</v>
      </c>
      <c r="Z122" s="29" t="s">
        <v>132</v>
      </c>
      <c r="AA122" s="29"/>
      <c r="AB122" s="16" t="s">
        <v>1792</v>
      </c>
      <c r="AC122" s="16" t="s">
        <v>1793</v>
      </c>
    </row>
    <row r="123" spans="1:29" s="10" customFormat="1" ht="30.6" x14ac:dyDescent="0.2">
      <c r="A123" s="33">
        <v>521862</v>
      </c>
      <c r="B123" s="30" t="s">
        <v>24</v>
      </c>
      <c r="C123" s="30" t="s">
        <v>13</v>
      </c>
      <c r="D123" s="30" t="s">
        <v>1715</v>
      </c>
      <c r="E123" s="30" t="s">
        <v>14</v>
      </c>
      <c r="F123" s="30" t="s">
        <v>459</v>
      </c>
      <c r="G123" s="32">
        <v>44033.267546493102</v>
      </c>
      <c r="H123" s="30" t="s">
        <v>16</v>
      </c>
      <c r="I123" s="30" t="s">
        <v>17</v>
      </c>
      <c r="J123" s="30" t="s">
        <v>72</v>
      </c>
      <c r="K123" s="30" t="s">
        <v>1861</v>
      </c>
      <c r="L123" s="16" t="s">
        <v>1789</v>
      </c>
      <c r="M123" s="16" t="s">
        <v>1729</v>
      </c>
      <c r="N123" s="29" t="s">
        <v>1667</v>
      </c>
      <c r="O123" s="31" t="s">
        <v>20</v>
      </c>
      <c r="P123" s="31" t="s">
        <v>1667</v>
      </c>
      <c r="Q123" s="31" t="s">
        <v>72</v>
      </c>
      <c r="R123" s="34">
        <v>44055.267534722203</v>
      </c>
      <c r="S123" s="31">
        <v>15</v>
      </c>
      <c r="T123" s="29" t="s">
        <v>47</v>
      </c>
      <c r="U123" s="29" t="s">
        <v>170</v>
      </c>
      <c r="V123" s="30" t="s">
        <v>460</v>
      </c>
      <c r="W123" s="32">
        <v>44041.686170636603</v>
      </c>
      <c r="X123" s="30" t="s">
        <v>461</v>
      </c>
      <c r="Y123" s="29" t="s">
        <v>113</v>
      </c>
      <c r="Z123" s="29" t="s">
        <v>128</v>
      </c>
      <c r="AA123" s="29"/>
      <c r="AB123" s="16" t="s">
        <v>1792</v>
      </c>
      <c r="AC123" s="16" t="s">
        <v>1793</v>
      </c>
    </row>
    <row r="124" spans="1:29" s="10" customFormat="1" ht="40.799999999999997" x14ac:dyDescent="0.2">
      <c r="A124" s="33">
        <v>521863</v>
      </c>
      <c r="B124" s="30" t="s">
        <v>1825</v>
      </c>
      <c r="C124" s="30" t="s">
        <v>13</v>
      </c>
      <c r="D124" s="30" t="s">
        <v>1715</v>
      </c>
      <c r="E124" s="30" t="s">
        <v>14</v>
      </c>
      <c r="F124" s="30" t="s">
        <v>462</v>
      </c>
      <c r="G124" s="32">
        <v>44033.267685960702</v>
      </c>
      <c r="H124" s="30" t="s">
        <v>16</v>
      </c>
      <c r="I124" s="30" t="s">
        <v>17</v>
      </c>
      <c r="J124" s="30" t="s">
        <v>72</v>
      </c>
      <c r="K124" s="30" t="s">
        <v>1862</v>
      </c>
      <c r="L124" s="16" t="s">
        <v>1783</v>
      </c>
      <c r="M124" s="16" t="s">
        <v>1781</v>
      </c>
      <c r="N124" s="29" t="s">
        <v>1863</v>
      </c>
      <c r="O124" s="31" t="s">
        <v>20</v>
      </c>
      <c r="P124" s="31" t="s">
        <v>1368</v>
      </c>
      <c r="Q124" s="31" t="s">
        <v>463</v>
      </c>
      <c r="R124" s="34">
        <v>44055.267685185201</v>
      </c>
      <c r="S124" s="31">
        <v>15</v>
      </c>
      <c r="T124" s="29" t="s">
        <v>47</v>
      </c>
      <c r="U124" s="29" t="s">
        <v>170</v>
      </c>
      <c r="V124" s="30" t="s">
        <v>290</v>
      </c>
      <c r="W124" s="32">
        <v>44067.393480752296</v>
      </c>
      <c r="X124" s="30" t="s">
        <v>225</v>
      </c>
      <c r="Y124" s="29" t="s">
        <v>70</v>
      </c>
      <c r="Z124" s="29" t="s">
        <v>464</v>
      </c>
      <c r="AA124" s="29"/>
      <c r="AB124" s="16" t="s">
        <v>1792</v>
      </c>
      <c r="AC124" s="16" t="s">
        <v>1791</v>
      </c>
    </row>
    <row r="125" spans="1:29" s="10" customFormat="1" ht="30.6" x14ac:dyDescent="0.2">
      <c r="A125" s="33">
        <v>521864</v>
      </c>
      <c r="B125" s="30" t="s">
        <v>24</v>
      </c>
      <c r="C125" s="30" t="s">
        <v>13</v>
      </c>
      <c r="D125" s="30" t="s">
        <v>1715</v>
      </c>
      <c r="E125" s="30" t="s">
        <v>14</v>
      </c>
      <c r="F125" s="30" t="s">
        <v>465</v>
      </c>
      <c r="G125" s="32">
        <v>44033.2709861111</v>
      </c>
      <c r="H125" s="30" t="s">
        <v>16</v>
      </c>
      <c r="I125" s="30" t="s">
        <v>17</v>
      </c>
      <c r="J125" s="30" t="s">
        <v>72</v>
      </c>
      <c r="K125" s="30" t="s">
        <v>1864</v>
      </c>
      <c r="L125" s="16" t="s">
        <v>1788</v>
      </c>
      <c r="M125" s="16" t="s">
        <v>1749</v>
      </c>
      <c r="N125" s="29" t="s">
        <v>1668</v>
      </c>
      <c r="O125" s="31" t="s">
        <v>20</v>
      </c>
      <c r="P125" s="31" t="s">
        <v>1668</v>
      </c>
      <c r="Q125" s="31" t="s">
        <v>466</v>
      </c>
      <c r="R125" s="34">
        <v>44055.270983796298</v>
      </c>
      <c r="S125" s="31">
        <v>15</v>
      </c>
      <c r="T125" s="29" t="s">
        <v>47</v>
      </c>
      <c r="U125" s="29" t="s">
        <v>170</v>
      </c>
      <c r="V125" s="30" t="s">
        <v>467</v>
      </c>
      <c r="W125" s="32">
        <v>44055.422539351901</v>
      </c>
      <c r="X125" s="30" t="s">
        <v>468</v>
      </c>
      <c r="Y125" s="29" t="s">
        <v>39</v>
      </c>
      <c r="Z125" s="29" t="s">
        <v>469</v>
      </c>
      <c r="AA125" s="29"/>
      <c r="AB125" s="16" t="s">
        <v>1792</v>
      </c>
      <c r="AC125" s="16" t="s">
        <v>1793</v>
      </c>
    </row>
    <row r="126" spans="1:29" s="10" customFormat="1" ht="40.799999999999997" x14ac:dyDescent="0.2">
      <c r="A126" s="33">
        <v>521865</v>
      </c>
      <c r="B126" s="30" t="s">
        <v>24</v>
      </c>
      <c r="C126" s="30" t="s">
        <v>13</v>
      </c>
      <c r="D126" s="30" t="s">
        <v>1715</v>
      </c>
      <c r="E126" s="30" t="s">
        <v>14</v>
      </c>
      <c r="F126" s="30" t="s">
        <v>470</v>
      </c>
      <c r="G126" s="32">
        <v>44033.271058645798</v>
      </c>
      <c r="H126" s="30" t="s">
        <v>16</v>
      </c>
      <c r="I126" s="30" t="s">
        <v>17</v>
      </c>
      <c r="J126" s="30" t="s">
        <v>72</v>
      </c>
      <c r="K126" s="30" t="s">
        <v>471</v>
      </c>
      <c r="L126" s="16" t="s">
        <v>1724</v>
      </c>
      <c r="M126" s="16" t="s">
        <v>1723</v>
      </c>
      <c r="N126" s="29" t="s">
        <v>1865</v>
      </c>
      <c r="O126" s="31" t="s">
        <v>20</v>
      </c>
      <c r="P126" s="31" t="s">
        <v>1669</v>
      </c>
      <c r="Q126" s="31" t="s">
        <v>471</v>
      </c>
      <c r="R126" s="34">
        <v>44055.2710532407</v>
      </c>
      <c r="S126" s="31">
        <v>15</v>
      </c>
      <c r="T126" s="29" t="s">
        <v>47</v>
      </c>
      <c r="U126" s="29" t="s">
        <v>170</v>
      </c>
      <c r="V126" s="30" t="s">
        <v>472</v>
      </c>
      <c r="W126" s="30" t="s">
        <v>1</v>
      </c>
      <c r="X126" s="30" t="s">
        <v>185</v>
      </c>
      <c r="Y126" s="29" t="s">
        <v>76</v>
      </c>
      <c r="Z126" s="29" t="s">
        <v>194</v>
      </c>
      <c r="AA126" s="29"/>
      <c r="AB126" s="16" t="s">
        <v>1792</v>
      </c>
      <c r="AC126" s="16" t="s">
        <v>1791</v>
      </c>
    </row>
    <row r="127" spans="1:29" s="10" customFormat="1" ht="30.6" x14ac:dyDescent="0.2">
      <c r="A127" s="33">
        <v>521866</v>
      </c>
      <c r="B127" s="30" t="s">
        <v>24</v>
      </c>
      <c r="C127" s="30" t="s">
        <v>13</v>
      </c>
      <c r="D127" s="30" t="s">
        <v>1715</v>
      </c>
      <c r="E127" s="30" t="s">
        <v>14</v>
      </c>
      <c r="F127" s="30" t="s">
        <v>473</v>
      </c>
      <c r="G127" s="32">
        <v>44033.271143483798</v>
      </c>
      <c r="H127" s="30" t="s">
        <v>16</v>
      </c>
      <c r="I127" s="30" t="s">
        <v>17</v>
      </c>
      <c r="J127" s="30" t="s">
        <v>18</v>
      </c>
      <c r="K127" s="30" t="s">
        <v>474</v>
      </c>
      <c r="L127" s="16" t="s">
        <v>1783</v>
      </c>
      <c r="M127" s="16" t="s">
        <v>1773</v>
      </c>
      <c r="N127" s="29" t="s">
        <v>1670</v>
      </c>
      <c r="O127" s="31" t="s">
        <v>20</v>
      </c>
      <c r="P127" s="31" t="s">
        <v>1670</v>
      </c>
      <c r="Q127" s="31" t="s">
        <v>474</v>
      </c>
      <c r="R127" s="34">
        <v>44047.271134259303</v>
      </c>
      <c r="S127" s="31">
        <v>10</v>
      </c>
      <c r="T127" s="29" t="s">
        <v>47</v>
      </c>
      <c r="U127" s="29" t="s">
        <v>170</v>
      </c>
      <c r="V127" s="30" t="s">
        <v>475</v>
      </c>
      <c r="W127" s="32">
        <v>44047.505703044</v>
      </c>
      <c r="X127" s="30" t="s">
        <v>476</v>
      </c>
      <c r="Y127" s="29" t="s">
        <v>477</v>
      </c>
      <c r="Z127" s="29" t="s">
        <v>40</v>
      </c>
      <c r="AA127" s="29"/>
      <c r="AB127" s="16" t="s">
        <v>1792</v>
      </c>
      <c r="AC127" s="16" t="s">
        <v>1793</v>
      </c>
    </row>
    <row r="128" spans="1:29" s="10" customFormat="1" ht="30.6" x14ac:dyDescent="0.2">
      <c r="A128" s="33">
        <v>521893</v>
      </c>
      <c r="B128" s="30" t="s">
        <v>24</v>
      </c>
      <c r="C128" s="30" t="s">
        <v>13</v>
      </c>
      <c r="D128" s="30" t="s">
        <v>1715</v>
      </c>
      <c r="E128" s="30" t="s">
        <v>14</v>
      </c>
      <c r="F128" s="30" t="s">
        <v>478</v>
      </c>
      <c r="G128" s="32">
        <v>44033.3834096875</v>
      </c>
      <c r="H128" s="30" t="s">
        <v>16</v>
      </c>
      <c r="I128" s="30" t="s">
        <v>17</v>
      </c>
      <c r="J128" s="30" t="s">
        <v>479</v>
      </c>
      <c r="K128" s="30" t="s">
        <v>1866</v>
      </c>
      <c r="L128" s="16" t="s">
        <v>1783</v>
      </c>
      <c r="M128" s="16" t="s">
        <v>1745</v>
      </c>
      <c r="N128" s="29" t="s">
        <v>481</v>
      </c>
      <c r="O128" s="31" t="s">
        <v>20</v>
      </c>
      <c r="P128" s="31" t="s">
        <v>481</v>
      </c>
      <c r="Q128" s="31" t="s">
        <v>480</v>
      </c>
      <c r="R128" s="34">
        <v>44046.383399386599</v>
      </c>
      <c r="S128" s="31">
        <v>10</v>
      </c>
      <c r="T128" s="29" t="s">
        <v>47</v>
      </c>
      <c r="U128" s="29" t="s">
        <v>170</v>
      </c>
      <c r="V128" s="30" t="s">
        <v>482</v>
      </c>
      <c r="W128" s="32">
        <v>44071.440357025502</v>
      </c>
      <c r="X128" s="30" t="s">
        <v>136</v>
      </c>
      <c r="Y128" s="29" t="s">
        <v>16</v>
      </c>
      <c r="Z128" s="29" t="s">
        <v>483</v>
      </c>
      <c r="AA128" s="29"/>
      <c r="AB128" s="16" t="s">
        <v>1792</v>
      </c>
      <c r="AC128" s="16" t="s">
        <v>1793</v>
      </c>
    </row>
    <row r="129" spans="1:29" s="10" customFormat="1" ht="40.799999999999997" x14ac:dyDescent="0.2">
      <c r="A129" s="33">
        <v>522010</v>
      </c>
      <c r="B129" s="30" t="s">
        <v>24</v>
      </c>
      <c r="C129" s="30" t="s">
        <v>13</v>
      </c>
      <c r="D129" s="30" t="s">
        <v>1715</v>
      </c>
      <c r="E129" s="30" t="s">
        <v>14</v>
      </c>
      <c r="F129" s="30" t="s">
        <v>484</v>
      </c>
      <c r="G129" s="32">
        <v>44033.5232245023</v>
      </c>
      <c r="H129" s="30" t="s">
        <v>16</v>
      </c>
      <c r="I129" s="30" t="s">
        <v>17</v>
      </c>
      <c r="J129" s="30" t="s">
        <v>18</v>
      </c>
      <c r="K129" s="30" t="s">
        <v>485</v>
      </c>
      <c r="L129" s="16" t="s">
        <v>1785</v>
      </c>
      <c r="M129" s="16" t="s">
        <v>1726</v>
      </c>
      <c r="N129" s="29" t="s">
        <v>486</v>
      </c>
      <c r="O129" s="31" t="s">
        <v>20</v>
      </c>
      <c r="P129" s="31" t="s">
        <v>486</v>
      </c>
      <c r="Q129" s="31" t="s">
        <v>485</v>
      </c>
      <c r="R129" s="34">
        <v>44046.523223414399</v>
      </c>
      <c r="S129" s="31">
        <v>10</v>
      </c>
      <c r="T129" s="29" t="s">
        <v>47</v>
      </c>
      <c r="U129" s="29" t="s">
        <v>170</v>
      </c>
      <c r="V129" s="30" t="s">
        <v>487</v>
      </c>
      <c r="W129" s="32">
        <v>44046.690756481497</v>
      </c>
      <c r="X129" s="30" t="s">
        <v>488</v>
      </c>
      <c r="Y129" s="29" t="s">
        <v>64</v>
      </c>
      <c r="Z129" s="29" t="s">
        <v>30</v>
      </c>
      <c r="AA129" s="29"/>
      <c r="AB129" s="16" t="s">
        <v>1792</v>
      </c>
      <c r="AC129" s="16" t="s">
        <v>1793</v>
      </c>
    </row>
    <row r="130" spans="1:29" s="10" customFormat="1" ht="30.6" x14ac:dyDescent="0.2">
      <c r="A130" s="33">
        <v>522035</v>
      </c>
      <c r="B130" s="30" t="s">
        <v>24</v>
      </c>
      <c r="C130" s="30" t="s">
        <v>13</v>
      </c>
      <c r="D130" s="30" t="s">
        <v>1715</v>
      </c>
      <c r="E130" s="30" t="s">
        <v>14</v>
      </c>
      <c r="F130" s="30" t="s">
        <v>489</v>
      </c>
      <c r="G130" s="32">
        <v>44033.633295636602</v>
      </c>
      <c r="H130" s="30" t="s">
        <v>87</v>
      </c>
      <c r="I130" s="30" t="s">
        <v>88</v>
      </c>
      <c r="J130" s="30" t="s">
        <v>18</v>
      </c>
      <c r="K130" s="30" t="s">
        <v>1867</v>
      </c>
      <c r="L130" s="16" t="s">
        <v>1787</v>
      </c>
      <c r="M130" s="16" t="s">
        <v>1777</v>
      </c>
      <c r="N130" s="29" t="s">
        <v>1671</v>
      </c>
      <c r="O130" s="31" t="s">
        <v>20</v>
      </c>
      <c r="P130" s="31" t="s">
        <v>1671</v>
      </c>
      <c r="Q130" s="31" t="s">
        <v>490</v>
      </c>
      <c r="R130" s="34">
        <v>44034.633294178202</v>
      </c>
      <c r="S130" s="31">
        <v>0</v>
      </c>
      <c r="T130" s="29" t="s">
        <v>88</v>
      </c>
      <c r="U130" s="29" t="s">
        <v>91</v>
      </c>
      <c r="V130" s="30" t="s">
        <v>491</v>
      </c>
      <c r="W130" s="32">
        <v>44092.876316701397</v>
      </c>
      <c r="X130" s="30" t="s">
        <v>161</v>
      </c>
      <c r="Y130" s="29" t="s">
        <v>88</v>
      </c>
      <c r="Z130" s="29" t="s">
        <v>1710</v>
      </c>
      <c r="AA130" s="29"/>
      <c r="AB130" s="16" t="s">
        <v>1792</v>
      </c>
      <c r="AC130" s="16" t="s">
        <v>1793</v>
      </c>
    </row>
    <row r="131" spans="1:29" s="10" customFormat="1" ht="100.5" customHeight="1" x14ac:dyDescent="0.2">
      <c r="A131" s="33">
        <v>522042</v>
      </c>
      <c r="B131" s="30" t="s">
        <v>24</v>
      </c>
      <c r="C131" s="30" t="s">
        <v>13</v>
      </c>
      <c r="D131" s="30" t="s">
        <v>1715</v>
      </c>
      <c r="E131" s="30" t="s">
        <v>14</v>
      </c>
      <c r="F131" s="30" t="s">
        <v>492</v>
      </c>
      <c r="G131" s="32">
        <v>44033.646109178197</v>
      </c>
      <c r="H131" s="30" t="s">
        <v>16</v>
      </c>
      <c r="I131" s="30" t="s">
        <v>17</v>
      </c>
      <c r="J131" s="30" t="s">
        <v>18</v>
      </c>
      <c r="K131" s="30" t="s">
        <v>1869</v>
      </c>
      <c r="L131" s="16" t="s">
        <v>1785</v>
      </c>
      <c r="M131" s="16" t="s">
        <v>1726</v>
      </c>
      <c r="N131" s="29" t="s">
        <v>1868</v>
      </c>
      <c r="O131" s="31" t="s">
        <v>20</v>
      </c>
      <c r="P131" s="31" t="s">
        <v>1672</v>
      </c>
      <c r="Q131" s="31" t="s">
        <v>493</v>
      </c>
      <c r="R131" s="34">
        <v>44047.646099537</v>
      </c>
      <c r="S131" s="31">
        <v>10</v>
      </c>
      <c r="T131" s="29" t="s">
        <v>47</v>
      </c>
      <c r="U131" s="29" t="s">
        <v>170</v>
      </c>
      <c r="V131" s="30" t="s">
        <v>494</v>
      </c>
      <c r="W131" s="32">
        <v>44042.904878090303</v>
      </c>
      <c r="X131" s="30" t="s">
        <v>53</v>
      </c>
      <c r="Y131" s="29" t="s">
        <v>29</v>
      </c>
      <c r="Z131" s="29" t="s">
        <v>495</v>
      </c>
      <c r="AA131" s="29"/>
      <c r="AB131" s="16" t="s">
        <v>1790</v>
      </c>
      <c r="AC131" s="16" t="s">
        <v>1793</v>
      </c>
    </row>
    <row r="132" spans="1:29" s="10" customFormat="1" ht="81.599999999999994" x14ac:dyDescent="0.2">
      <c r="A132" s="33">
        <v>522044</v>
      </c>
      <c r="B132" s="30" t="s">
        <v>156</v>
      </c>
      <c r="C132" s="30" t="s">
        <v>13</v>
      </c>
      <c r="D132" s="30" t="s">
        <v>1715</v>
      </c>
      <c r="E132" s="30" t="s">
        <v>151</v>
      </c>
      <c r="F132" s="30" t="s">
        <v>496</v>
      </c>
      <c r="G132" s="32">
        <v>44033.648445254599</v>
      </c>
      <c r="H132" s="30" t="s">
        <v>16</v>
      </c>
      <c r="I132" s="30" t="s">
        <v>17</v>
      </c>
      <c r="J132" s="30" t="s">
        <v>18</v>
      </c>
      <c r="K132" s="30" t="s">
        <v>497</v>
      </c>
      <c r="L132" s="16" t="s">
        <v>1724</v>
      </c>
      <c r="M132" s="16" t="s">
        <v>1723</v>
      </c>
      <c r="N132" s="29" t="s">
        <v>1870</v>
      </c>
      <c r="O132" s="31" t="s">
        <v>20</v>
      </c>
      <c r="P132" s="31"/>
      <c r="Q132" s="31" t="s">
        <v>497</v>
      </c>
      <c r="R132" s="34">
        <v>44047.648442164398</v>
      </c>
      <c r="S132" s="31">
        <v>10</v>
      </c>
      <c r="T132" s="29" t="s">
        <v>47</v>
      </c>
      <c r="U132" s="29" t="s">
        <v>170</v>
      </c>
      <c r="V132" s="30" t="s">
        <v>498</v>
      </c>
      <c r="W132" s="32">
        <v>44038.934019178203</v>
      </c>
      <c r="X132" s="30" t="s">
        <v>21</v>
      </c>
      <c r="Y132" s="29" t="s">
        <v>17</v>
      </c>
      <c r="Z132" s="29" t="s">
        <v>77</v>
      </c>
      <c r="AA132" s="29"/>
      <c r="AB132" s="16" t="s">
        <v>1792</v>
      </c>
      <c r="AC132" s="16" t="s">
        <v>1791</v>
      </c>
    </row>
    <row r="133" spans="1:29" s="10" customFormat="1" ht="153" x14ac:dyDescent="0.2">
      <c r="A133" s="33">
        <v>522078</v>
      </c>
      <c r="B133" s="30" t="s">
        <v>156</v>
      </c>
      <c r="C133" s="30" t="s">
        <v>13</v>
      </c>
      <c r="D133" s="30" t="s">
        <v>1715</v>
      </c>
      <c r="E133" s="30" t="s">
        <v>151</v>
      </c>
      <c r="F133" s="30" t="s">
        <v>499</v>
      </c>
      <c r="G133" s="32">
        <v>44033.726042210597</v>
      </c>
      <c r="H133" s="30" t="s">
        <v>63</v>
      </c>
      <c r="I133" s="30" t="s">
        <v>99</v>
      </c>
      <c r="J133" s="30" t="s">
        <v>72</v>
      </c>
      <c r="K133" s="30" t="s">
        <v>500</v>
      </c>
      <c r="L133" s="16" t="s">
        <v>1724</v>
      </c>
      <c r="M133" s="16" t="s">
        <v>1723</v>
      </c>
      <c r="N133" s="29" t="s">
        <v>1208</v>
      </c>
      <c r="O133" s="31" t="s">
        <v>20</v>
      </c>
      <c r="P133" s="31" t="s">
        <v>1208</v>
      </c>
      <c r="Q133" s="31" t="s">
        <v>500</v>
      </c>
      <c r="R133" s="34">
        <v>44055.726038773202</v>
      </c>
      <c r="S133" s="31">
        <v>15</v>
      </c>
      <c r="T133" s="29" t="s">
        <v>99</v>
      </c>
      <c r="U133" s="29" t="s">
        <v>501</v>
      </c>
      <c r="V133" s="30" t="s">
        <v>502</v>
      </c>
      <c r="W133" s="32">
        <v>44054.655911342597</v>
      </c>
      <c r="X133" s="30" t="s">
        <v>75</v>
      </c>
      <c r="Y133" s="29" t="s">
        <v>76</v>
      </c>
      <c r="Z133" s="29" t="s">
        <v>155</v>
      </c>
      <c r="AA133" s="29"/>
      <c r="AB133" s="16" t="s">
        <v>1792</v>
      </c>
      <c r="AC133" s="16" t="s">
        <v>1791</v>
      </c>
    </row>
    <row r="134" spans="1:29" s="10" customFormat="1" ht="30.6" x14ac:dyDescent="0.2">
      <c r="A134" s="33">
        <v>522116</v>
      </c>
      <c r="B134" s="30" t="s">
        <v>24</v>
      </c>
      <c r="C134" s="30" t="s">
        <v>93</v>
      </c>
      <c r="D134" s="30" t="s">
        <v>1715</v>
      </c>
      <c r="E134" s="30" t="s">
        <v>1802</v>
      </c>
      <c r="F134" s="30" t="s">
        <v>503</v>
      </c>
      <c r="G134" s="32">
        <v>44033.812123460702</v>
      </c>
      <c r="H134" s="30" t="s">
        <v>16</v>
      </c>
      <c r="I134" s="30" t="s">
        <v>119</v>
      </c>
      <c r="J134" s="30" t="s">
        <v>163</v>
      </c>
      <c r="K134" s="30" t="s">
        <v>504</v>
      </c>
      <c r="L134" s="16" t="s">
        <v>1724</v>
      </c>
      <c r="M134" s="16" t="s">
        <v>1799</v>
      </c>
      <c r="N134" s="29" t="s">
        <v>121</v>
      </c>
      <c r="O134" s="31" t="s">
        <v>20</v>
      </c>
      <c r="P134" s="31" t="s">
        <v>121</v>
      </c>
      <c r="Q134" s="31" t="s">
        <v>504</v>
      </c>
      <c r="R134" s="34">
        <v>44034.812122372699</v>
      </c>
      <c r="S134" s="31">
        <v>0</v>
      </c>
      <c r="T134" s="29" t="s">
        <v>47</v>
      </c>
      <c r="U134" s="29" t="s">
        <v>122</v>
      </c>
      <c r="V134" s="30" t="s">
        <v>1</v>
      </c>
      <c r="W134" s="30" t="s">
        <v>1</v>
      </c>
      <c r="X134" s="30" t="s">
        <v>69</v>
      </c>
      <c r="Y134" s="29" t="s">
        <v>70</v>
      </c>
      <c r="Z134" s="29" t="s">
        <v>1711</v>
      </c>
      <c r="AA134" s="29"/>
      <c r="AB134" s="16" t="s">
        <v>1792</v>
      </c>
      <c r="AC134" s="16" t="s">
        <v>1793</v>
      </c>
    </row>
    <row r="135" spans="1:29" s="10" customFormat="1" ht="81.599999999999994" x14ac:dyDescent="0.2">
      <c r="A135" s="33">
        <v>522228</v>
      </c>
      <c r="B135" s="30" t="s">
        <v>24</v>
      </c>
      <c r="C135" s="30" t="s">
        <v>13</v>
      </c>
      <c r="D135" s="30" t="s">
        <v>1715</v>
      </c>
      <c r="E135" s="30" t="s">
        <v>14</v>
      </c>
      <c r="F135" s="30" t="s">
        <v>505</v>
      </c>
      <c r="G135" s="32">
        <v>44034.476449108799</v>
      </c>
      <c r="H135" s="30" t="s">
        <v>16</v>
      </c>
      <c r="I135" s="30" t="s">
        <v>17</v>
      </c>
      <c r="J135" s="30" t="s">
        <v>330</v>
      </c>
      <c r="K135" s="30" t="s">
        <v>506</v>
      </c>
      <c r="L135" s="16" t="s">
        <v>1755</v>
      </c>
      <c r="M135" s="16" t="s">
        <v>1754</v>
      </c>
      <c r="N135" s="29" t="s">
        <v>1871</v>
      </c>
      <c r="O135" s="31" t="s">
        <v>20</v>
      </c>
      <c r="P135" s="31" t="s">
        <v>507</v>
      </c>
      <c r="Q135" s="31" t="s">
        <v>506</v>
      </c>
      <c r="R135" s="34">
        <v>44055.476447650501</v>
      </c>
      <c r="S135" s="31">
        <v>15</v>
      </c>
      <c r="T135" s="29" t="s">
        <v>47</v>
      </c>
      <c r="U135" s="29" t="s">
        <v>170</v>
      </c>
      <c r="V135" s="30" t="s">
        <v>508</v>
      </c>
      <c r="W135" s="32">
        <v>44067.401388888902</v>
      </c>
      <c r="X135" s="30" t="s">
        <v>21</v>
      </c>
      <c r="Y135" s="29" t="s">
        <v>17</v>
      </c>
      <c r="Z135" s="29" t="s">
        <v>509</v>
      </c>
      <c r="AA135" s="29"/>
      <c r="AB135" s="16" t="s">
        <v>1792</v>
      </c>
      <c r="AC135" s="16" t="s">
        <v>1793</v>
      </c>
    </row>
    <row r="136" spans="1:29" s="10" customFormat="1" ht="61.2" x14ac:dyDescent="0.2">
      <c r="A136" s="33">
        <v>522240</v>
      </c>
      <c r="B136" s="30" t="s">
        <v>156</v>
      </c>
      <c r="C136" s="30" t="s">
        <v>13</v>
      </c>
      <c r="D136" s="30" t="s">
        <v>1715</v>
      </c>
      <c r="E136" s="30" t="s">
        <v>151</v>
      </c>
      <c r="F136" s="30" t="s">
        <v>510</v>
      </c>
      <c r="G136" s="32">
        <v>44034.481699039403</v>
      </c>
      <c r="H136" s="30" t="s">
        <v>16</v>
      </c>
      <c r="I136" s="30" t="s">
        <v>17</v>
      </c>
      <c r="J136" s="30" t="s">
        <v>72</v>
      </c>
      <c r="K136" s="30" t="s">
        <v>511</v>
      </c>
      <c r="L136" s="16" t="s">
        <v>1724</v>
      </c>
      <c r="M136" s="16" t="s">
        <v>1723</v>
      </c>
      <c r="N136" s="29" t="s">
        <v>1673</v>
      </c>
      <c r="O136" s="31" t="s">
        <v>20</v>
      </c>
      <c r="P136" s="31" t="s">
        <v>1673</v>
      </c>
      <c r="Q136" s="31" t="s">
        <v>511</v>
      </c>
      <c r="R136" s="34">
        <v>44056.481696493101</v>
      </c>
      <c r="S136" s="31">
        <v>15</v>
      </c>
      <c r="T136" s="29" t="s">
        <v>47</v>
      </c>
      <c r="U136" s="29" t="s">
        <v>170</v>
      </c>
      <c r="V136" s="30" t="s">
        <v>512</v>
      </c>
      <c r="W136" s="32">
        <v>44055.525498067102</v>
      </c>
      <c r="X136" s="30" t="s">
        <v>225</v>
      </c>
      <c r="Y136" s="29" t="s">
        <v>70</v>
      </c>
      <c r="Z136" s="29" t="s">
        <v>155</v>
      </c>
      <c r="AA136" s="29"/>
      <c r="AB136" s="16" t="s">
        <v>1792</v>
      </c>
      <c r="AC136" s="16" t="s">
        <v>1791</v>
      </c>
    </row>
    <row r="137" spans="1:29" s="10" customFormat="1" ht="40.799999999999997" x14ac:dyDescent="0.2">
      <c r="A137" s="33">
        <v>522313</v>
      </c>
      <c r="B137" s="30" t="s">
        <v>24</v>
      </c>
      <c r="C137" s="30" t="s">
        <v>13</v>
      </c>
      <c r="D137" s="30" t="s">
        <v>1715</v>
      </c>
      <c r="E137" s="30" t="s">
        <v>14</v>
      </c>
      <c r="F137" s="30" t="s">
        <v>513</v>
      </c>
      <c r="G137" s="32">
        <v>44034.621709722203</v>
      </c>
      <c r="H137" s="30" t="s">
        <v>16</v>
      </c>
      <c r="I137" s="30" t="s">
        <v>17</v>
      </c>
      <c r="J137" s="30" t="s">
        <v>72</v>
      </c>
      <c r="K137" s="30" t="s">
        <v>1873</v>
      </c>
      <c r="L137" s="16" t="s">
        <v>1785</v>
      </c>
      <c r="M137" s="16" t="s">
        <v>1726</v>
      </c>
      <c r="N137" s="29" t="s">
        <v>1872</v>
      </c>
      <c r="O137" s="31" t="s">
        <v>20</v>
      </c>
      <c r="P137" s="31" t="s">
        <v>515</v>
      </c>
      <c r="Q137" s="31" t="s">
        <v>514</v>
      </c>
      <c r="R137" s="34">
        <v>44055.6217084491</v>
      </c>
      <c r="S137" s="31">
        <v>15</v>
      </c>
      <c r="T137" s="29" t="s">
        <v>47</v>
      </c>
      <c r="U137" s="29" t="s">
        <v>170</v>
      </c>
      <c r="V137" s="30" t="s">
        <v>516</v>
      </c>
      <c r="W137" s="32">
        <v>44049.628924155099</v>
      </c>
      <c r="X137" s="30" t="s">
        <v>21</v>
      </c>
      <c r="Y137" s="29" t="s">
        <v>17</v>
      </c>
      <c r="Z137" s="29" t="s">
        <v>221</v>
      </c>
      <c r="AA137" s="29"/>
      <c r="AB137" s="16" t="s">
        <v>1792</v>
      </c>
      <c r="AC137" s="16" t="s">
        <v>1793</v>
      </c>
    </row>
    <row r="138" spans="1:29" s="10" customFormat="1" ht="61.2" x14ac:dyDescent="0.2">
      <c r="A138" s="33">
        <v>522330</v>
      </c>
      <c r="B138" s="30" t="s">
        <v>24</v>
      </c>
      <c r="C138" s="30" t="s">
        <v>13</v>
      </c>
      <c r="D138" s="30" t="s">
        <v>1715</v>
      </c>
      <c r="E138" s="30" t="s">
        <v>14</v>
      </c>
      <c r="F138" s="30" t="s">
        <v>517</v>
      </c>
      <c r="G138" s="32">
        <v>44034.646953206</v>
      </c>
      <c r="H138" s="30" t="s">
        <v>16</v>
      </c>
      <c r="I138" s="30" t="s">
        <v>17</v>
      </c>
      <c r="J138" s="30" t="s">
        <v>330</v>
      </c>
      <c r="K138" s="30" t="s">
        <v>518</v>
      </c>
      <c r="L138" s="16" t="s">
        <v>1783</v>
      </c>
      <c r="M138" s="16" t="s">
        <v>1745</v>
      </c>
      <c r="N138" s="29" t="s">
        <v>1874</v>
      </c>
      <c r="O138" s="31" t="s">
        <v>20</v>
      </c>
      <c r="P138" s="31" t="s">
        <v>1178</v>
      </c>
      <c r="Q138" s="31" t="s">
        <v>518</v>
      </c>
      <c r="R138" s="34">
        <v>44055.646951932897</v>
      </c>
      <c r="S138" s="31">
        <v>15</v>
      </c>
      <c r="T138" s="29" t="s">
        <v>47</v>
      </c>
      <c r="U138" s="29" t="s">
        <v>170</v>
      </c>
      <c r="V138" s="30" t="s">
        <v>519</v>
      </c>
      <c r="W138" s="32">
        <v>44049.668209409698</v>
      </c>
      <c r="X138" s="30" t="s">
        <v>21</v>
      </c>
      <c r="Y138" s="29" t="s">
        <v>17</v>
      </c>
      <c r="Z138" s="29" t="s">
        <v>221</v>
      </c>
      <c r="AA138" s="29"/>
      <c r="AB138" s="16" t="s">
        <v>1792</v>
      </c>
      <c r="AC138" s="16" t="s">
        <v>1793</v>
      </c>
    </row>
    <row r="139" spans="1:29" s="10" customFormat="1" ht="30.6" x14ac:dyDescent="0.2">
      <c r="A139" s="33">
        <v>522386</v>
      </c>
      <c r="B139" s="30" t="s">
        <v>24</v>
      </c>
      <c r="C139" s="30" t="s">
        <v>13</v>
      </c>
      <c r="D139" s="30" t="s">
        <v>1715</v>
      </c>
      <c r="E139" s="30" t="s">
        <v>14</v>
      </c>
      <c r="F139" s="30" t="s">
        <v>520</v>
      </c>
      <c r="G139" s="32">
        <v>44034.760999421298</v>
      </c>
      <c r="H139" s="30" t="s">
        <v>16</v>
      </c>
      <c r="I139" s="30" t="s">
        <v>17</v>
      </c>
      <c r="J139" s="30" t="s">
        <v>18</v>
      </c>
      <c r="K139" s="30" t="s">
        <v>521</v>
      </c>
      <c r="L139" s="16" t="s">
        <v>1788</v>
      </c>
      <c r="M139" s="16" t="s">
        <v>1762</v>
      </c>
      <c r="N139" s="29" t="s">
        <v>1674</v>
      </c>
      <c r="O139" s="31" t="s">
        <v>20</v>
      </c>
      <c r="P139" s="31" t="s">
        <v>1674</v>
      </c>
      <c r="Q139" s="31" t="s">
        <v>521</v>
      </c>
      <c r="R139" s="34">
        <v>44048.760995370401</v>
      </c>
      <c r="S139" s="31">
        <v>10</v>
      </c>
      <c r="T139" s="29" t="s">
        <v>47</v>
      </c>
      <c r="U139" s="29" t="s">
        <v>170</v>
      </c>
      <c r="V139" s="30" t="s">
        <v>522</v>
      </c>
      <c r="W139" s="32">
        <v>44077.342606365703</v>
      </c>
      <c r="X139" s="30" t="s">
        <v>254</v>
      </c>
      <c r="Y139" s="29" t="s">
        <v>39</v>
      </c>
      <c r="Z139" s="29" t="s">
        <v>523</v>
      </c>
      <c r="AA139" s="29"/>
      <c r="AB139" s="16" t="s">
        <v>1792</v>
      </c>
      <c r="AC139" s="16" t="s">
        <v>1793</v>
      </c>
    </row>
    <row r="140" spans="1:29" s="10" customFormat="1" ht="40.799999999999997" x14ac:dyDescent="0.2">
      <c r="A140" s="33">
        <v>522387</v>
      </c>
      <c r="B140" s="30" t="s">
        <v>24</v>
      </c>
      <c r="C140" s="30" t="s">
        <v>13</v>
      </c>
      <c r="D140" s="30" t="s">
        <v>1715</v>
      </c>
      <c r="E140" s="30" t="s">
        <v>14</v>
      </c>
      <c r="F140" s="30" t="s">
        <v>524</v>
      </c>
      <c r="G140" s="32">
        <v>44034.761150081002</v>
      </c>
      <c r="H140" s="30" t="s">
        <v>16</v>
      </c>
      <c r="I140" s="30" t="s">
        <v>17</v>
      </c>
      <c r="J140" s="30" t="s">
        <v>18</v>
      </c>
      <c r="K140" s="30" t="s">
        <v>1876</v>
      </c>
      <c r="L140" s="16" t="s">
        <v>1783</v>
      </c>
      <c r="M140" s="16" t="s">
        <v>1745</v>
      </c>
      <c r="N140" s="29" t="s">
        <v>1875</v>
      </c>
      <c r="O140" s="31" t="s">
        <v>20</v>
      </c>
      <c r="P140" s="31" t="s">
        <v>1675</v>
      </c>
      <c r="Q140" s="31" t="s">
        <v>525</v>
      </c>
      <c r="R140" s="34">
        <v>44048.761145833298</v>
      </c>
      <c r="S140" s="31">
        <v>10</v>
      </c>
      <c r="T140" s="29" t="s">
        <v>47</v>
      </c>
      <c r="U140" s="29" t="s">
        <v>170</v>
      </c>
      <c r="V140" s="30" t="s">
        <v>526</v>
      </c>
      <c r="W140" s="32">
        <v>44042.899408877303</v>
      </c>
      <c r="X140" s="30" t="s">
        <v>527</v>
      </c>
      <c r="Y140" s="29" t="s">
        <v>64</v>
      </c>
      <c r="Z140" s="29" t="s">
        <v>128</v>
      </c>
      <c r="AA140" s="29"/>
      <c r="AB140" s="16" t="s">
        <v>1792</v>
      </c>
      <c r="AC140" s="16" t="s">
        <v>1793</v>
      </c>
    </row>
    <row r="141" spans="1:29" s="10" customFormat="1" ht="61.2" x14ac:dyDescent="0.2">
      <c r="A141" s="33">
        <v>522548</v>
      </c>
      <c r="B141" s="30" t="s">
        <v>24</v>
      </c>
      <c r="C141" s="30" t="s">
        <v>13</v>
      </c>
      <c r="D141" s="30" t="s">
        <v>1715</v>
      </c>
      <c r="E141" s="30" t="s">
        <v>14</v>
      </c>
      <c r="F141" s="30" t="s">
        <v>528</v>
      </c>
      <c r="G141" s="32">
        <v>44035.542129548601</v>
      </c>
      <c r="H141" s="30" t="s">
        <v>16</v>
      </c>
      <c r="I141" s="30" t="s">
        <v>17</v>
      </c>
      <c r="J141" s="30" t="s">
        <v>18</v>
      </c>
      <c r="K141" s="30" t="s">
        <v>529</v>
      </c>
      <c r="L141" s="16" t="s">
        <v>1785</v>
      </c>
      <c r="M141" s="16" t="s">
        <v>1726</v>
      </c>
      <c r="N141" s="29" t="s">
        <v>1836</v>
      </c>
      <c r="O141" s="31" t="s">
        <v>20</v>
      </c>
      <c r="P141" s="31" t="s">
        <v>263</v>
      </c>
      <c r="Q141" s="31" t="s">
        <v>529</v>
      </c>
      <c r="R141" s="34">
        <v>44048.542128275498</v>
      </c>
      <c r="S141" s="31">
        <v>10</v>
      </c>
      <c r="T141" s="29" t="s">
        <v>47</v>
      </c>
      <c r="U141" s="29" t="s">
        <v>170</v>
      </c>
      <c r="V141" s="30" t="s">
        <v>530</v>
      </c>
      <c r="W141" s="32">
        <v>44049.639478437501</v>
      </c>
      <c r="X141" s="30" t="s">
        <v>317</v>
      </c>
      <c r="Y141" s="29" t="s">
        <v>29</v>
      </c>
      <c r="Z141" s="29" t="s">
        <v>40</v>
      </c>
      <c r="AA141" s="29"/>
      <c r="AB141" s="16" t="s">
        <v>1792</v>
      </c>
      <c r="AC141" s="16" t="s">
        <v>1793</v>
      </c>
    </row>
    <row r="142" spans="1:29" s="10" customFormat="1" ht="30.6" x14ac:dyDescent="0.2">
      <c r="A142" s="33">
        <v>522569</v>
      </c>
      <c r="B142" s="30" t="s">
        <v>24</v>
      </c>
      <c r="C142" s="30" t="s">
        <v>13</v>
      </c>
      <c r="D142" s="30" t="s">
        <v>1715</v>
      </c>
      <c r="E142" s="30" t="s">
        <v>14</v>
      </c>
      <c r="F142" s="30" t="s">
        <v>531</v>
      </c>
      <c r="G142" s="32">
        <v>44035.610529664402</v>
      </c>
      <c r="H142" s="30" t="s">
        <v>16</v>
      </c>
      <c r="I142" s="30" t="s">
        <v>17</v>
      </c>
      <c r="J142" s="30" t="s">
        <v>18</v>
      </c>
      <c r="K142" s="30" t="s">
        <v>532</v>
      </c>
      <c r="L142" s="16" t="s">
        <v>1785</v>
      </c>
      <c r="M142" s="16" t="s">
        <v>1726</v>
      </c>
      <c r="N142" s="29" t="s">
        <v>1837</v>
      </c>
      <c r="O142" s="31" t="s">
        <v>20</v>
      </c>
      <c r="P142" s="31" t="s">
        <v>263</v>
      </c>
      <c r="Q142" s="31" t="s">
        <v>532</v>
      </c>
      <c r="R142" s="34">
        <v>44048.610528240701</v>
      </c>
      <c r="S142" s="31">
        <v>10</v>
      </c>
      <c r="T142" s="29" t="s">
        <v>47</v>
      </c>
      <c r="U142" s="29" t="s">
        <v>170</v>
      </c>
      <c r="V142" s="30" t="s">
        <v>533</v>
      </c>
      <c r="W142" s="32">
        <v>44070.324804710603</v>
      </c>
      <c r="X142" s="30" t="s">
        <v>53</v>
      </c>
      <c r="Y142" s="29" t="s">
        <v>29</v>
      </c>
      <c r="Z142" s="29" t="s">
        <v>534</v>
      </c>
      <c r="AA142" s="29"/>
      <c r="AB142" s="16" t="s">
        <v>1792</v>
      </c>
      <c r="AC142" s="16" t="s">
        <v>1793</v>
      </c>
    </row>
    <row r="143" spans="1:29" s="10" customFormat="1" ht="30.6" x14ac:dyDescent="0.2">
      <c r="A143" s="33">
        <v>522589</v>
      </c>
      <c r="B143" s="30" t="s">
        <v>24</v>
      </c>
      <c r="C143" s="30" t="s">
        <v>93</v>
      </c>
      <c r="D143" s="30" t="s">
        <v>1715</v>
      </c>
      <c r="E143" s="30" t="s">
        <v>14</v>
      </c>
      <c r="F143" s="30" t="s">
        <v>535</v>
      </c>
      <c r="G143" s="32">
        <v>44035.649260185201</v>
      </c>
      <c r="H143" s="30" t="s">
        <v>16</v>
      </c>
      <c r="I143" s="30" t="s">
        <v>17</v>
      </c>
      <c r="J143" s="30" t="s">
        <v>330</v>
      </c>
      <c r="K143" s="30" t="s">
        <v>536</v>
      </c>
      <c r="L143" s="16" t="s">
        <v>1787</v>
      </c>
      <c r="M143" s="16" t="s">
        <v>1777</v>
      </c>
      <c r="N143" s="29" t="s">
        <v>1877</v>
      </c>
      <c r="O143" s="31" t="s">
        <v>20</v>
      </c>
      <c r="P143" s="31" t="s">
        <v>1676</v>
      </c>
      <c r="Q143" s="31" t="s">
        <v>536</v>
      </c>
      <c r="R143" s="34">
        <v>44056.649258946803</v>
      </c>
      <c r="S143" s="31">
        <v>15</v>
      </c>
      <c r="T143" s="29" t="s">
        <v>47</v>
      </c>
      <c r="U143" s="29" t="s">
        <v>170</v>
      </c>
      <c r="V143" s="30" t="s">
        <v>1</v>
      </c>
      <c r="W143" s="30" t="s">
        <v>1</v>
      </c>
      <c r="X143" s="30" t="s">
        <v>237</v>
      </c>
      <c r="Y143" s="29" t="s">
        <v>238</v>
      </c>
      <c r="Z143" s="29" t="s">
        <v>1712</v>
      </c>
      <c r="AA143" s="29"/>
      <c r="AB143" s="16" t="s">
        <v>1792</v>
      </c>
      <c r="AC143" s="16" t="s">
        <v>1793</v>
      </c>
    </row>
    <row r="144" spans="1:29" s="10" customFormat="1" ht="71.400000000000006" x14ac:dyDescent="0.2">
      <c r="A144" s="33">
        <v>522599</v>
      </c>
      <c r="B144" s="30" t="s">
        <v>24</v>
      </c>
      <c r="C144" s="30" t="s">
        <v>13</v>
      </c>
      <c r="D144" s="30" t="s">
        <v>1715</v>
      </c>
      <c r="E144" s="30" t="s">
        <v>14</v>
      </c>
      <c r="F144" s="30" t="s">
        <v>538</v>
      </c>
      <c r="G144" s="32">
        <v>44035.663467129598</v>
      </c>
      <c r="H144" s="30" t="s">
        <v>16</v>
      </c>
      <c r="I144" s="30" t="s">
        <v>17</v>
      </c>
      <c r="J144" s="30" t="s">
        <v>18</v>
      </c>
      <c r="K144" s="30" t="s">
        <v>539</v>
      </c>
      <c r="L144" s="16" t="s">
        <v>1724</v>
      </c>
      <c r="M144" s="16" t="s">
        <v>1723</v>
      </c>
      <c r="N144" s="29" t="s">
        <v>1878</v>
      </c>
      <c r="O144" s="31" t="s">
        <v>20</v>
      </c>
      <c r="P144" s="31" t="s">
        <v>1677</v>
      </c>
      <c r="Q144" s="31" t="s">
        <v>539</v>
      </c>
      <c r="R144" s="34">
        <v>44049.663460648102</v>
      </c>
      <c r="S144" s="31">
        <v>10</v>
      </c>
      <c r="T144" s="29" t="s">
        <v>47</v>
      </c>
      <c r="U144" s="29" t="s">
        <v>170</v>
      </c>
      <c r="V144" s="30" t="s">
        <v>540</v>
      </c>
      <c r="W144" s="32">
        <v>44040.915052580996</v>
      </c>
      <c r="X144" s="30" t="s">
        <v>21</v>
      </c>
      <c r="Y144" s="29" t="s">
        <v>17</v>
      </c>
      <c r="Z144" s="29" t="s">
        <v>77</v>
      </c>
      <c r="AA144" s="29"/>
      <c r="AB144" s="16" t="s">
        <v>1792</v>
      </c>
      <c r="AC144" s="16" t="s">
        <v>1791</v>
      </c>
    </row>
    <row r="145" spans="1:29" s="10" customFormat="1" ht="30.6" x14ac:dyDescent="0.2">
      <c r="A145" s="33">
        <v>522601</v>
      </c>
      <c r="B145" s="30" t="s">
        <v>24</v>
      </c>
      <c r="C145" s="30" t="s">
        <v>13</v>
      </c>
      <c r="D145" s="30" t="s">
        <v>1715</v>
      </c>
      <c r="E145" s="30" t="s">
        <v>14</v>
      </c>
      <c r="F145" s="30" t="s">
        <v>541</v>
      </c>
      <c r="G145" s="32">
        <v>44035.663581631903</v>
      </c>
      <c r="H145" s="30" t="s">
        <v>16</v>
      </c>
      <c r="I145" s="30" t="s">
        <v>17</v>
      </c>
      <c r="J145" s="30" t="s">
        <v>18</v>
      </c>
      <c r="K145" s="30" t="s">
        <v>1880</v>
      </c>
      <c r="L145" s="16" t="s">
        <v>1789</v>
      </c>
      <c r="M145" s="16" t="s">
        <v>1733</v>
      </c>
      <c r="N145" s="29" t="s">
        <v>1879</v>
      </c>
      <c r="O145" s="31" t="s">
        <v>20</v>
      </c>
      <c r="P145" s="31" t="s">
        <v>1678</v>
      </c>
      <c r="Q145" s="31" t="s">
        <v>542</v>
      </c>
      <c r="R145" s="34">
        <v>44049.663576388899</v>
      </c>
      <c r="S145" s="31">
        <v>10</v>
      </c>
      <c r="T145" s="29" t="s">
        <v>47</v>
      </c>
      <c r="U145" s="29" t="s">
        <v>170</v>
      </c>
      <c r="V145" s="30" t="s">
        <v>543</v>
      </c>
      <c r="W145" s="32">
        <v>44049.674543090303</v>
      </c>
      <c r="X145" s="30" t="s">
        <v>258</v>
      </c>
      <c r="Y145" s="29" t="s">
        <v>113</v>
      </c>
      <c r="Z145" s="29" t="s">
        <v>40</v>
      </c>
      <c r="AA145" s="29"/>
      <c r="AB145" s="16" t="s">
        <v>1792</v>
      </c>
      <c r="AC145" s="16" t="s">
        <v>1793</v>
      </c>
    </row>
    <row r="146" spans="1:29" s="10" customFormat="1" ht="30.6" x14ac:dyDescent="0.2">
      <c r="A146" s="33">
        <v>522612</v>
      </c>
      <c r="B146" s="30" t="s">
        <v>24</v>
      </c>
      <c r="C146" s="30" t="s">
        <v>13</v>
      </c>
      <c r="D146" s="30" t="s">
        <v>1715</v>
      </c>
      <c r="E146" s="30" t="s">
        <v>14</v>
      </c>
      <c r="F146" s="30" t="s">
        <v>544</v>
      </c>
      <c r="G146" s="32">
        <v>44035.677742858803</v>
      </c>
      <c r="H146" s="30" t="s">
        <v>16</v>
      </c>
      <c r="I146" s="30" t="s">
        <v>17</v>
      </c>
      <c r="J146" s="30" t="s">
        <v>18</v>
      </c>
      <c r="K146" s="30" t="s">
        <v>545</v>
      </c>
      <c r="L146" s="16" t="s">
        <v>1724</v>
      </c>
      <c r="M146" s="16" t="s">
        <v>1732</v>
      </c>
      <c r="N146" s="29" t="s">
        <v>546</v>
      </c>
      <c r="O146" s="31" t="s">
        <v>20</v>
      </c>
      <c r="P146" s="29" t="s">
        <v>546</v>
      </c>
      <c r="Q146" s="31" t="s">
        <v>545</v>
      </c>
      <c r="R146" s="34">
        <v>44048.677741203697</v>
      </c>
      <c r="S146" s="31">
        <v>10</v>
      </c>
      <c r="T146" s="29" t="s">
        <v>47</v>
      </c>
      <c r="U146" s="29" t="s">
        <v>170</v>
      </c>
      <c r="V146" s="30" t="s">
        <v>547</v>
      </c>
      <c r="W146" s="32">
        <v>44074.434789432897</v>
      </c>
      <c r="X146" s="30" t="s">
        <v>309</v>
      </c>
      <c r="Y146" s="29" t="s">
        <v>190</v>
      </c>
      <c r="Z146" s="29" t="s">
        <v>548</v>
      </c>
      <c r="AA146" s="29"/>
      <c r="AB146" s="16" t="s">
        <v>1792</v>
      </c>
      <c r="AC146" s="16" t="s">
        <v>1793</v>
      </c>
    </row>
    <row r="147" spans="1:29" s="10" customFormat="1" ht="30.6" x14ac:dyDescent="0.2">
      <c r="A147" s="33">
        <v>522636</v>
      </c>
      <c r="B147" s="30" t="s">
        <v>24</v>
      </c>
      <c r="C147" s="30" t="s">
        <v>13</v>
      </c>
      <c r="D147" s="30" t="s">
        <v>1715</v>
      </c>
      <c r="E147" s="30" t="s">
        <v>14</v>
      </c>
      <c r="F147" s="30" t="s">
        <v>549</v>
      </c>
      <c r="G147" s="32">
        <v>44035.731940821803</v>
      </c>
      <c r="H147" s="30" t="s">
        <v>16</v>
      </c>
      <c r="I147" s="30" t="s">
        <v>268</v>
      </c>
      <c r="J147" s="30" t="s">
        <v>95</v>
      </c>
      <c r="K147" s="30" t="s">
        <v>550</v>
      </c>
      <c r="L147" s="16" t="s">
        <v>1724</v>
      </c>
      <c r="M147" s="16" t="s">
        <v>1799</v>
      </c>
      <c r="N147" s="29" t="s">
        <v>551</v>
      </c>
      <c r="O147" s="31" t="s">
        <v>20</v>
      </c>
      <c r="P147" s="29" t="s">
        <v>551</v>
      </c>
      <c r="Q147" s="31" t="s">
        <v>550</v>
      </c>
      <c r="R147" s="31" t="s">
        <v>295</v>
      </c>
      <c r="S147" s="31">
        <v>15</v>
      </c>
      <c r="T147" s="29" t="s">
        <v>268</v>
      </c>
      <c r="U147" s="29" t="s">
        <v>270</v>
      </c>
      <c r="V147" s="30" t="s">
        <v>1</v>
      </c>
      <c r="W147" s="32">
        <v>44054.473601238402</v>
      </c>
      <c r="X147" s="30" t="s">
        <v>552</v>
      </c>
      <c r="Y147" s="29" t="s">
        <v>268</v>
      </c>
      <c r="Z147" s="29" t="s">
        <v>291</v>
      </c>
      <c r="AA147" s="29"/>
      <c r="AB147" s="16" t="s">
        <v>1792</v>
      </c>
      <c r="AC147" s="16" t="s">
        <v>1793</v>
      </c>
    </row>
    <row r="148" spans="1:29" s="10" customFormat="1" ht="40.799999999999997" x14ac:dyDescent="0.2">
      <c r="A148" s="33">
        <v>522711</v>
      </c>
      <c r="B148" s="30" t="s">
        <v>24</v>
      </c>
      <c r="C148" s="30" t="s">
        <v>13</v>
      </c>
      <c r="D148" s="30" t="s">
        <v>1715</v>
      </c>
      <c r="E148" s="30" t="s">
        <v>14</v>
      </c>
      <c r="F148" s="30" t="s">
        <v>553</v>
      </c>
      <c r="G148" s="32">
        <v>44036.414223182903</v>
      </c>
      <c r="H148" s="30" t="s">
        <v>16</v>
      </c>
      <c r="I148" s="30" t="s">
        <v>17</v>
      </c>
      <c r="J148" s="30" t="s">
        <v>196</v>
      </c>
      <c r="K148" s="30" t="s">
        <v>554</v>
      </c>
      <c r="L148" s="16" t="s">
        <v>1783</v>
      </c>
      <c r="M148" s="16" t="s">
        <v>1745</v>
      </c>
      <c r="N148" s="29" t="s">
        <v>555</v>
      </c>
      <c r="O148" s="31" t="s">
        <v>20</v>
      </c>
      <c r="P148" s="31" t="s">
        <v>555</v>
      </c>
      <c r="Q148" s="31" t="s">
        <v>554</v>
      </c>
      <c r="R148" s="34">
        <v>44057.414221377301</v>
      </c>
      <c r="S148" s="31">
        <v>15</v>
      </c>
      <c r="T148" s="29" t="s">
        <v>47</v>
      </c>
      <c r="U148" s="29" t="s">
        <v>170</v>
      </c>
      <c r="V148" s="30" t="s">
        <v>556</v>
      </c>
      <c r="W148" s="32">
        <v>44056.342315775502</v>
      </c>
      <c r="X148" s="30" t="s">
        <v>302</v>
      </c>
      <c r="Y148" s="29" t="s">
        <v>76</v>
      </c>
      <c r="Z148" s="29" t="s">
        <v>250</v>
      </c>
      <c r="AA148" s="29"/>
      <c r="AB148" s="16" t="s">
        <v>1792</v>
      </c>
      <c r="AC148" s="16" t="s">
        <v>1793</v>
      </c>
    </row>
    <row r="149" spans="1:29" s="10" customFormat="1" ht="91.8" x14ac:dyDescent="0.2">
      <c r="A149" s="33">
        <v>522781</v>
      </c>
      <c r="B149" s="30" t="s">
        <v>24</v>
      </c>
      <c r="C149" s="30" t="s">
        <v>13</v>
      </c>
      <c r="D149" s="30" t="s">
        <v>1715</v>
      </c>
      <c r="E149" s="30" t="s">
        <v>14</v>
      </c>
      <c r="F149" s="30" t="s">
        <v>557</v>
      </c>
      <c r="G149" s="32">
        <v>44036.4931466782</v>
      </c>
      <c r="H149" s="30" t="s">
        <v>16</v>
      </c>
      <c r="I149" s="30" t="s">
        <v>17</v>
      </c>
      <c r="J149" s="30" t="s">
        <v>368</v>
      </c>
      <c r="K149" s="30" t="s">
        <v>558</v>
      </c>
      <c r="L149" s="16" t="s">
        <v>1787</v>
      </c>
      <c r="M149" s="16" t="s">
        <v>1776</v>
      </c>
      <c r="N149" s="29" t="s">
        <v>559</v>
      </c>
      <c r="O149" s="31" t="s">
        <v>20</v>
      </c>
      <c r="P149" s="29" t="s">
        <v>1883</v>
      </c>
      <c r="Q149" s="31" t="s">
        <v>558</v>
      </c>
      <c r="R149" s="34">
        <v>44049.493145601897</v>
      </c>
      <c r="S149" s="31">
        <v>10</v>
      </c>
      <c r="T149" s="29" t="s">
        <v>47</v>
      </c>
      <c r="U149" s="29" t="s">
        <v>170</v>
      </c>
      <c r="V149" s="30" t="s">
        <v>560</v>
      </c>
      <c r="W149" s="32">
        <v>44047.422500196801</v>
      </c>
      <c r="X149" s="30" t="s">
        <v>136</v>
      </c>
      <c r="Y149" s="29" t="s">
        <v>16</v>
      </c>
      <c r="Z149" s="29" t="s">
        <v>561</v>
      </c>
      <c r="AA149" s="29"/>
      <c r="AB149" s="16" t="s">
        <v>1792</v>
      </c>
      <c r="AC149" s="16" t="s">
        <v>1793</v>
      </c>
    </row>
    <row r="150" spans="1:29" s="10" customFormat="1" ht="40.799999999999997" x14ac:dyDescent="0.2">
      <c r="A150" s="33">
        <v>522858</v>
      </c>
      <c r="B150" s="30" t="s">
        <v>24</v>
      </c>
      <c r="C150" s="30" t="s">
        <v>13</v>
      </c>
      <c r="D150" s="30" t="s">
        <v>1715</v>
      </c>
      <c r="E150" s="30" t="s">
        <v>14</v>
      </c>
      <c r="F150" s="30" t="s">
        <v>562</v>
      </c>
      <c r="G150" s="32">
        <v>44036.639167708301</v>
      </c>
      <c r="H150" s="30" t="s">
        <v>16</v>
      </c>
      <c r="I150" s="30" t="s">
        <v>17</v>
      </c>
      <c r="J150" s="30" t="s">
        <v>95</v>
      </c>
      <c r="K150" s="30" t="s">
        <v>563</v>
      </c>
      <c r="L150" s="16" t="s">
        <v>1788</v>
      </c>
      <c r="M150" s="16" t="s">
        <v>1750</v>
      </c>
      <c r="N150" s="29" t="s">
        <v>1679</v>
      </c>
      <c r="O150" s="31" t="s">
        <v>20</v>
      </c>
      <c r="P150" s="31" t="s">
        <v>1679</v>
      </c>
      <c r="Q150" s="31" t="s">
        <v>563</v>
      </c>
      <c r="R150" s="34">
        <v>44061.639155092598</v>
      </c>
      <c r="S150" s="31">
        <v>15</v>
      </c>
      <c r="T150" s="29" t="s">
        <v>47</v>
      </c>
      <c r="U150" s="29" t="s">
        <v>170</v>
      </c>
      <c r="V150" s="30" t="s">
        <v>564</v>
      </c>
      <c r="W150" s="32">
        <v>44056.3441433681</v>
      </c>
      <c r="X150" s="30" t="s">
        <v>302</v>
      </c>
      <c r="Y150" s="29" t="s">
        <v>76</v>
      </c>
      <c r="Z150" s="29" t="s">
        <v>250</v>
      </c>
      <c r="AA150" s="29"/>
      <c r="AB150" s="16" t="s">
        <v>1792</v>
      </c>
      <c r="AC150" s="16" t="s">
        <v>1793</v>
      </c>
    </row>
    <row r="151" spans="1:29" s="10" customFormat="1" ht="71.400000000000006" x14ac:dyDescent="0.2">
      <c r="A151" s="33">
        <v>522862</v>
      </c>
      <c r="B151" s="30" t="s">
        <v>24</v>
      </c>
      <c r="C151" s="30" t="s">
        <v>13</v>
      </c>
      <c r="D151" s="30" t="s">
        <v>1715</v>
      </c>
      <c r="E151" s="30" t="s">
        <v>14</v>
      </c>
      <c r="F151" s="30" t="s">
        <v>565</v>
      </c>
      <c r="G151" s="32">
        <v>44036.649843599502</v>
      </c>
      <c r="H151" s="30" t="s">
        <v>16</v>
      </c>
      <c r="I151" s="30" t="s">
        <v>17</v>
      </c>
      <c r="J151" s="30" t="s">
        <v>18</v>
      </c>
      <c r="K151" s="30" t="s">
        <v>1886</v>
      </c>
      <c r="L151" s="16" t="s">
        <v>1788</v>
      </c>
      <c r="M151" s="16" t="s">
        <v>1760</v>
      </c>
      <c r="N151" s="29" t="s">
        <v>1885</v>
      </c>
      <c r="O151" s="31" t="s">
        <v>20</v>
      </c>
      <c r="P151" s="29" t="s">
        <v>1884</v>
      </c>
      <c r="Q151" s="31" t="s">
        <v>566</v>
      </c>
      <c r="R151" s="34">
        <v>44053.649837962999</v>
      </c>
      <c r="S151" s="31">
        <v>10</v>
      </c>
      <c r="T151" s="29" t="s">
        <v>47</v>
      </c>
      <c r="U151" s="29" t="s">
        <v>170</v>
      </c>
      <c r="V151" s="30" t="s">
        <v>567</v>
      </c>
      <c r="W151" s="32">
        <v>44043.692762534702</v>
      </c>
      <c r="X151" s="30" t="s">
        <v>21</v>
      </c>
      <c r="Y151" s="29" t="s">
        <v>17</v>
      </c>
      <c r="Z151" s="29" t="s">
        <v>34</v>
      </c>
      <c r="AA151" s="29"/>
      <c r="AB151" s="16" t="s">
        <v>1792</v>
      </c>
      <c r="AC151" s="16" t="s">
        <v>1793</v>
      </c>
    </row>
    <row r="152" spans="1:29" s="10" customFormat="1" ht="30.6" x14ac:dyDescent="0.2">
      <c r="A152" s="33">
        <v>522867</v>
      </c>
      <c r="B152" s="30" t="s">
        <v>24</v>
      </c>
      <c r="C152" s="30" t="s">
        <v>13</v>
      </c>
      <c r="D152" s="30" t="s">
        <v>1715</v>
      </c>
      <c r="E152" s="30" t="s">
        <v>14</v>
      </c>
      <c r="F152" s="30" t="s">
        <v>568</v>
      </c>
      <c r="G152" s="32">
        <v>44036.653055937502</v>
      </c>
      <c r="H152" s="30" t="s">
        <v>16</v>
      </c>
      <c r="I152" s="30" t="s">
        <v>17</v>
      </c>
      <c r="J152" s="30" t="s">
        <v>95</v>
      </c>
      <c r="K152" s="30" t="s">
        <v>569</v>
      </c>
      <c r="L152" s="16" t="s">
        <v>1724</v>
      </c>
      <c r="M152" s="16" t="s">
        <v>1723</v>
      </c>
      <c r="N152" s="29" t="s">
        <v>1681</v>
      </c>
      <c r="O152" s="31" t="s">
        <v>20</v>
      </c>
      <c r="P152" s="29" t="s">
        <v>1681</v>
      </c>
      <c r="Q152" s="31" t="s">
        <v>569</v>
      </c>
      <c r="R152" s="34">
        <v>44061.653055555602</v>
      </c>
      <c r="S152" s="31">
        <v>15</v>
      </c>
      <c r="T152" s="29" t="s">
        <v>47</v>
      </c>
      <c r="U152" s="29" t="s">
        <v>170</v>
      </c>
      <c r="V152" s="30" t="s">
        <v>570</v>
      </c>
      <c r="W152" s="32">
        <v>44060.689353240698</v>
      </c>
      <c r="X152" s="30" t="s">
        <v>468</v>
      </c>
      <c r="Y152" s="29" t="s">
        <v>39</v>
      </c>
      <c r="Z152" s="29" t="s">
        <v>571</v>
      </c>
      <c r="AA152" s="29"/>
      <c r="AB152" s="16" t="s">
        <v>1792</v>
      </c>
      <c r="AC152" s="16" t="s">
        <v>1791</v>
      </c>
    </row>
    <row r="153" spans="1:29" s="10" customFormat="1" ht="40.799999999999997" x14ac:dyDescent="0.2">
      <c r="A153" s="33">
        <v>522868</v>
      </c>
      <c r="B153" s="30" t="s">
        <v>24</v>
      </c>
      <c r="C153" s="30" t="s">
        <v>13</v>
      </c>
      <c r="D153" s="30" t="s">
        <v>1715</v>
      </c>
      <c r="E153" s="30" t="s">
        <v>14</v>
      </c>
      <c r="F153" s="30" t="s">
        <v>572</v>
      </c>
      <c r="G153" s="32">
        <v>44036.653212187499</v>
      </c>
      <c r="H153" s="30" t="s">
        <v>16</v>
      </c>
      <c r="I153" s="30" t="s">
        <v>17</v>
      </c>
      <c r="J153" s="30" t="s">
        <v>18</v>
      </c>
      <c r="K153" s="30" t="s">
        <v>573</v>
      </c>
      <c r="L153" s="16" t="s">
        <v>1785</v>
      </c>
      <c r="M153" s="16" t="s">
        <v>1726</v>
      </c>
      <c r="N153" s="29" t="s">
        <v>1169</v>
      </c>
      <c r="O153" s="31" t="s">
        <v>20</v>
      </c>
      <c r="P153" s="31" t="s">
        <v>1169</v>
      </c>
      <c r="Q153" s="31" t="s">
        <v>573</v>
      </c>
      <c r="R153" s="34">
        <v>44053.653206018498</v>
      </c>
      <c r="S153" s="31">
        <v>10</v>
      </c>
      <c r="T153" s="29" t="s">
        <v>47</v>
      </c>
      <c r="U153" s="29" t="s">
        <v>170</v>
      </c>
      <c r="V153" s="30" t="s">
        <v>574</v>
      </c>
      <c r="W153" s="32">
        <v>44046.650086111098</v>
      </c>
      <c r="X153" s="30" t="s">
        <v>75</v>
      </c>
      <c r="Y153" s="29" t="s">
        <v>76</v>
      </c>
      <c r="Z153" s="29" t="s">
        <v>204</v>
      </c>
      <c r="AA153" s="29"/>
      <c r="AB153" s="16" t="s">
        <v>1792</v>
      </c>
      <c r="AC153" s="16" t="s">
        <v>1793</v>
      </c>
    </row>
    <row r="154" spans="1:29" s="10" customFormat="1" ht="30.6" x14ac:dyDescent="0.2">
      <c r="A154" s="33">
        <v>522896</v>
      </c>
      <c r="B154" s="30" t="s">
        <v>24</v>
      </c>
      <c r="C154" s="30" t="s">
        <v>13</v>
      </c>
      <c r="D154" s="30" t="s">
        <v>1715</v>
      </c>
      <c r="E154" s="30" t="s">
        <v>14</v>
      </c>
      <c r="F154" s="30" t="s">
        <v>575</v>
      </c>
      <c r="G154" s="32">
        <v>44036.691218090302</v>
      </c>
      <c r="H154" s="30" t="s">
        <v>16</v>
      </c>
      <c r="I154" s="30" t="s">
        <v>17</v>
      </c>
      <c r="J154" s="30" t="s">
        <v>18</v>
      </c>
      <c r="K154" s="30" t="s">
        <v>576</v>
      </c>
      <c r="L154" s="16" t="s">
        <v>1785</v>
      </c>
      <c r="M154" s="16" t="s">
        <v>1726</v>
      </c>
      <c r="N154" s="29" t="s">
        <v>1169</v>
      </c>
      <c r="O154" s="31" t="s">
        <v>20</v>
      </c>
      <c r="P154" s="31" t="s">
        <v>1169</v>
      </c>
      <c r="Q154" s="31" t="s">
        <v>576</v>
      </c>
      <c r="R154" s="34">
        <v>44053.691215277802</v>
      </c>
      <c r="S154" s="31">
        <v>10</v>
      </c>
      <c r="T154" s="29" t="s">
        <v>47</v>
      </c>
      <c r="U154" s="29" t="s">
        <v>170</v>
      </c>
      <c r="V154" s="30" t="s">
        <v>577</v>
      </c>
      <c r="W154" s="32">
        <v>44055.592365972203</v>
      </c>
      <c r="X154" s="30" t="s">
        <v>578</v>
      </c>
      <c r="Y154" s="29" t="s">
        <v>39</v>
      </c>
      <c r="Z154" s="29" t="s">
        <v>291</v>
      </c>
      <c r="AA154" s="29"/>
      <c r="AB154" s="16" t="s">
        <v>1792</v>
      </c>
      <c r="AC154" s="16" t="s">
        <v>1793</v>
      </c>
    </row>
    <row r="155" spans="1:29" s="10" customFormat="1" ht="30.6" x14ac:dyDescent="0.2">
      <c r="A155" s="33">
        <v>522928</v>
      </c>
      <c r="B155" s="30" t="s">
        <v>24</v>
      </c>
      <c r="C155" s="30" t="s">
        <v>13</v>
      </c>
      <c r="D155" s="30" t="s">
        <v>1715</v>
      </c>
      <c r="E155" s="30" t="s">
        <v>14</v>
      </c>
      <c r="F155" s="30" t="s">
        <v>579</v>
      </c>
      <c r="G155" s="32">
        <v>44036.739707291701</v>
      </c>
      <c r="H155" s="30" t="s">
        <v>16</v>
      </c>
      <c r="I155" s="30" t="s">
        <v>17</v>
      </c>
      <c r="J155" s="30" t="s">
        <v>95</v>
      </c>
      <c r="K155" s="30" t="s">
        <v>569</v>
      </c>
      <c r="L155" s="16" t="s">
        <v>1724</v>
      </c>
      <c r="M155" s="16" t="s">
        <v>1723</v>
      </c>
      <c r="N155" s="29" t="s">
        <v>1682</v>
      </c>
      <c r="O155" s="31" t="s">
        <v>20</v>
      </c>
      <c r="P155" s="29" t="s">
        <v>1682</v>
      </c>
      <c r="Q155" s="31" t="s">
        <v>569</v>
      </c>
      <c r="R155" s="34">
        <v>44057.739705821798</v>
      </c>
      <c r="S155" s="31">
        <v>15</v>
      </c>
      <c r="T155" s="29" t="s">
        <v>47</v>
      </c>
      <c r="U155" s="29" t="s">
        <v>170</v>
      </c>
      <c r="V155" s="30" t="s">
        <v>570</v>
      </c>
      <c r="W155" s="32">
        <v>44060.690002893498</v>
      </c>
      <c r="X155" s="30" t="s">
        <v>468</v>
      </c>
      <c r="Y155" s="29" t="s">
        <v>39</v>
      </c>
      <c r="Z155" s="29" t="s">
        <v>571</v>
      </c>
      <c r="AA155" s="29"/>
      <c r="AB155" s="16" t="s">
        <v>1792</v>
      </c>
      <c r="AC155" s="16" t="s">
        <v>1791</v>
      </c>
    </row>
    <row r="156" spans="1:29" s="10" customFormat="1" ht="409.6" x14ac:dyDescent="0.2">
      <c r="A156" s="33">
        <v>523014</v>
      </c>
      <c r="B156" s="30" t="s">
        <v>156</v>
      </c>
      <c r="C156" s="30" t="s">
        <v>13</v>
      </c>
      <c r="D156" s="30" t="s">
        <v>1715</v>
      </c>
      <c r="E156" s="30" t="s">
        <v>151</v>
      </c>
      <c r="F156" s="30" t="s">
        <v>580</v>
      </c>
      <c r="G156" s="32">
        <v>44037.909318206002</v>
      </c>
      <c r="H156" s="30" t="s">
        <v>16</v>
      </c>
      <c r="I156" s="30" t="s">
        <v>17</v>
      </c>
      <c r="J156" s="30" t="s">
        <v>72</v>
      </c>
      <c r="K156" s="30" t="s">
        <v>1887</v>
      </c>
      <c r="L156" s="16" t="s">
        <v>1785</v>
      </c>
      <c r="M156" s="16" t="s">
        <v>1726</v>
      </c>
      <c r="N156" s="29" t="s">
        <v>1683</v>
      </c>
      <c r="O156" s="31" t="s">
        <v>20</v>
      </c>
      <c r="P156" s="29" t="s">
        <v>1683</v>
      </c>
      <c r="Q156" s="31" t="s">
        <v>581</v>
      </c>
      <c r="R156" s="34">
        <v>44062.909316006902</v>
      </c>
      <c r="S156" s="31">
        <v>15</v>
      </c>
      <c r="T156" s="29" t="s">
        <v>47</v>
      </c>
      <c r="U156" s="29" t="s">
        <v>170</v>
      </c>
      <c r="V156" s="30" t="s">
        <v>582</v>
      </c>
      <c r="W156" s="32">
        <v>44055.605625960598</v>
      </c>
      <c r="X156" s="30" t="s">
        <v>21</v>
      </c>
      <c r="Y156" s="29" t="s">
        <v>17</v>
      </c>
      <c r="Z156" s="29" t="s">
        <v>283</v>
      </c>
      <c r="AA156" s="29"/>
      <c r="AB156" s="16" t="s">
        <v>1894</v>
      </c>
      <c r="AC156" s="16" t="s">
        <v>1793</v>
      </c>
    </row>
    <row r="157" spans="1:29" s="10" customFormat="1" ht="51" x14ac:dyDescent="0.2">
      <c r="A157" s="33">
        <v>523265</v>
      </c>
      <c r="B157" s="30" t="s">
        <v>24</v>
      </c>
      <c r="C157" s="30" t="s">
        <v>13</v>
      </c>
      <c r="D157" s="30" t="s">
        <v>1715</v>
      </c>
      <c r="E157" s="30" t="s">
        <v>14</v>
      </c>
      <c r="F157" s="30" t="s">
        <v>583</v>
      </c>
      <c r="G157" s="32">
        <v>44039.694648067103</v>
      </c>
      <c r="H157" s="30" t="s">
        <v>16</v>
      </c>
      <c r="I157" s="30" t="s">
        <v>17</v>
      </c>
      <c r="J157" s="30" t="s">
        <v>72</v>
      </c>
      <c r="K157" s="30" t="s">
        <v>514</v>
      </c>
      <c r="L157" s="16" t="s">
        <v>1785</v>
      </c>
      <c r="M157" s="16" t="s">
        <v>1726</v>
      </c>
      <c r="N157" s="29" t="s">
        <v>1895</v>
      </c>
      <c r="O157" s="31" t="s">
        <v>20</v>
      </c>
      <c r="P157" s="29" t="s">
        <v>1684</v>
      </c>
      <c r="Q157" s="31" t="s">
        <v>514</v>
      </c>
      <c r="R157" s="34">
        <v>44062.6946412037</v>
      </c>
      <c r="S157" s="31">
        <v>15</v>
      </c>
      <c r="T157" s="29" t="s">
        <v>47</v>
      </c>
      <c r="U157" s="29" t="s">
        <v>170</v>
      </c>
      <c r="V157" s="30" t="s">
        <v>584</v>
      </c>
      <c r="W157" s="32">
        <v>44088.410964895796</v>
      </c>
      <c r="X157" s="30" t="s">
        <v>21</v>
      </c>
      <c r="Y157" s="29" t="s">
        <v>17</v>
      </c>
      <c r="Z157" s="29" t="s">
        <v>585</v>
      </c>
      <c r="AA157" s="29"/>
      <c r="AB157" s="16" t="s">
        <v>1792</v>
      </c>
      <c r="AC157" s="16" t="s">
        <v>1793</v>
      </c>
    </row>
    <row r="158" spans="1:29" s="10" customFormat="1" ht="51" x14ac:dyDescent="0.2">
      <c r="A158" s="33">
        <v>523266</v>
      </c>
      <c r="B158" s="30" t="s">
        <v>24</v>
      </c>
      <c r="C158" s="30" t="s">
        <v>13</v>
      </c>
      <c r="D158" s="30" t="s">
        <v>1715</v>
      </c>
      <c r="E158" s="30" t="s">
        <v>14</v>
      </c>
      <c r="F158" s="30" t="s">
        <v>586</v>
      </c>
      <c r="G158" s="32">
        <v>44039.694897835601</v>
      </c>
      <c r="H158" s="30" t="s">
        <v>16</v>
      </c>
      <c r="I158" s="30" t="s">
        <v>17</v>
      </c>
      <c r="J158" s="30" t="s">
        <v>18</v>
      </c>
      <c r="K158" s="30" t="s">
        <v>1897</v>
      </c>
      <c r="L158" s="16" t="s">
        <v>1783</v>
      </c>
      <c r="M158" s="16" t="s">
        <v>1745</v>
      </c>
      <c r="N158" s="29" t="s">
        <v>1896</v>
      </c>
      <c r="O158" s="31" t="s">
        <v>20</v>
      </c>
      <c r="P158" s="29" t="s">
        <v>1685</v>
      </c>
      <c r="Q158" s="31" t="s">
        <v>514</v>
      </c>
      <c r="R158" s="34">
        <v>44054.694895833301</v>
      </c>
      <c r="S158" s="31">
        <v>10</v>
      </c>
      <c r="T158" s="29" t="s">
        <v>47</v>
      </c>
      <c r="U158" s="29" t="s">
        <v>170</v>
      </c>
      <c r="V158" s="30" t="s">
        <v>587</v>
      </c>
      <c r="W158" s="32">
        <v>44070.495519872697</v>
      </c>
      <c r="X158" s="30" t="s">
        <v>588</v>
      </c>
      <c r="Y158" s="29" t="s">
        <v>589</v>
      </c>
      <c r="Z158" s="29" t="s">
        <v>298</v>
      </c>
      <c r="AA158" s="29"/>
      <c r="AB158" s="16" t="s">
        <v>1792</v>
      </c>
      <c r="AC158" s="16" t="s">
        <v>1793</v>
      </c>
    </row>
    <row r="159" spans="1:29" s="10" customFormat="1" ht="30.6" x14ac:dyDescent="0.2">
      <c r="A159" s="33">
        <v>523267</v>
      </c>
      <c r="B159" s="30" t="s">
        <v>24</v>
      </c>
      <c r="C159" s="30" t="s">
        <v>13</v>
      </c>
      <c r="D159" s="30" t="s">
        <v>1715</v>
      </c>
      <c r="E159" s="30" t="s">
        <v>14</v>
      </c>
      <c r="F159" s="30" t="s">
        <v>590</v>
      </c>
      <c r="G159" s="32">
        <v>44039.694987581002</v>
      </c>
      <c r="H159" s="30" t="s">
        <v>16</v>
      </c>
      <c r="I159" s="30" t="s">
        <v>17</v>
      </c>
      <c r="J159" s="30" t="s">
        <v>18</v>
      </c>
      <c r="K159" s="30" t="s">
        <v>591</v>
      </c>
      <c r="L159" s="16" t="s">
        <v>1785</v>
      </c>
      <c r="M159" s="16" t="s">
        <v>1726</v>
      </c>
      <c r="N159" s="29" t="s">
        <v>1686</v>
      </c>
      <c r="O159" s="31" t="s">
        <v>20</v>
      </c>
      <c r="P159" s="29" t="s">
        <v>1686</v>
      </c>
      <c r="Q159" s="31" t="s">
        <v>591</v>
      </c>
      <c r="R159" s="34">
        <v>44054.694976851897</v>
      </c>
      <c r="S159" s="31">
        <v>10</v>
      </c>
      <c r="T159" s="29" t="s">
        <v>47</v>
      </c>
      <c r="U159" s="29" t="s">
        <v>170</v>
      </c>
      <c r="V159" s="30" t="s">
        <v>592</v>
      </c>
      <c r="W159" s="32">
        <v>44055.337475</v>
      </c>
      <c r="X159" s="30" t="s">
        <v>317</v>
      </c>
      <c r="Y159" s="29" t="s">
        <v>29</v>
      </c>
      <c r="Z159" s="29" t="s">
        <v>181</v>
      </c>
      <c r="AA159" s="29"/>
      <c r="AB159" s="16" t="s">
        <v>1792</v>
      </c>
      <c r="AC159" s="16" t="s">
        <v>1793</v>
      </c>
    </row>
    <row r="160" spans="1:29" s="10" customFormat="1" ht="30.6" x14ac:dyDescent="0.2">
      <c r="A160" s="33">
        <v>523268</v>
      </c>
      <c r="B160" s="30" t="s">
        <v>24</v>
      </c>
      <c r="C160" s="30" t="s">
        <v>13</v>
      </c>
      <c r="D160" s="30" t="s">
        <v>1715</v>
      </c>
      <c r="E160" s="30" t="s">
        <v>14</v>
      </c>
      <c r="F160" s="30" t="s">
        <v>593</v>
      </c>
      <c r="G160" s="32">
        <v>44039.695078553203</v>
      </c>
      <c r="H160" s="30" t="s">
        <v>16</v>
      </c>
      <c r="I160" s="30" t="s">
        <v>17</v>
      </c>
      <c r="J160" s="30" t="s">
        <v>18</v>
      </c>
      <c r="K160" s="30" t="s">
        <v>594</v>
      </c>
      <c r="L160" s="16" t="s">
        <v>1785</v>
      </c>
      <c r="M160" s="16" t="s">
        <v>1726</v>
      </c>
      <c r="N160" s="29" t="s">
        <v>1686</v>
      </c>
      <c r="O160" s="31" t="s">
        <v>20</v>
      </c>
      <c r="P160" s="29" t="s">
        <v>1686</v>
      </c>
      <c r="Q160" s="31" t="s">
        <v>594</v>
      </c>
      <c r="R160" s="34">
        <v>44054.695069444402</v>
      </c>
      <c r="S160" s="31">
        <v>10</v>
      </c>
      <c r="T160" s="29" t="s">
        <v>47</v>
      </c>
      <c r="U160" s="29" t="s">
        <v>170</v>
      </c>
      <c r="V160" s="30" t="s">
        <v>595</v>
      </c>
      <c r="W160" s="32">
        <v>44055.601072951402</v>
      </c>
      <c r="X160" s="30" t="s">
        <v>58</v>
      </c>
      <c r="Y160" s="29" t="s">
        <v>29</v>
      </c>
      <c r="Z160" s="29" t="s">
        <v>181</v>
      </c>
      <c r="AA160" s="29"/>
      <c r="AB160" s="16" t="s">
        <v>1792</v>
      </c>
      <c r="AC160" s="16" t="s">
        <v>1793</v>
      </c>
    </row>
    <row r="161" spans="1:29" s="10" customFormat="1" ht="81.599999999999994" x14ac:dyDescent="0.2">
      <c r="A161" s="33">
        <v>523269</v>
      </c>
      <c r="B161" s="30" t="s">
        <v>24</v>
      </c>
      <c r="C161" s="30" t="s">
        <v>13</v>
      </c>
      <c r="D161" s="30" t="s">
        <v>1715</v>
      </c>
      <c r="E161" s="30" t="s">
        <v>14</v>
      </c>
      <c r="F161" s="30" t="s">
        <v>596</v>
      </c>
      <c r="G161" s="32">
        <v>44039.695170601903</v>
      </c>
      <c r="H161" s="30" t="s">
        <v>16</v>
      </c>
      <c r="I161" s="30" t="s">
        <v>17</v>
      </c>
      <c r="J161" s="30" t="s">
        <v>18</v>
      </c>
      <c r="K161" s="30" t="s">
        <v>597</v>
      </c>
      <c r="L161" s="16" t="s">
        <v>1785</v>
      </c>
      <c r="M161" s="16" t="s">
        <v>1726</v>
      </c>
      <c r="N161" s="29" t="s">
        <v>1898</v>
      </c>
      <c r="O161" s="31" t="s">
        <v>20</v>
      </c>
      <c r="P161" s="29" t="s">
        <v>1686</v>
      </c>
      <c r="Q161" s="31" t="s">
        <v>597</v>
      </c>
      <c r="R161" s="34">
        <v>44054.695162037002</v>
      </c>
      <c r="S161" s="31">
        <v>10</v>
      </c>
      <c r="T161" s="29" t="s">
        <v>47</v>
      </c>
      <c r="U161" s="29" t="s">
        <v>170</v>
      </c>
      <c r="V161" s="30" t="s">
        <v>598</v>
      </c>
      <c r="W161" s="32">
        <v>44055.603217974502</v>
      </c>
      <c r="X161" s="30" t="s">
        <v>53</v>
      </c>
      <c r="Y161" s="29" t="s">
        <v>29</v>
      </c>
      <c r="Z161" s="29" t="s">
        <v>181</v>
      </c>
      <c r="AA161" s="29"/>
      <c r="AB161" s="16" t="s">
        <v>1792</v>
      </c>
      <c r="AC161" s="16" t="s">
        <v>1793</v>
      </c>
    </row>
    <row r="162" spans="1:29" s="10" customFormat="1" ht="51" x14ac:dyDescent="0.2">
      <c r="A162" s="33">
        <v>523271</v>
      </c>
      <c r="B162" s="30" t="s">
        <v>1850</v>
      </c>
      <c r="C162" s="30" t="s">
        <v>13</v>
      </c>
      <c r="D162" s="30" t="s">
        <v>1715</v>
      </c>
      <c r="E162" s="30" t="s">
        <v>14</v>
      </c>
      <c r="F162" s="30" t="s">
        <v>599</v>
      </c>
      <c r="G162" s="32">
        <v>44039.705101817097</v>
      </c>
      <c r="H162" s="30" t="s">
        <v>16</v>
      </c>
      <c r="I162" s="30" t="s">
        <v>17</v>
      </c>
      <c r="J162" s="30" t="s">
        <v>18</v>
      </c>
      <c r="K162" s="30" t="s">
        <v>1903</v>
      </c>
      <c r="L162" s="16" t="s">
        <v>1783</v>
      </c>
      <c r="M162" s="16" t="s">
        <v>1745</v>
      </c>
      <c r="N162" s="29" t="s">
        <v>1899</v>
      </c>
      <c r="O162" s="31" t="s">
        <v>20</v>
      </c>
      <c r="P162" s="29" t="s">
        <v>1687</v>
      </c>
      <c r="Q162" s="31" t="s">
        <v>600</v>
      </c>
      <c r="R162" s="34">
        <v>44054.705092592601</v>
      </c>
      <c r="S162" s="31">
        <v>10</v>
      </c>
      <c r="T162" s="29" t="s">
        <v>47</v>
      </c>
      <c r="U162" s="29" t="s">
        <v>170</v>
      </c>
      <c r="V162" s="30" t="s">
        <v>454</v>
      </c>
      <c r="W162" s="32">
        <v>44047.608214733802</v>
      </c>
      <c r="X162" s="30" t="s">
        <v>21</v>
      </c>
      <c r="Y162" s="29" t="s">
        <v>17</v>
      </c>
      <c r="Z162" s="29" t="s">
        <v>128</v>
      </c>
      <c r="AA162" s="29"/>
      <c r="AB162" s="16" t="s">
        <v>1792</v>
      </c>
      <c r="AC162" s="16" t="s">
        <v>1793</v>
      </c>
    </row>
    <row r="163" spans="1:29" s="10" customFormat="1" ht="357" x14ac:dyDescent="0.2">
      <c r="A163" s="33">
        <v>523287</v>
      </c>
      <c r="B163" s="30" t="s">
        <v>156</v>
      </c>
      <c r="C163" s="30" t="s">
        <v>13</v>
      </c>
      <c r="D163" s="30" t="s">
        <v>1715</v>
      </c>
      <c r="E163" s="30" t="s">
        <v>151</v>
      </c>
      <c r="F163" s="30" t="s">
        <v>601</v>
      </c>
      <c r="G163" s="32">
        <v>44039.727731909697</v>
      </c>
      <c r="H163" s="30" t="s">
        <v>16</v>
      </c>
      <c r="I163" s="30" t="s">
        <v>17</v>
      </c>
      <c r="J163" s="30" t="s">
        <v>72</v>
      </c>
      <c r="K163" s="30" t="s">
        <v>602</v>
      </c>
      <c r="L163" s="16" t="s">
        <v>1783</v>
      </c>
      <c r="M163" s="16" t="s">
        <v>1745</v>
      </c>
      <c r="N163" s="29" t="s">
        <v>1688</v>
      </c>
      <c r="O163" s="31" t="s">
        <v>20</v>
      </c>
      <c r="P163" s="29" t="s">
        <v>1688</v>
      </c>
      <c r="Q163" s="31" t="s">
        <v>602</v>
      </c>
      <c r="R163" s="34">
        <v>44062.727726655103</v>
      </c>
      <c r="S163" s="31">
        <v>15</v>
      </c>
      <c r="T163" s="29" t="s">
        <v>47</v>
      </c>
      <c r="U163" s="29" t="s">
        <v>170</v>
      </c>
      <c r="V163" s="30" t="s">
        <v>603</v>
      </c>
      <c r="W163" s="32">
        <v>44040.8670510417</v>
      </c>
      <c r="X163" s="30" t="s">
        <v>21</v>
      </c>
      <c r="Y163" s="29" t="s">
        <v>17</v>
      </c>
      <c r="Z163" s="29" t="s">
        <v>23</v>
      </c>
      <c r="AA163" s="29"/>
      <c r="AB163" s="16" t="s">
        <v>1792</v>
      </c>
      <c r="AC163" s="16" t="s">
        <v>1793</v>
      </c>
    </row>
    <row r="164" spans="1:29" s="10" customFormat="1" ht="81.599999999999994" x14ac:dyDescent="0.2">
      <c r="A164" s="33">
        <v>523403</v>
      </c>
      <c r="B164" s="30" t="s">
        <v>24</v>
      </c>
      <c r="C164" s="30" t="s">
        <v>13</v>
      </c>
      <c r="D164" s="30" t="s">
        <v>1715</v>
      </c>
      <c r="E164" s="30" t="s">
        <v>14</v>
      </c>
      <c r="F164" s="30" t="s">
        <v>604</v>
      </c>
      <c r="G164" s="32">
        <v>44040.427047106503</v>
      </c>
      <c r="H164" s="30" t="s">
        <v>16</v>
      </c>
      <c r="I164" s="30" t="s">
        <v>17</v>
      </c>
      <c r="J164" s="30" t="s">
        <v>72</v>
      </c>
      <c r="K164" s="30" t="s">
        <v>514</v>
      </c>
      <c r="L164" s="16" t="s">
        <v>1783</v>
      </c>
      <c r="M164" s="16" t="s">
        <v>1727</v>
      </c>
      <c r="N164" s="29" t="s">
        <v>1888</v>
      </c>
      <c r="O164" s="31" t="s">
        <v>20</v>
      </c>
      <c r="P164" s="29" t="s">
        <v>605</v>
      </c>
      <c r="Q164" s="31" t="s">
        <v>514</v>
      </c>
      <c r="R164" s="34">
        <v>44062.427045486103</v>
      </c>
      <c r="S164" s="31">
        <v>15</v>
      </c>
      <c r="T164" s="29" t="s">
        <v>47</v>
      </c>
      <c r="U164" s="29" t="s">
        <v>170</v>
      </c>
      <c r="V164" s="30" t="s">
        <v>587</v>
      </c>
      <c r="W164" s="32">
        <v>44061.481870023097</v>
      </c>
      <c r="X164" s="30" t="s">
        <v>21</v>
      </c>
      <c r="Y164" s="29" t="s">
        <v>17</v>
      </c>
      <c r="Z164" s="29" t="s">
        <v>155</v>
      </c>
      <c r="AA164" s="29"/>
      <c r="AB164" s="16" t="s">
        <v>1792</v>
      </c>
      <c r="AC164" s="16" t="s">
        <v>1793</v>
      </c>
    </row>
    <row r="165" spans="1:29" s="10" customFormat="1" ht="15" customHeight="1" x14ac:dyDescent="0.2">
      <c r="A165" s="33">
        <v>523412</v>
      </c>
      <c r="B165" s="30" t="s">
        <v>24</v>
      </c>
      <c r="C165" s="30" t="s">
        <v>93</v>
      </c>
      <c r="D165" s="30" t="s">
        <v>1715</v>
      </c>
      <c r="E165" s="30" t="s">
        <v>1802</v>
      </c>
      <c r="F165" s="30" t="s">
        <v>606</v>
      </c>
      <c r="G165" s="32">
        <v>44040.446403472197</v>
      </c>
      <c r="H165" s="30" t="s">
        <v>359</v>
      </c>
      <c r="I165" s="30" t="s">
        <v>477</v>
      </c>
      <c r="J165" s="30" t="s">
        <v>18</v>
      </c>
      <c r="K165" s="30" t="s">
        <v>607</v>
      </c>
      <c r="L165" s="16" t="s">
        <v>1724</v>
      </c>
      <c r="M165" s="16" t="s">
        <v>1799</v>
      </c>
      <c r="N165" s="29" t="s">
        <v>361</v>
      </c>
      <c r="O165" s="31" t="s">
        <v>20</v>
      </c>
      <c r="P165" s="31" t="s">
        <v>361</v>
      </c>
      <c r="Q165" s="31" t="s">
        <v>607</v>
      </c>
      <c r="R165" s="34">
        <v>44041.4464022338</v>
      </c>
      <c r="S165" s="31">
        <v>10</v>
      </c>
      <c r="T165" s="29" t="s">
        <v>477</v>
      </c>
      <c r="U165" s="29" t="s">
        <v>687</v>
      </c>
      <c r="V165" s="30" t="s">
        <v>1</v>
      </c>
      <c r="W165" s="30" t="s">
        <v>1</v>
      </c>
      <c r="X165" s="30" t="s">
        <v>608</v>
      </c>
      <c r="Y165" s="29" t="s">
        <v>76</v>
      </c>
      <c r="Z165" s="29" t="s">
        <v>420</v>
      </c>
      <c r="AA165" s="29"/>
      <c r="AB165" s="16" t="s">
        <v>1792</v>
      </c>
      <c r="AC165" s="16" t="s">
        <v>1793</v>
      </c>
    </row>
    <row r="166" spans="1:29" s="10" customFormat="1" ht="145.5" customHeight="1" x14ac:dyDescent="0.2">
      <c r="A166" s="33">
        <v>523414</v>
      </c>
      <c r="B166" s="30" t="s">
        <v>24</v>
      </c>
      <c r="C166" s="30" t="s">
        <v>13</v>
      </c>
      <c r="D166" s="30" t="s">
        <v>1715</v>
      </c>
      <c r="E166" s="30" t="s">
        <v>14</v>
      </c>
      <c r="F166" s="30" t="s">
        <v>610</v>
      </c>
      <c r="G166" s="32">
        <v>44040.448105752301</v>
      </c>
      <c r="H166" s="30" t="s">
        <v>16</v>
      </c>
      <c r="I166" s="30" t="s">
        <v>17</v>
      </c>
      <c r="J166" s="30" t="s">
        <v>196</v>
      </c>
      <c r="K166" s="30" t="s">
        <v>611</v>
      </c>
      <c r="L166" s="16" t="s">
        <v>1724</v>
      </c>
      <c r="M166" s="16" t="s">
        <v>1799</v>
      </c>
      <c r="N166" s="29" t="s">
        <v>1889</v>
      </c>
      <c r="O166" s="31" t="s">
        <v>20</v>
      </c>
      <c r="P166" s="29" t="s">
        <v>559</v>
      </c>
      <c r="Q166" s="31" t="s">
        <v>611</v>
      </c>
      <c r="R166" s="34">
        <v>44062.448104317104</v>
      </c>
      <c r="S166" s="31">
        <v>15</v>
      </c>
      <c r="T166" s="29" t="s">
        <v>47</v>
      </c>
      <c r="U166" s="29" t="s">
        <v>170</v>
      </c>
      <c r="V166" s="30" t="s">
        <v>612</v>
      </c>
      <c r="W166" s="32">
        <v>44046.539967511599</v>
      </c>
      <c r="X166" s="30" t="s">
        <v>136</v>
      </c>
      <c r="Y166" s="29" t="s">
        <v>16</v>
      </c>
      <c r="Z166" s="29" t="s">
        <v>212</v>
      </c>
      <c r="AA166" s="29"/>
      <c r="AB166" s="16" t="s">
        <v>1792</v>
      </c>
      <c r="AC166" s="16" t="s">
        <v>1793</v>
      </c>
    </row>
    <row r="167" spans="1:29" s="10" customFormat="1" ht="40.799999999999997" x14ac:dyDescent="0.2">
      <c r="A167" s="33">
        <v>523536</v>
      </c>
      <c r="B167" s="30" t="s">
        <v>24</v>
      </c>
      <c r="C167" s="30" t="s">
        <v>13</v>
      </c>
      <c r="D167" s="30" t="s">
        <v>1715</v>
      </c>
      <c r="E167" s="30" t="s">
        <v>14</v>
      </c>
      <c r="F167" s="30" t="s">
        <v>613</v>
      </c>
      <c r="G167" s="32">
        <v>44040.656439120401</v>
      </c>
      <c r="H167" s="30" t="s">
        <v>16</v>
      </c>
      <c r="I167" s="30" t="s">
        <v>17</v>
      </c>
      <c r="J167" s="30" t="s">
        <v>72</v>
      </c>
      <c r="K167" s="30" t="s">
        <v>614</v>
      </c>
      <c r="L167" s="16" t="s">
        <v>1724</v>
      </c>
      <c r="M167" s="16" t="s">
        <v>1723</v>
      </c>
      <c r="N167" s="29" t="s">
        <v>1656</v>
      </c>
      <c r="O167" s="31" t="s">
        <v>20</v>
      </c>
      <c r="P167" s="31" t="s">
        <v>1656</v>
      </c>
      <c r="Q167" s="31" t="s">
        <v>614</v>
      </c>
      <c r="R167" s="34">
        <v>44063.656435185199</v>
      </c>
      <c r="S167" s="31">
        <v>15</v>
      </c>
      <c r="T167" s="29" t="s">
        <v>47</v>
      </c>
      <c r="U167" s="29" t="s">
        <v>170</v>
      </c>
      <c r="V167" s="30" t="s">
        <v>615</v>
      </c>
      <c r="W167" s="32">
        <v>44047.632139317102</v>
      </c>
      <c r="X167" s="30" t="s">
        <v>75</v>
      </c>
      <c r="Y167" s="29" t="s">
        <v>76</v>
      </c>
      <c r="Z167" s="29" t="s">
        <v>34</v>
      </c>
      <c r="AA167" s="29"/>
      <c r="AB167" s="16" t="s">
        <v>1792</v>
      </c>
      <c r="AC167" s="16" t="s">
        <v>1791</v>
      </c>
    </row>
    <row r="168" spans="1:29" s="10" customFormat="1" ht="40.799999999999997" x14ac:dyDescent="0.2">
      <c r="A168" s="33">
        <v>523537</v>
      </c>
      <c r="B168" s="30" t="s">
        <v>24</v>
      </c>
      <c r="C168" s="30" t="s">
        <v>13</v>
      </c>
      <c r="D168" s="30" t="s">
        <v>1715</v>
      </c>
      <c r="E168" s="30" t="s">
        <v>14</v>
      </c>
      <c r="F168" s="30" t="s">
        <v>616</v>
      </c>
      <c r="G168" s="32">
        <v>44040.656831979199</v>
      </c>
      <c r="H168" s="30" t="s">
        <v>16</v>
      </c>
      <c r="I168" s="30" t="s">
        <v>17</v>
      </c>
      <c r="J168" s="30" t="s">
        <v>72</v>
      </c>
      <c r="K168" s="30" t="s">
        <v>1881</v>
      </c>
      <c r="L168" s="16" t="s">
        <v>1788</v>
      </c>
      <c r="M168" s="16" t="s">
        <v>1749</v>
      </c>
      <c r="N168" s="29" t="s">
        <v>1181</v>
      </c>
      <c r="O168" s="31" t="s">
        <v>20</v>
      </c>
      <c r="P168" s="31" t="s">
        <v>1181</v>
      </c>
      <c r="Q168" s="31" t="s">
        <v>617</v>
      </c>
      <c r="R168" s="34">
        <v>44063.656828703701</v>
      </c>
      <c r="S168" s="31">
        <v>15</v>
      </c>
      <c r="T168" s="29" t="s">
        <v>47</v>
      </c>
      <c r="U168" s="29" t="s">
        <v>170</v>
      </c>
      <c r="V168" s="30" t="s">
        <v>618</v>
      </c>
      <c r="W168" s="30" t="s">
        <v>1</v>
      </c>
      <c r="X168" s="30" t="s">
        <v>185</v>
      </c>
      <c r="Y168" s="29" t="s">
        <v>76</v>
      </c>
      <c r="Z168" s="29" t="s">
        <v>30</v>
      </c>
      <c r="AA168" s="29"/>
      <c r="AB168" s="16" t="s">
        <v>1792</v>
      </c>
      <c r="AC168" s="16" t="s">
        <v>1793</v>
      </c>
    </row>
    <row r="169" spans="1:29" s="10" customFormat="1" ht="102" x14ac:dyDescent="0.2">
      <c r="A169" s="33">
        <v>523538</v>
      </c>
      <c r="B169" s="30" t="s">
        <v>24</v>
      </c>
      <c r="C169" s="30" t="s">
        <v>13</v>
      </c>
      <c r="D169" s="30" t="s">
        <v>1715</v>
      </c>
      <c r="E169" s="30" t="s">
        <v>14</v>
      </c>
      <c r="F169" s="30" t="s">
        <v>619</v>
      </c>
      <c r="G169" s="32">
        <v>44040.657045752298</v>
      </c>
      <c r="H169" s="30" t="s">
        <v>16</v>
      </c>
      <c r="I169" s="30" t="s">
        <v>17</v>
      </c>
      <c r="J169" s="30" t="s">
        <v>18</v>
      </c>
      <c r="K169" s="30" t="s">
        <v>620</v>
      </c>
      <c r="L169" s="16" t="s">
        <v>1785</v>
      </c>
      <c r="M169" s="16" t="s">
        <v>1726</v>
      </c>
      <c r="N169" s="29" t="s">
        <v>1890</v>
      </c>
      <c r="O169" s="31" t="s">
        <v>20</v>
      </c>
      <c r="P169" s="29" t="s">
        <v>1680</v>
      </c>
      <c r="Q169" s="31" t="s">
        <v>620</v>
      </c>
      <c r="R169" s="34">
        <v>44055.657037037003</v>
      </c>
      <c r="S169" s="31">
        <v>10</v>
      </c>
      <c r="T169" s="29" t="s">
        <v>47</v>
      </c>
      <c r="U169" s="29" t="s">
        <v>170</v>
      </c>
      <c r="V169" s="30" t="s">
        <v>621</v>
      </c>
      <c r="W169" s="32">
        <v>44046.853730520801</v>
      </c>
      <c r="X169" s="30" t="s">
        <v>53</v>
      </c>
      <c r="Y169" s="29" t="s">
        <v>29</v>
      </c>
      <c r="Z169" s="29" t="s">
        <v>212</v>
      </c>
      <c r="AA169" s="29"/>
      <c r="AB169" s="16" t="s">
        <v>1792</v>
      </c>
      <c r="AC169" s="16" t="s">
        <v>1793</v>
      </c>
    </row>
    <row r="170" spans="1:29" s="10" customFormat="1" ht="30.6" x14ac:dyDescent="0.2">
      <c r="A170" s="33">
        <v>523549</v>
      </c>
      <c r="B170" s="30" t="s">
        <v>24</v>
      </c>
      <c r="C170" s="30" t="s">
        <v>13</v>
      </c>
      <c r="D170" s="30" t="s">
        <v>1715</v>
      </c>
      <c r="E170" s="30" t="s">
        <v>14</v>
      </c>
      <c r="F170" s="30" t="s">
        <v>622</v>
      </c>
      <c r="G170" s="32">
        <v>44040.666864120401</v>
      </c>
      <c r="H170" s="30" t="s">
        <v>16</v>
      </c>
      <c r="I170" s="30" t="s">
        <v>17</v>
      </c>
      <c r="J170" s="30" t="s">
        <v>623</v>
      </c>
      <c r="K170" s="30" t="s">
        <v>1892</v>
      </c>
      <c r="L170" s="16" t="s">
        <v>1785</v>
      </c>
      <c r="M170" s="16" t="s">
        <v>1726</v>
      </c>
      <c r="N170" s="29" t="s">
        <v>1891</v>
      </c>
      <c r="O170" s="31" t="s">
        <v>20</v>
      </c>
      <c r="P170" s="29" t="s">
        <v>1170</v>
      </c>
      <c r="Q170" s="31" t="s">
        <v>624</v>
      </c>
      <c r="R170" s="34">
        <v>44063.666863425897</v>
      </c>
      <c r="S170" s="31">
        <v>15</v>
      </c>
      <c r="T170" s="29" t="s">
        <v>47</v>
      </c>
      <c r="U170" s="29" t="s">
        <v>170</v>
      </c>
      <c r="V170" s="30" t="s">
        <v>625</v>
      </c>
      <c r="W170" s="32">
        <v>44057.943399571799</v>
      </c>
      <c r="X170" s="30" t="s">
        <v>21</v>
      </c>
      <c r="Y170" s="29" t="s">
        <v>17</v>
      </c>
      <c r="Z170" s="29" t="s">
        <v>273</v>
      </c>
      <c r="AA170" s="29"/>
      <c r="AB170" s="16" t="s">
        <v>1792</v>
      </c>
      <c r="AC170" s="16" t="s">
        <v>1793</v>
      </c>
    </row>
    <row r="171" spans="1:29" s="10" customFormat="1" ht="30.6" x14ac:dyDescent="0.2">
      <c r="A171" s="33">
        <v>523564</v>
      </c>
      <c r="B171" s="30" t="s">
        <v>24</v>
      </c>
      <c r="C171" s="30" t="s">
        <v>13</v>
      </c>
      <c r="D171" s="30" t="s">
        <v>1715</v>
      </c>
      <c r="E171" s="30" t="s">
        <v>14</v>
      </c>
      <c r="F171" s="30" t="s">
        <v>626</v>
      </c>
      <c r="G171" s="32">
        <v>44040.683864664403</v>
      </c>
      <c r="H171" s="30" t="s">
        <v>16</v>
      </c>
      <c r="I171" s="30" t="s">
        <v>17</v>
      </c>
      <c r="J171" s="30" t="s">
        <v>330</v>
      </c>
      <c r="K171" s="30" t="s">
        <v>627</v>
      </c>
      <c r="L171" s="16" t="s">
        <v>1789</v>
      </c>
      <c r="M171" s="16" t="s">
        <v>1733</v>
      </c>
      <c r="N171" s="29" t="s">
        <v>1178</v>
      </c>
      <c r="O171" s="31" t="s">
        <v>20</v>
      </c>
      <c r="P171" s="31" t="s">
        <v>1178</v>
      </c>
      <c r="Q171" s="31" t="s">
        <v>627</v>
      </c>
      <c r="R171" s="34">
        <v>44062.683862696802</v>
      </c>
      <c r="S171" s="31">
        <v>15</v>
      </c>
      <c r="T171" s="29" t="s">
        <v>47</v>
      </c>
      <c r="U171" s="29" t="s">
        <v>170</v>
      </c>
      <c r="V171" s="30" t="s">
        <v>628</v>
      </c>
      <c r="W171" s="32">
        <v>44055.457250150503</v>
      </c>
      <c r="X171" s="30" t="s">
        <v>258</v>
      </c>
      <c r="Y171" s="29" t="s">
        <v>113</v>
      </c>
      <c r="Z171" s="29" t="s">
        <v>221</v>
      </c>
      <c r="AA171" s="29"/>
      <c r="AB171" s="16" t="s">
        <v>1792</v>
      </c>
      <c r="AC171" s="16" t="s">
        <v>1793</v>
      </c>
    </row>
    <row r="172" spans="1:29" s="10" customFormat="1" ht="71.400000000000006" x14ac:dyDescent="0.2">
      <c r="A172" s="33">
        <v>523703</v>
      </c>
      <c r="B172" s="30" t="s">
        <v>24</v>
      </c>
      <c r="C172" s="30" t="s">
        <v>13</v>
      </c>
      <c r="D172" s="30" t="s">
        <v>1715</v>
      </c>
      <c r="E172" s="30" t="s">
        <v>14</v>
      </c>
      <c r="F172" s="30" t="s">
        <v>629</v>
      </c>
      <c r="G172" s="32">
        <v>44041.360848923599</v>
      </c>
      <c r="H172" s="30" t="s">
        <v>16</v>
      </c>
      <c r="I172" s="30" t="s">
        <v>17</v>
      </c>
      <c r="J172" s="30" t="s">
        <v>406</v>
      </c>
      <c r="K172" s="30" t="s">
        <v>630</v>
      </c>
      <c r="L172" s="16" t="s">
        <v>1787</v>
      </c>
      <c r="M172" s="16" t="s">
        <v>1776</v>
      </c>
      <c r="N172" s="29" t="s">
        <v>1893</v>
      </c>
      <c r="O172" s="31" t="s">
        <v>20</v>
      </c>
      <c r="P172" s="29" t="s">
        <v>1178</v>
      </c>
      <c r="Q172" s="31" t="s">
        <v>630</v>
      </c>
      <c r="R172" s="34">
        <v>44042.360846030097</v>
      </c>
      <c r="S172" s="31">
        <v>0</v>
      </c>
      <c r="T172" s="29"/>
      <c r="U172" s="29"/>
      <c r="V172" s="30" t="s">
        <v>560</v>
      </c>
      <c r="W172" s="32">
        <v>44047.423294525499</v>
      </c>
      <c r="X172" s="30" t="s">
        <v>136</v>
      </c>
      <c r="Y172" s="29" t="s">
        <v>16</v>
      </c>
      <c r="Z172" s="29" t="s">
        <v>212</v>
      </c>
      <c r="AA172" s="29"/>
      <c r="AB172" s="16" t="s">
        <v>1792</v>
      </c>
      <c r="AC172" s="16" t="s">
        <v>1793</v>
      </c>
    </row>
    <row r="173" spans="1:29" s="10" customFormat="1" ht="40.799999999999997" x14ac:dyDescent="0.2">
      <c r="A173" s="33">
        <v>523760</v>
      </c>
      <c r="B173" s="30" t="s">
        <v>156</v>
      </c>
      <c r="C173" s="30" t="s">
        <v>13</v>
      </c>
      <c r="D173" s="30" t="s">
        <v>1715</v>
      </c>
      <c r="E173" s="30" t="s">
        <v>151</v>
      </c>
      <c r="F173" s="30" t="s">
        <v>631</v>
      </c>
      <c r="G173" s="32">
        <v>44041.436800543997</v>
      </c>
      <c r="H173" s="30" t="s">
        <v>63</v>
      </c>
      <c r="I173" s="30" t="s">
        <v>99</v>
      </c>
      <c r="J173" s="30" t="s">
        <v>72</v>
      </c>
      <c r="K173" s="30" t="s">
        <v>632</v>
      </c>
      <c r="L173" s="16" t="s">
        <v>1787</v>
      </c>
      <c r="M173" s="16" t="s">
        <v>1774</v>
      </c>
      <c r="N173" s="29" t="s">
        <v>1689</v>
      </c>
      <c r="O173" s="31" t="s">
        <v>20</v>
      </c>
      <c r="P173" s="29" t="s">
        <v>1689</v>
      </c>
      <c r="Q173" s="31" t="s">
        <v>632</v>
      </c>
      <c r="R173" s="34">
        <v>44064.436798379596</v>
      </c>
      <c r="S173" s="31">
        <v>15</v>
      </c>
      <c r="T173" s="29" t="s">
        <v>99</v>
      </c>
      <c r="U173" s="29" t="s">
        <v>501</v>
      </c>
      <c r="V173" s="30" t="s">
        <v>633</v>
      </c>
      <c r="W173" s="32">
        <v>44067.7218175116</v>
      </c>
      <c r="X173" s="30" t="s">
        <v>225</v>
      </c>
      <c r="Y173" s="29" t="s">
        <v>70</v>
      </c>
      <c r="Z173" s="29" t="s">
        <v>142</v>
      </c>
      <c r="AA173" s="29"/>
      <c r="AB173" s="16" t="s">
        <v>1792</v>
      </c>
      <c r="AC173" s="16" t="s">
        <v>1793</v>
      </c>
    </row>
    <row r="174" spans="1:29" s="10" customFormat="1" ht="40.799999999999997" x14ac:dyDescent="0.2">
      <c r="A174" s="33">
        <v>523799</v>
      </c>
      <c r="B174" s="30" t="s">
        <v>24</v>
      </c>
      <c r="C174" s="30" t="s">
        <v>13</v>
      </c>
      <c r="D174" s="30" t="s">
        <v>1715</v>
      </c>
      <c r="E174" s="30" t="s">
        <v>14</v>
      </c>
      <c r="F174" s="30" t="s">
        <v>634</v>
      </c>
      <c r="G174" s="32">
        <v>44041.507132256898</v>
      </c>
      <c r="H174" s="30" t="s">
        <v>16</v>
      </c>
      <c r="I174" s="30" t="s">
        <v>17</v>
      </c>
      <c r="J174" s="30" t="s">
        <v>72</v>
      </c>
      <c r="K174" s="30" t="s">
        <v>635</v>
      </c>
      <c r="L174" s="16" t="s">
        <v>1788</v>
      </c>
      <c r="M174" s="16" t="s">
        <v>1750</v>
      </c>
      <c r="N174" s="29" t="s">
        <v>1690</v>
      </c>
      <c r="O174" s="31" t="s">
        <v>20</v>
      </c>
      <c r="P174" s="31" t="s">
        <v>1690</v>
      </c>
      <c r="Q174" s="31" t="s">
        <v>635</v>
      </c>
      <c r="R174" s="34">
        <v>44064.507118055597</v>
      </c>
      <c r="S174" s="31">
        <v>15</v>
      </c>
      <c r="T174" s="29" t="s">
        <v>47</v>
      </c>
      <c r="U174" s="29" t="s">
        <v>170</v>
      </c>
      <c r="V174" s="30" t="s">
        <v>636</v>
      </c>
      <c r="W174" s="32">
        <v>44063.645122534697</v>
      </c>
      <c r="X174" s="30" t="s">
        <v>75</v>
      </c>
      <c r="Y174" s="29" t="s">
        <v>76</v>
      </c>
      <c r="Z174" s="29" t="s">
        <v>469</v>
      </c>
      <c r="AA174" s="29"/>
      <c r="AB174" s="16" t="s">
        <v>1792</v>
      </c>
      <c r="AC174" s="16" t="s">
        <v>1793</v>
      </c>
    </row>
    <row r="175" spans="1:29" s="10" customFormat="1" ht="30.6" x14ac:dyDescent="0.2">
      <c r="A175" s="33">
        <v>523800</v>
      </c>
      <c r="B175" s="30" t="s">
        <v>24</v>
      </c>
      <c r="C175" s="30" t="s">
        <v>93</v>
      </c>
      <c r="D175" s="30" t="s">
        <v>1715</v>
      </c>
      <c r="E175" s="30" t="s">
        <v>14</v>
      </c>
      <c r="F175" s="30" t="s">
        <v>637</v>
      </c>
      <c r="G175" s="32">
        <v>44041.507559293997</v>
      </c>
      <c r="H175" s="30" t="s">
        <v>16</v>
      </c>
      <c r="I175" s="30" t="s">
        <v>17</v>
      </c>
      <c r="J175" s="30" t="s">
        <v>72</v>
      </c>
      <c r="K175" s="30" t="s">
        <v>638</v>
      </c>
      <c r="L175" s="16" t="s">
        <v>1724</v>
      </c>
      <c r="M175" s="16" t="s">
        <v>1723</v>
      </c>
      <c r="N175" s="29" t="s">
        <v>1900</v>
      </c>
      <c r="O175" s="31" t="s">
        <v>20</v>
      </c>
      <c r="P175" s="29" t="s">
        <v>1691</v>
      </c>
      <c r="Q175" s="31" t="s">
        <v>638</v>
      </c>
      <c r="R175" s="34">
        <v>44064.507557870398</v>
      </c>
      <c r="S175" s="31">
        <v>15</v>
      </c>
      <c r="T175" s="29" t="s">
        <v>47</v>
      </c>
      <c r="U175" s="29" t="s">
        <v>170</v>
      </c>
      <c r="V175" s="30" t="s">
        <v>639</v>
      </c>
      <c r="W175" s="30" t="s">
        <v>1</v>
      </c>
      <c r="X175" s="30" t="s">
        <v>225</v>
      </c>
      <c r="Y175" s="29" t="s">
        <v>70</v>
      </c>
      <c r="Z175" s="29" t="s">
        <v>1713</v>
      </c>
      <c r="AA175" s="29"/>
      <c r="AB175" s="16" t="s">
        <v>1792</v>
      </c>
      <c r="AC175" s="16" t="s">
        <v>1791</v>
      </c>
    </row>
    <row r="176" spans="1:29" s="10" customFormat="1" ht="122.4" x14ac:dyDescent="0.2">
      <c r="A176" s="33">
        <v>523801</v>
      </c>
      <c r="B176" s="30" t="s">
        <v>24</v>
      </c>
      <c r="C176" s="30" t="s">
        <v>13</v>
      </c>
      <c r="D176" s="30" t="s">
        <v>1715</v>
      </c>
      <c r="E176" s="30" t="s">
        <v>14</v>
      </c>
      <c r="F176" s="30" t="s">
        <v>640</v>
      </c>
      <c r="G176" s="32">
        <v>44041.507694409702</v>
      </c>
      <c r="H176" s="30" t="s">
        <v>16</v>
      </c>
      <c r="I176" s="30" t="s">
        <v>17</v>
      </c>
      <c r="J176" s="30" t="s">
        <v>18</v>
      </c>
      <c r="K176" s="30" t="s">
        <v>1902</v>
      </c>
      <c r="L176" s="16" t="s">
        <v>1787</v>
      </c>
      <c r="M176" s="16" t="s">
        <v>1774</v>
      </c>
      <c r="N176" s="29" t="s">
        <v>1901</v>
      </c>
      <c r="O176" s="31" t="s">
        <v>20</v>
      </c>
      <c r="P176" s="29" t="s">
        <v>1692</v>
      </c>
      <c r="Q176" s="31" t="s">
        <v>641</v>
      </c>
      <c r="R176" s="34">
        <v>44056.507685185199</v>
      </c>
      <c r="S176" s="31">
        <v>10</v>
      </c>
      <c r="T176" s="29" t="s">
        <v>47</v>
      </c>
      <c r="U176" s="29" t="s">
        <v>170</v>
      </c>
      <c r="V176" s="30" t="s">
        <v>642</v>
      </c>
      <c r="W176" s="32">
        <v>44046.451443321799</v>
      </c>
      <c r="X176" s="30" t="s">
        <v>254</v>
      </c>
      <c r="Y176" s="29" t="s">
        <v>39</v>
      </c>
      <c r="Z176" s="29" t="s">
        <v>77</v>
      </c>
      <c r="AA176" s="29"/>
      <c r="AB176" s="16" t="s">
        <v>1792</v>
      </c>
      <c r="AC176" s="16" t="s">
        <v>1793</v>
      </c>
    </row>
    <row r="177" spans="1:29" s="10" customFormat="1" ht="61.2" x14ac:dyDescent="0.2">
      <c r="A177" s="33">
        <v>523802</v>
      </c>
      <c r="B177" s="30" t="s">
        <v>24</v>
      </c>
      <c r="C177" s="30" t="s">
        <v>13</v>
      </c>
      <c r="D177" s="30" t="s">
        <v>1715</v>
      </c>
      <c r="E177" s="30" t="s">
        <v>14</v>
      </c>
      <c r="F177" s="30" t="s">
        <v>643</v>
      </c>
      <c r="G177" s="32">
        <v>44041.507747025498</v>
      </c>
      <c r="H177" s="30" t="s">
        <v>16</v>
      </c>
      <c r="I177" s="30" t="s">
        <v>17</v>
      </c>
      <c r="J177" s="30" t="s">
        <v>18</v>
      </c>
      <c r="K177" s="30" t="s">
        <v>644</v>
      </c>
      <c r="L177" s="16" t="s">
        <v>1785</v>
      </c>
      <c r="M177" s="16" t="s">
        <v>1726</v>
      </c>
      <c r="N177" s="29" t="s">
        <v>1904</v>
      </c>
      <c r="O177" s="31" t="s">
        <v>20</v>
      </c>
      <c r="P177" s="29" t="s">
        <v>1904</v>
      </c>
      <c r="Q177" s="31" t="s">
        <v>644</v>
      </c>
      <c r="R177" s="34">
        <v>44056.507743055598</v>
      </c>
      <c r="S177" s="31">
        <v>10</v>
      </c>
      <c r="T177" s="29" t="s">
        <v>47</v>
      </c>
      <c r="U177" s="29" t="s">
        <v>170</v>
      </c>
      <c r="V177" s="30" t="s">
        <v>645</v>
      </c>
      <c r="W177" s="32">
        <v>44048.840613310203</v>
      </c>
      <c r="X177" s="30" t="s">
        <v>136</v>
      </c>
      <c r="Y177" s="29" t="s">
        <v>16</v>
      </c>
      <c r="Z177" s="29" t="s">
        <v>34</v>
      </c>
      <c r="AA177" s="29"/>
      <c r="AB177" s="16" t="s">
        <v>1792</v>
      </c>
      <c r="AC177" s="16" t="s">
        <v>1793</v>
      </c>
    </row>
    <row r="178" spans="1:29" s="10" customFormat="1" ht="306" x14ac:dyDescent="0.2">
      <c r="A178" s="33">
        <v>523808</v>
      </c>
      <c r="B178" s="30" t="s">
        <v>156</v>
      </c>
      <c r="C178" s="30" t="s">
        <v>13</v>
      </c>
      <c r="D178" s="30" t="s">
        <v>1715</v>
      </c>
      <c r="E178" s="30" t="s">
        <v>151</v>
      </c>
      <c r="F178" s="30" t="s">
        <v>646</v>
      </c>
      <c r="G178" s="32">
        <v>44041.515122141202</v>
      </c>
      <c r="H178" s="30" t="s">
        <v>16</v>
      </c>
      <c r="I178" s="30" t="s">
        <v>17</v>
      </c>
      <c r="J178" s="30" t="s">
        <v>72</v>
      </c>
      <c r="K178" s="30" t="s">
        <v>647</v>
      </c>
      <c r="L178" s="16" t="s">
        <v>1783</v>
      </c>
      <c r="M178" s="16" t="s">
        <v>1745</v>
      </c>
      <c r="N178" s="29" t="s">
        <v>1165</v>
      </c>
      <c r="O178" s="31" t="s">
        <v>20</v>
      </c>
      <c r="P178" s="31" t="s">
        <v>1165</v>
      </c>
      <c r="Q178" s="31" t="s">
        <v>647</v>
      </c>
      <c r="R178" s="34">
        <v>44064.515119988399</v>
      </c>
      <c r="S178" s="31">
        <v>15</v>
      </c>
      <c r="T178" s="29" t="s">
        <v>47</v>
      </c>
      <c r="U178" s="29" t="s">
        <v>170</v>
      </c>
      <c r="V178" s="30" t="s">
        <v>648</v>
      </c>
      <c r="W178" s="30" t="s">
        <v>1</v>
      </c>
      <c r="X178" s="30" t="s">
        <v>185</v>
      </c>
      <c r="Y178" s="29" t="s">
        <v>76</v>
      </c>
      <c r="Z178" s="29" t="s">
        <v>77</v>
      </c>
      <c r="AA178" s="29"/>
      <c r="AB178" s="16" t="s">
        <v>1792</v>
      </c>
      <c r="AC178" s="16" t="s">
        <v>1793</v>
      </c>
    </row>
    <row r="179" spans="1:29" s="10" customFormat="1" ht="61.2" x14ac:dyDescent="0.2">
      <c r="A179" s="33">
        <v>523863</v>
      </c>
      <c r="B179" s="30" t="s">
        <v>24</v>
      </c>
      <c r="C179" s="30" t="s">
        <v>13</v>
      </c>
      <c r="D179" s="30" t="s">
        <v>1715</v>
      </c>
      <c r="E179" s="30" t="s">
        <v>14</v>
      </c>
      <c r="F179" s="30" t="s">
        <v>649</v>
      </c>
      <c r="G179" s="32">
        <v>44041.648555786996</v>
      </c>
      <c r="H179" s="30" t="s">
        <v>16</v>
      </c>
      <c r="I179" s="30" t="s">
        <v>17</v>
      </c>
      <c r="J179" s="30" t="s">
        <v>406</v>
      </c>
      <c r="K179" s="30" t="s">
        <v>650</v>
      </c>
      <c r="L179" s="16" t="s">
        <v>1787</v>
      </c>
      <c r="M179" s="16" t="s">
        <v>1776</v>
      </c>
      <c r="N179" s="29" t="s">
        <v>1905</v>
      </c>
      <c r="O179" s="31" t="s">
        <v>20</v>
      </c>
      <c r="P179" s="29" t="s">
        <v>1905</v>
      </c>
      <c r="Q179" s="31" t="s">
        <v>650</v>
      </c>
      <c r="R179" s="34">
        <v>44042.648553819403</v>
      </c>
      <c r="S179" s="31">
        <v>0</v>
      </c>
      <c r="T179" s="29"/>
      <c r="U179" s="29"/>
      <c r="V179" s="30" t="s">
        <v>651</v>
      </c>
      <c r="W179" s="32">
        <v>44046.572526585602</v>
      </c>
      <c r="X179" s="30" t="s">
        <v>136</v>
      </c>
      <c r="Y179" s="29" t="s">
        <v>16</v>
      </c>
      <c r="Z179" s="29" t="s">
        <v>77</v>
      </c>
      <c r="AA179" s="29"/>
      <c r="AB179" s="16" t="s">
        <v>1792</v>
      </c>
      <c r="AC179" s="16" t="s">
        <v>1793</v>
      </c>
    </row>
    <row r="180" spans="1:29" s="10" customFormat="1" ht="30.6" x14ac:dyDescent="0.2">
      <c r="A180" s="33">
        <v>523883</v>
      </c>
      <c r="B180" s="30" t="s">
        <v>24</v>
      </c>
      <c r="C180" s="30" t="s">
        <v>13</v>
      </c>
      <c r="D180" s="30" t="s">
        <v>1715</v>
      </c>
      <c r="E180" s="30" t="s">
        <v>1802</v>
      </c>
      <c r="F180" s="30" t="s">
        <v>652</v>
      </c>
      <c r="G180" s="32">
        <v>44041.673838692099</v>
      </c>
      <c r="H180" s="30" t="s">
        <v>16</v>
      </c>
      <c r="I180" s="30" t="s">
        <v>190</v>
      </c>
      <c r="J180" s="30" t="s">
        <v>406</v>
      </c>
      <c r="K180" s="30" t="s">
        <v>653</v>
      </c>
      <c r="L180" s="16" t="s">
        <v>1724</v>
      </c>
      <c r="M180" s="16" t="s">
        <v>1799</v>
      </c>
      <c r="N180" s="29" t="s">
        <v>654</v>
      </c>
      <c r="O180" s="31" t="s">
        <v>20</v>
      </c>
      <c r="P180" s="31" t="s">
        <v>654</v>
      </c>
      <c r="Q180" s="31" t="s">
        <v>653</v>
      </c>
      <c r="R180" s="34">
        <v>44042.673837268499</v>
      </c>
      <c r="S180" s="31">
        <v>5</v>
      </c>
      <c r="T180" s="29" t="s">
        <v>16</v>
      </c>
      <c r="U180" s="29" t="s">
        <v>655</v>
      </c>
      <c r="V180" s="30" t="s">
        <v>1</v>
      </c>
      <c r="W180" s="32">
        <v>44054.777503009303</v>
      </c>
      <c r="X180" s="30" t="s">
        <v>656</v>
      </c>
      <c r="Y180" s="29" t="s">
        <v>190</v>
      </c>
      <c r="Z180" s="29" t="s">
        <v>30</v>
      </c>
      <c r="AA180" s="29"/>
      <c r="AB180" s="16" t="s">
        <v>1792</v>
      </c>
      <c r="AC180" s="16" t="s">
        <v>1793</v>
      </c>
    </row>
    <row r="181" spans="1:29" s="10" customFormat="1" ht="30.6" x14ac:dyDescent="0.2">
      <c r="A181" s="33">
        <v>523885</v>
      </c>
      <c r="B181" s="30" t="s">
        <v>24</v>
      </c>
      <c r="C181" s="30" t="s">
        <v>93</v>
      </c>
      <c r="D181" s="30" t="s">
        <v>1715</v>
      </c>
      <c r="E181" s="30" t="s">
        <v>14</v>
      </c>
      <c r="F181" s="30" t="s">
        <v>657</v>
      </c>
      <c r="G181" s="32">
        <v>44041.677298645802</v>
      </c>
      <c r="H181" s="30" t="s">
        <v>16</v>
      </c>
      <c r="I181" s="30" t="s">
        <v>17</v>
      </c>
      <c r="J181" s="30" t="s">
        <v>18</v>
      </c>
      <c r="K181" s="30" t="s">
        <v>658</v>
      </c>
      <c r="L181" s="16" t="s">
        <v>1785</v>
      </c>
      <c r="M181" s="16" t="s">
        <v>1726</v>
      </c>
      <c r="N181" s="29" t="s">
        <v>1693</v>
      </c>
      <c r="O181" s="31" t="s">
        <v>20</v>
      </c>
      <c r="P181" s="31" t="s">
        <v>1693</v>
      </c>
      <c r="Q181" s="31" t="s">
        <v>658</v>
      </c>
      <c r="R181" s="34">
        <v>44056.677291666703</v>
      </c>
      <c r="S181" s="31">
        <v>10</v>
      </c>
      <c r="T181" s="29" t="s">
        <v>47</v>
      </c>
      <c r="U181" s="29" t="s">
        <v>170</v>
      </c>
      <c r="V181" s="30" t="s">
        <v>659</v>
      </c>
      <c r="W181" s="30" t="s">
        <v>1</v>
      </c>
      <c r="X181" s="30" t="s">
        <v>21</v>
      </c>
      <c r="Y181" s="29" t="s">
        <v>17</v>
      </c>
      <c r="Z181" s="29" t="s">
        <v>1713</v>
      </c>
      <c r="AA181" s="29"/>
      <c r="AB181" s="16" t="s">
        <v>1792</v>
      </c>
      <c r="AC181" s="16" t="s">
        <v>1793</v>
      </c>
    </row>
    <row r="182" spans="1:29" s="10" customFormat="1" ht="30.6" x14ac:dyDescent="0.2">
      <c r="A182" s="33">
        <v>523920</v>
      </c>
      <c r="B182" s="30" t="s">
        <v>24</v>
      </c>
      <c r="C182" s="30" t="s">
        <v>93</v>
      </c>
      <c r="D182" s="30" t="s">
        <v>1715</v>
      </c>
      <c r="E182" s="30" t="s">
        <v>1802</v>
      </c>
      <c r="F182" s="30" t="s">
        <v>660</v>
      </c>
      <c r="G182" s="32">
        <v>44041.720026851901</v>
      </c>
      <c r="H182" s="30" t="s">
        <v>16</v>
      </c>
      <c r="I182" s="30" t="s">
        <v>124</v>
      </c>
      <c r="J182" s="30" t="s">
        <v>661</v>
      </c>
      <c r="K182" s="30" t="s">
        <v>662</v>
      </c>
      <c r="L182" s="16" t="s">
        <v>1724</v>
      </c>
      <c r="M182" s="16" t="s">
        <v>1799</v>
      </c>
      <c r="N182" s="29" t="s">
        <v>159</v>
      </c>
      <c r="O182" s="31" t="s">
        <v>20</v>
      </c>
      <c r="P182" s="31" t="s">
        <v>159</v>
      </c>
      <c r="Q182" s="31" t="s">
        <v>662</v>
      </c>
      <c r="R182" s="34">
        <v>44042.720025381903</v>
      </c>
      <c r="S182" s="31">
        <v>0</v>
      </c>
      <c r="T182" s="29" t="s">
        <v>124</v>
      </c>
      <c r="U182" s="29" t="s">
        <v>149</v>
      </c>
      <c r="V182" s="30" t="s">
        <v>1</v>
      </c>
      <c r="W182" s="30" t="s">
        <v>1</v>
      </c>
      <c r="X182" s="30" t="s">
        <v>663</v>
      </c>
      <c r="Y182" s="29" t="s">
        <v>268</v>
      </c>
      <c r="Z182" s="29" t="s">
        <v>1713</v>
      </c>
      <c r="AA182" s="29"/>
      <c r="AB182" s="16" t="s">
        <v>1792</v>
      </c>
      <c r="AC182" s="16" t="s">
        <v>1793</v>
      </c>
    </row>
    <row r="183" spans="1:29" s="10" customFormat="1" ht="30.6" x14ac:dyDescent="0.2">
      <c r="A183" s="33">
        <v>523936</v>
      </c>
      <c r="B183" s="30" t="s">
        <v>24</v>
      </c>
      <c r="C183" s="30" t="s">
        <v>13</v>
      </c>
      <c r="D183" s="30" t="s">
        <v>1715</v>
      </c>
      <c r="E183" s="30" t="s">
        <v>14</v>
      </c>
      <c r="F183" s="30" t="s">
        <v>664</v>
      </c>
      <c r="G183" s="32">
        <v>44041.732032604203</v>
      </c>
      <c r="H183" s="30" t="s">
        <v>16</v>
      </c>
      <c r="I183" s="30" t="s">
        <v>17</v>
      </c>
      <c r="J183" s="30" t="s">
        <v>18</v>
      </c>
      <c r="K183" s="30" t="s">
        <v>665</v>
      </c>
      <c r="L183" s="16" t="s">
        <v>1785</v>
      </c>
      <c r="M183" s="16" t="s">
        <v>1726</v>
      </c>
      <c r="N183" s="29" t="s">
        <v>666</v>
      </c>
      <c r="O183" s="31" t="s">
        <v>20</v>
      </c>
      <c r="P183" s="31" t="s">
        <v>666</v>
      </c>
      <c r="Q183" s="31" t="s">
        <v>665</v>
      </c>
      <c r="R183" s="34">
        <v>44055.732031330997</v>
      </c>
      <c r="S183" s="31">
        <v>10</v>
      </c>
      <c r="T183" s="29" t="s">
        <v>47</v>
      </c>
      <c r="U183" s="29" t="s">
        <v>170</v>
      </c>
      <c r="V183" s="30" t="s">
        <v>667</v>
      </c>
      <c r="W183" s="32">
        <v>44054.375904432898</v>
      </c>
      <c r="X183" s="30" t="s">
        <v>21</v>
      </c>
      <c r="Y183" s="29" t="s">
        <v>17</v>
      </c>
      <c r="Z183" s="29" t="s">
        <v>30</v>
      </c>
      <c r="AA183" s="29"/>
      <c r="AB183" s="16" t="s">
        <v>1792</v>
      </c>
      <c r="AC183" s="16" t="s">
        <v>1793</v>
      </c>
    </row>
    <row r="184" spans="1:29" s="10" customFormat="1" ht="81.599999999999994" x14ac:dyDescent="0.2">
      <c r="A184" s="33">
        <v>523988</v>
      </c>
      <c r="B184" s="30" t="s">
        <v>24</v>
      </c>
      <c r="C184" s="30" t="s">
        <v>13</v>
      </c>
      <c r="D184" s="30" t="s">
        <v>1715</v>
      </c>
      <c r="E184" s="30" t="s">
        <v>14</v>
      </c>
      <c r="F184" s="30" t="s">
        <v>668</v>
      </c>
      <c r="G184" s="32">
        <v>44041.798867708298</v>
      </c>
      <c r="H184" s="30" t="s">
        <v>16</v>
      </c>
      <c r="I184" s="30" t="s">
        <v>17</v>
      </c>
      <c r="J184" s="30" t="s">
        <v>18</v>
      </c>
      <c r="K184" s="30" t="s">
        <v>669</v>
      </c>
      <c r="L184" s="16" t="s">
        <v>1787</v>
      </c>
      <c r="M184" s="16" t="s">
        <v>1776</v>
      </c>
      <c r="N184" s="29" t="s">
        <v>1908</v>
      </c>
      <c r="O184" s="31" t="s">
        <v>20</v>
      </c>
      <c r="P184" s="29" t="s">
        <v>1906</v>
      </c>
      <c r="Q184" s="31" t="s">
        <v>669</v>
      </c>
      <c r="R184" s="34">
        <v>44056.798865740697</v>
      </c>
      <c r="S184" s="31">
        <v>10</v>
      </c>
      <c r="T184" s="29" t="s">
        <v>47</v>
      </c>
      <c r="U184" s="29" t="s">
        <v>170</v>
      </c>
      <c r="V184" s="30" t="s">
        <v>670</v>
      </c>
      <c r="W184" s="32">
        <v>44054.747430636598</v>
      </c>
      <c r="X184" s="30" t="s">
        <v>136</v>
      </c>
      <c r="Y184" s="29" t="s">
        <v>16</v>
      </c>
      <c r="Z184" s="29" t="s">
        <v>30</v>
      </c>
      <c r="AA184" s="29"/>
      <c r="AB184" s="16" t="s">
        <v>1792</v>
      </c>
      <c r="AC184" s="16" t="s">
        <v>1793</v>
      </c>
    </row>
    <row r="185" spans="1:29" s="10" customFormat="1" ht="71.400000000000006" x14ac:dyDescent="0.2">
      <c r="A185" s="33">
        <v>523991</v>
      </c>
      <c r="B185" s="30" t="s">
        <v>24</v>
      </c>
      <c r="C185" s="30" t="s">
        <v>13</v>
      </c>
      <c r="D185" s="30" t="s">
        <v>1715</v>
      </c>
      <c r="E185" s="30" t="s">
        <v>14</v>
      </c>
      <c r="F185" s="30" t="s">
        <v>671</v>
      </c>
      <c r="G185" s="32">
        <v>44041.802276041701</v>
      </c>
      <c r="H185" s="30" t="s">
        <v>16</v>
      </c>
      <c r="I185" s="30" t="s">
        <v>17</v>
      </c>
      <c r="J185" s="30" t="s">
        <v>18</v>
      </c>
      <c r="K185" s="30" t="s">
        <v>672</v>
      </c>
      <c r="L185" s="16" t="s">
        <v>1787</v>
      </c>
      <c r="M185" s="16" t="s">
        <v>1776</v>
      </c>
      <c r="N185" s="29" t="s">
        <v>1907</v>
      </c>
      <c r="O185" s="31" t="s">
        <v>20</v>
      </c>
      <c r="P185" s="29" t="s">
        <v>1694</v>
      </c>
      <c r="Q185" s="31" t="s">
        <v>672</v>
      </c>
      <c r="R185" s="34">
        <v>44056.802268518499</v>
      </c>
      <c r="S185" s="31">
        <v>10</v>
      </c>
      <c r="T185" s="29" t="s">
        <v>47</v>
      </c>
      <c r="U185" s="29" t="s">
        <v>170</v>
      </c>
      <c r="V185" s="30" t="s">
        <v>673</v>
      </c>
      <c r="W185" s="32">
        <v>44054.742097569397</v>
      </c>
      <c r="X185" s="30" t="s">
        <v>136</v>
      </c>
      <c r="Y185" s="29" t="s">
        <v>16</v>
      </c>
      <c r="Z185" s="29" t="s">
        <v>30</v>
      </c>
      <c r="AA185" s="29"/>
      <c r="AB185" s="16" t="s">
        <v>1792</v>
      </c>
      <c r="AC185" s="16" t="s">
        <v>1793</v>
      </c>
    </row>
    <row r="186" spans="1:29" s="10" customFormat="1" ht="61.2" x14ac:dyDescent="0.2">
      <c r="A186" s="33">
        <v>523995</v>
      </c>
      <c r="B186" s="30" t="s">
        <v>24</v>
      </c>
      <c r="C186" s="30" t="s">
        <v>13</v>
      </c>
      <c r="D186" s="30" t="s">
        <v>1715</v>
      </c>
      <c r="E186" s="30" t="s">
        <v>14</v>
      </c>
      <c r="F186" s="30" t="s">
        <v>674</v>
      </c>
      <c r="G186" s="32">
        <v>44041.805817511602</v>
      </c>
      <c r="H186" s="30" t="s">
        <v>16</v>
      </c>
      <c r="I186" s="30" t="s">
        <v>17</v>
      </c>
      <c r="J186" s="30" t="s">
        <v>18</v>
      </c>
      <c r="K186" s="30" t="s">
        <v>1910</v>
      </c>
      <c r="L186" s="16" t="s">
        <v>1784</v>
      </c>
      <c r="M186" s="16" t="s">
        <v>1741</v>
      </c>
      <c r="N186" s="29" t="s">
        <v>1909</v>
      </c>
      <c r="O186" s="31" t="s">
        <v>20</v>
      </c>
      <c r="P186" s="29" t="s">
        <v>1374</v>
      </c>
      <c r="Q186" s="31" t="s">
        <v>675</v>
      </c>
      <c r="R186" s="34">
        <v>44056.8058101852</v>
      </c>
      <c r="S186" s="31">
        <v>10</v>
      </c>
      <c r="T186" s="29" t="s">
        <v>47</v>
      </c>
      <c r="U186" s="29" t="s">
        <v>170</v>
      </c>
      <c r="V186" s="30" t="s">
        <v>676</v>
      </c>
      <c r="W186" s="32">
        <v>44053.575868599502</v>
      </c>
      <c r="X186" s="30" t="s">
        <v>362</v>
      </c>
      <c r="Y186" s="29" t="s">
        <v>359</v>
      </c>
      <c r="Z186" s="29" t="s">
        <v>54</v>
      </c>
      <c r="AA186" s="29"/>
      <c r="AB186" s="16" t="s">
        <v>1792</v>
      </c>
      <c r="AC186" s="16" t="s">
        <v>1793</v>
      </c>
    </row>
    <row r="187" spans="1:29" s="10" customFormat="1" ht="40.799999999999997" x14ac:dyDescent="0.2">
      <c r="A187" s="33">
        <v>524061</v>
      </c>
      <c r="B187" s="30" t="s">
        <v>1882</v>
      </c>
      <c r="C187" s="30" t="s">
        <v>13</v>
      </c>
      <c r="D187" s="30" t="s">
        <v>1715</v>
      </c>
      <c r="E187" s="30" t="s">
        <v>14</v>
      </c>
      <c r="F187" s="30" t="s">
        <v>677</v>
      </c>
      <c r="G187" s="32">
        <v>44042.371680671298</v>
      </c>
      <c r="H187" s="30" t="s">
        <v>16</v>
      </c>
      <c r="I187" s="30" t="s">
        <v>17</v>
      </c>
      <c r="J187" s="30" t="s">
        <v>72</v>
      </c>
      <c r="K187" s="30" t="s">
        <v>678</v>
      </c>
      <c r="L187" s="16" t="s">
        <v>1783</v>
      </c>
      <c r="M187" s="16" t="s">
        <v>1718</v>
      </c>
      <c r="N187" s="29" t="s">
        <v>1199</v>
      </c>
      <c r="O187" s="31" t="s">
        <v>20</v>
      </c>
      <c r="P187" s="31" t="s">
        <v>1199</v>
      </c>
      <c r="Q187" s="31" t="s">
        <v>678</v>
      </c>
      <c r="R187" s="34">
        <v>44067.371678240699</v>
      </c>
      <c r="S187" s="31">
        <v>15</v>
      </c>
      <c r="T187" s="29" t="s">
        <v>47</v>
      </c>
      <c r="U187" s="29" t="s">
        <v>170</v>
      </c>
      <c r="V187" s="30" t="s">
        <v>679</v>
      </c>
      <c r="W187" s="30" t="s">
        <v>1</v>
      </c>
      <c r="X187" s="30" t="s">
        <v>680</v>
      </c>
      <c r="Y187" s="29" t="s">
        <v>76</v>
      </c>
      <c r="Z187" s="29" t="s">
        <v>464</v>
      </c>
      <c r="AA187" s="29"/>
      <c r="AB187" s="16" t="s">
        <v>1792</v>
      </c>
      <c r="AC187" s="16" t="s">
        <v>1791</v>
      </c>
    </row>
    <row r="188" spans="1:29" s="10" customFormat="1" ht="61.2" x14ac:dyDescent="0.2">
      <c r="A188" s="33">
        <v>524070</v>
      </c>
      <c r="B188" s="30" t="s">
        <v>24</v>
      </c>
      <c r="C188" s="30" t="s">
        <v>13</v>
      </c>
      <c r="D188" s="30" t="s">
        <v>1715</v>
      </c>
      <c r="E188" s="30" t="s">
        <v>14</v>
      </c>
      <c r="F188" s="30" t="s">
        <v>681</v>
      </c>
      <c r="G188" s="32">
        <v>44042.378674571803</v>
      </c>
      <c r="H188" s="30" t="s">
        <v>16</v>
      </c>
      <c r="I188" s="30" t="s">
        <v>17</v>
      </c>
      <c r="J188" s="30" t="s">
        <v>18</v>
      </c>
      <c r="K188" s="30" t="s">
        <v>682</v>
      </c>
      <c r="L188" s="16" t="s">
        <v>1724</v>
      </c>
      <c r="M188" s="16" t="s">
        <v>1723</v>
      </c>
      <c r="N188" s="29" t="s">
        <v>1911</v>
      </c>
      <c r="O188" s="31" t="s">
        <v>20</v>
      </c>
      <c r="P188" s="29" t="s">
        <v>1695</v>
      </c>
      <c r="Q188" s="31" t="s">
        <v>682</v>
      </c>
      <c r="R188" s="34">
        <v>44057.378668981502</v>
      </c>
      <c r="S188" s="31">
        <v>10</v>
      </c>
      <c r="T188" s="29" t="s">
        <v>47</v>
      </c>
      <c r="U188" s="29" t="s">
        <v>170</v>
      </c>
      <c r="V188" s="30" t="s">
        <v>683</v>
      </c>
      <c r="W188" s="32">
        <v>44053.648727083302</v>
      </c>
      <c r="X188" s="30" t="s">
        <v>424</v>
      </c>
      <c r="Y188" s="29" t="s">
        <v>70</v>
      </c>
      <c r="Z188" s="29" t="s">
        <v>561</v>
      </c>
      <c r="AA188" s="29"/>
      <c r="AB188" s="16" t="s">
        <v>1792</v>
      </c>
      <c r="AC188" s="16" t="s">
        <v>1791</v>
      </c>
    </row>
    <row r="189" spans="1:29" s="10" customFormat="1" ht="75.75" customHeight="1" x14ac:dyDescent="0.2">
      <c r="A189" s="33">
        <v>524071</v>
      </c>
      <c r="B189" s="30" t="s">
        <v>24</v>
      </c>
      <c r="C189" s="30" t="s">
        <v>13</v>
      </c>
      <c r="D189" s="30" t="s">
        <v>1715</v>
      </c>
      <c r="E189" s="30" t="s">
        <v>14</v>
      </c>
      <c r="F189" s="30" t="s">
        <v>684</v>
      </c>
      <c r="G189" s="32">
        <v>44042.381216747701</v>
      </c>
      <c r="H189" s="30" t="s">
        <v>16</v>
      </c>
      <c r="I189" s="30" t="s">
        <v>17</v>
      </c>
      <c r="J189" s="30" t="s">
        <v>72</v>
      </c>
      <c r="K189" s="30" t="s">
        <v>1913</v>
      </c>
      <c r="L189" s="16" t="s">
        <v>1784</v>
      </c>
      <c r="M189" s="16" t="s">
        <v>1741</v>
      </c>
      <c r="N189" s="29" t="s">
        <v>1912</v>
      </c>
      <c r="O189" s="31" t="s">
        <v>20</v>
      </c>
      <c r="P189" s="29" t="s">
        <v>686</v>
      </c>
      <c r="Q189" s="31" t="s">
        <v>685</v>
      </c>
      <c r="R189" s="34">
        <v>44064.381215312504</v>
      </c>
      <c r="S189" s="31">
        <v>15</v>
      </c>
      <c r="T189" s="29" t="s">
        <v>47</v>
      </c>
      <c r="U189" s="29" t="s">
        <v>170</v>
      </c>
      <c r="V189" s="30" t="s">
        <v>676</v>
      </c>
      <c r="W189" s="32">
        <v>44053.821979942099</v>
      </c>
      <c r="X189" s="30" t="s">
        <v>687</v>
      </c>
      <c r="Y189" s="29" t="s">
        <v>477</v>
      </c>
      <c r="Z189" s="29" t="s">
        <v>561</v>
      </c>
      <c r="AA189" s="29"/>
      <c r="AB189" s="16" t="s">
        <v>1792</v>
      </c>
      <c r="AC189" s="16" t="s">
        <v>1793</v>
      </c>
    </row>
    <row r="190" spans="1:29" s="10" customFormat="1" ht="61.2" x14ac:dyDescent="0.2">
      <c r="A190" s="33">
        <v>524167</v>
      </c>
      <c r="B190" s="30" t="s">
        <v>24</v>
      </c>
      <c r="C190" s="30" t="s">
        <v>93</v>
      </c>
      <c r="D190" s="30" t="s">
        <v>1715</v>
      </c>
      <c r="E190" s="30" t="s">
        <v>14</v>
      </c>
      <c r="F190" s="30" t="s">
        <v>688</v>
      </c>
      <c r="G190" s="32">
        <v>44042.552212419003</v>
      </c>
      <c r="H190" s="30" t="s">
        <v>16</v>
      </c>
      <c r="I190" s="30" t="s">
        <v>17</v>
      </c>
      <c r="J190" s="30" t="s">
        <v>72</v>
      </c>
      <c r="K190" s="30" t="s">
        <v>1915</v>
      </c>
      <c r="L190" s="16" t="s">
        <v>1788</v>
      </c>
      <c r="M190" s="16" t="s">
        <v>1762</v>
      </c>
      <c r="N190" s="29" t="s">
        <v>1914</v>
      </c>
      <c r="O190" s="31" t="s">
        <v>20</v>
      </c>
      <c r="P190" s="29" t="s">
        <v>689</v>
      </c>
      <c r="Q190" s="31" t="s">
        <v>514</v>
      </c>
      <c r="R190" s="34">
        <v>44064.552211342598</v>
      </c>
      <c r="S190" s="31">
        <v>15</v>
      </c>
      <c r="T190" s="29" t="s">
        <v>47</v>
      </c>
      <c r="U190" s="29" t="s">
        <v>170</v>
      </c>
      <c r="V190" s="30" t="s">
        <v>690</v>
      </c>
      <c r="W190" s="30" t="s">
        <v>1</v>
      </c>
      <c r="X190" s="30" t="s">
        <v>691</v>
      </c>
      <c r="Y190" s="29" t="s">
        <v>124</v>
      </c>
      <c r="Z190" s="29" t="s">
        <v>1714</v>
      </c>
      <c r="AA190" s="29"/>
      <c r="AB190" s="16" t="s">
        <v>1792</v>
      </c>
      <c r="AC190" s="16" t="s">
        <v>1793</v>
      </c>
    </row>
    <row r="191" spans="1:29" s="10" customFormat="1" ht="66.75" customHeight="1" x14ac:dyDescent="0.2">
      <c r="A191" s="33">
        <v>524194</v>
      </c>
      <c r="B191" s="30" t="s">
        <v>24</v>
      </c>
      <c r="C191" s="30" t="s">
        <v>13</v>
      </c>
      <c r="D191" s="30" t="s">
        <v>1715</v>
      </c>
      <c r="E191" s="30" t="s">
        <v>14</v>
      </c>
      <c r="F191" s="30" t="s">
        <v>693</v>
      </c>
      <c r="G191" s="32">
        <v>44042.635621377303</v>
      </c>
      <c r="H191" s="30" t="s">
        <v>16</v>
      </c>
      <c r="I191" s="30" t="s">
        <v>17</v>
      </c>
      <c r="J191" s="30" t="s">
        <v>242</v>
      </c>
      <c r="K191" s="30" t="s">
        <v>1917</v>
      </c>
      <c r="L191" s="16" t="s">
        <v>1724</v>
      </c>
      <c r="M191" s="16" t="s">
        <v>1731</v>
      </c>
      <c r="N191" s="29" t="s">
        <v>1916</v>
      </c>
      <c r="O191" s="31" t="s">
        <v>20</v>
      </c>
      <c r="P191" s="29" t="s">
        <v>1696</v>
      </c>
      <c r="Q191" s="31" t="s">
        <v>278</v>
      </c>
      <c r="R191" s="34">
        <v>44057.635613425897</v>
      </c>
      <c r="S191" s="31">
        <v>10</v>
      </c>
      <c r="T191" s="29" t="s">
        <v>47</v>
      </c>
      <c r="U191" s="29" t="s">
        <v>170</v>
      </c>
      <c r="V191" s="30" t="s">
        <v>694</v>
      </c>
      <c r="W191" s="32">
        <v>44046.709949768498</v>
      </c>
      <c r="X191" s="30" t="s">
        <v>321</v>
      </c>
      <c r="Y191" s="29" t="s">
        <v>47</v>
      </c>
      <c r="Z191" s="29" t="s">
        <v>117</v>
      </c>
      <c r="AA191" s="29"/>
      <c r="AB191" s="16" t="s">
        <v>1792</v>
      </c>
      <c r="AC191" s="16" t="s">
        <v>1793</v>
      </c>
    </row>
    <row r="192" spans="1:29" s="10" customFormat="1" ht="51" x14ac:dyDescent="0.2">
      <c r="A192" s="33">
        <v>524221</v>
      </c>
      <c r="B192" s="30" t="s">
        <v>24</v>
      </c>
      <c r="C192" s="30" t="s">
        <v>13</v>
      </c>
      <c r="D192" s="30" t="s">
        <v>1715</v>
      </c>
      <c r="E192" s="30" t="s">
        <v>14</v>
      </c>
      <c r="F192" s="30" t="s">
        <v>695</v>
      </c>
      <c r="G192" s="32">
        <v>44042.667085416702</v>
      </c>
      <c r="H192" s="30" t="s">
        <v>16</v>
      </c>
      <c r="I192" s="30" t="s">
        <v>17</v>
      </c>
      <c r="J192" s="30" t="s">
        <v>368</v>
      </c>
      <c r="K192" s="30" t="s">
        <v>696</v>
      </c>
      <c r="L192" s="16" t="s">
        <v>1786</v>
      </c>
      <c r="M192" s="16" t="s">
        <v>1721</v>
      </c>
      <c r="N192" s="29" t="s">
        <v>1918</v>
      </c>
      <c r="O192" s="31" t="s">
        <v>20</v>
      </c>
      <c r="P192" s="29" t="s">
        <v>1178</v>
      </c>
      <c r="Q192" s="31" t="s">
        <v>696</v>
      </c>
      <c r="R192" s="34">
        <v>44056.667083414402</v>
      </c>
      <c r="S192" s="31">
        <v>10</v>
      </c>
      <c r="T192" s="29" t="s">
        <v>47</v>
      </c>
      <c r="U192" s="29" t="s">
        <v>170</v>
      </c>
      <c r="V192" s="30" t="s">
        <v>482</v>
      </c>
      <c r="W192" s="32">
        <v>44071.440635034698</v>
      </c>
      <c r="X192" s="30" t="s">
        <v>136</v>
      </c>
      <c r="Y192" s="29" t="s">
        <v>16</v>
      </c>
      <c r="Z192" s="29" t="s">
        <v>697</v>
      </c>
      <c r="AA192" s="29"/>
      <c r="AB192" s="16" t="s">
        <v>1792</v>
      </c>
      <c r="AC192" s="16" t="s">
        <v>1793</v>
      </c>
    </row>
    <row r="193" spans="1:29" s="10" customFormat="1" ht="30.6" x14ac:dyDescent="0.2">
      <c r="A193" s="33">
        <v>524440</v>
      </c>
      <c r="B193" s="30" t="s">
        <v>24</v>
      </c>
      <c r="C193" s="30" t="s">
        <v>13</v>
      </c>
      <c r="D193" s="30" t="s">
        <v>1715</v>
      </c>
      <c r="E193" s="30" t="s">
        <v>14</v>
      </c>
      <c r="F193" s="30" t="s">
        <v>698</v>
      </c>
      <c r="G193" s="32">
        <v>44043.347548807898</v>
      </c>
      <c r="H193" s="30" t="s">
        <v>16</v>
      </c>
      <c r="I193" s="30" t="s">
        <v>17</v>
      </c>
      <c r="J193" s="30" t="s">
        <v>18</v>
      </c>
      <c r="K193" s="30" t="s">
        <v>699</v>
      </c>
      <c r="L193" s="16" t="s">
        <v>1785</v>
      </c>
      <c r="M193" s="16" t="s">
        <v>1726</v>
      </c>
      <c r="N193" s="29" t="s">
        <v>1169</v>
      </c>
      <c r="O193" s="31" t="s">
        <v>20</v>
      </c>
      <c r="P193" s="31" t="s">
        <v>1169</v>
      </c>
      <c r="Q193" s="31" t="s">
        <v>699</v>
      </c>
      <c r="R193" s="34">
        <v>44061.347546296303</v>
      </c>
      <c r="S193" s="31">
        <v>10</v>
      </c>
      <c r="T193" s="29" t="s">
        <v>47</v>
      </c>
      <c r="U193" s="29" t="s">
        <v>170</v>
      </c>
      <c r="V193" s="30" t="s">
        <v>700</v>
      </c>
      <c r="W193" s="32">
        <v>44057.6405401968</v>
      </c>
      <c r="X193" s="30" t="s">
        <v>53</v>
      </c>
      <c r="Y193" s="29" t="s">
        <v>29</v>
      </c>
      <c r="Z193" s="29" t="s">
        <v>40</v>
      </c>
      <c r="AA193" s="29"/>
      <c r="AB193" s="16" t="s">
        <v>1792</v>
      </c>
      <c r="AC193" s="16" t="s">
        <v>1793</v>
      </c>
    </row>
    <row r="194" spans="1:29" s="10" customFormat="1" ht="51" x14ac:dyDescent="0.2">
      <c r="A194" s="33">
        <v>524441</v>
      </c>
      <c r="B194" s="30" t="s">
        <v>24</v>
      </c>
      <c r="C194" s="30" t="s">
        <v>13</v>
      </c>
      <c r="D194" s="30" t="s">
        <v>1715</v>
      </c>
      <c r="E194" s="30" t="s">
        <v>14</v>
      </c>
      <c r="F194" s="30" t="s">
        <v>701</v>
      </c>
      <c r="G194" s="32">
        <v>44043.347692592601</v>
      </c>
      <c r="H194" s="30" t="s">
        <v>16</v>
      </c>
      <c r="I194" s="30" t="s">
        <v>17</v>
      </c>
      <c r="J194" s="30" t="s">
        <v>18</v>
      </c>
      <c r="K194" s="30" t="s">
        <v>702</v>
      </c>
      <c r="L194" s="16" t="s">
        <v>1724</v>
      </c>
      <c r="M194" s="16" t="s">
        <v>1723</v>
      </c>
      <c r="N194" s="29" t="s">
        <v>1838</v>
      </c>
      <c r="O194" s="31" t="s">
        <v>20</v>
      </c>
      <c r="P194" s="31" t="s">
        <v>1697</v>
      </c>
      <c r="Q194" s="31" t="s">
        <v>702</v>
      </c>
      <c r="R194" s="34">
        <v>44061.347685185203</v>
      </c>
      <c r="S194" s="31">
        <v>10</v>
      </c>
      <c r="T194" s="29" t="s">
        <v>47</v>
      </c>
      <c r="U194" s="29" t="s">
        <v>170</v>
      </c>
      <c r="V194" s="30" t="s">
        <v>703</v>
      </c>
      <c r="W194" s="32">
        <v>44056.3530994213</v>
      </c>
      <c r="X194" s="30" t="s">
        <v>185</v>
      </c>
      <c r="Y194" s="29" t="s">
        <v>76</v>
      </c>
      <c r="Z194" s="29" t="s">
        <v>30</v>
      </c>
      <c r="AA194" s="29"/>
      <c r="AB194" s="16" t="s">
        <v>1792</v>
      </c>
      <c r="AC194" s="16" t="s">
        <v>1793</v>
      </c>
    </row>
    <row r="195" spans="1:29" s="10" customFormat="1" ht="51" x14ac:dyDescent="0.2">
      <c r="A195" s="33">
        <v>524443</v>
      </c>
      <c r="B195" s="30" t="s">
        <v>24</v>
      </c>
      <c r="C195" s="30" t="s">
        <v>13</v>
      </c>
      <c r="D195" s="30" t="s">
        <v>1715</v>
      </c>
      <c r="E195" s="30" t="s">
        <v>14</v>
      </c>
      <c r="F195" s="30" t="s">
        <v>704</v>
      </c>
      <c r="G195" s="32">
        <v>44043.350847916699</v>
      </c>
      <c r="H195" s="30" t="s">
        <v>16</v>
      </c>
      <c r="I195" s="30" t="s">
        <v>17</v>
      </c>
      <c r="J195" s="30" t="s">
        <v>18</v>
      </c>
      <c r="K195" s="30" t="s">
        <v>1919</v>
      </c>
      <c r="L195" s="16" t="s">
        <v>1788</v>
      </c>
      <c r="M195" s="16" t="s">
        <v>1743</v>
      </c>
      <c r="N195" s="29" t="s">
        <v>1698</v>
      </c>
      <c r="O195" s="31" t="s">
        <v>20</v>
      </c>
      <c r="P195" s="29" t="s">
        <v>1920</v>
      </c>
      <c r="Q195" s="31" t="s">
        <v>705</v>
      </c>
      <c r="R195" s="34">
        <v>44061.3508449074</v>
      </c>
      <c r="S195" s="31">
        <v>10</v>
      </c>
      <c r="T195" s="29" t="s">
        <v>47</v>
      </c>
      <c r="U195" s="29" t="s">
        <v>170</v>
      </c>
      <c r="V195" s="30" t="s">
        <v>706</v>
      </c>
      <c r="W195" s="32">
        <v>44046.349612696802</v>
      </c>
      <c r="X195" s="30" t="s">
        <v>21</v>
      </c>
      <c r="Y195" s="29" t="s">
        <v>17</v>
      </c>
      <c r="Z195" s="29" t="s">
        <v>132</v>
      </c>
      <c r="AA195" s="29"/>
      <c r="AB195" s="16" t="s">
        <v>1792</v>
      </c>
      <c r="AC195" s="16" t="s">
        <v>1793</v>
      </c>
    </row>
    <row r="196" spans="1:29" s="10" customFormat="1" ht="40.799999999999997" x14ac:dyDescent="0.2">
      <c r="A196" s="33">
        <v>524534</v>
      </c>
      <c r="B196" s="30" t="s">
        <v>24</v>
      </c>
      <c r="C196" s="30" t="s">
        <v>13</v>
      </c>
      <c r="D196" s="30" t="s">
        <v>1715</v>
      </c>
      <c r="E196" s="30" t="s">
        <v>14</v>
      </c>
      <c r="F196" s="30" t="s">
        <v>707</v>
      </c>
      <c r="G196" s="32">
        <v>44043.467130937497</v>
      </c>
      <c r="H196" s="30" t="s">
        <v>16</v>
      </c>
      <c r="I196" s="30" t="s">
        <v>17</v>
      </c>
      <c r="J196" s="30" t="s">
        <v>368</v>
      </c>
      <c r="K196" s="30" t="s">
        <v>708</v>
      </c>
      <c r="L196" s="16" t="s">
        <v>1786</v>
      </c>
      <c r="M196" s="16" t="s">
        <v>1721</v>
      </c>
      <c r="N196" s="29" t="s">
        <v>1921</v>
      </c>
      <c r="O196" s="31" t="s">
        <v>20</v>
      </c>
      <c r="P196" s="29" t="s">
        <v>294</v>
      </c>
      <c r="Q196" s="31" t="s">
        <v>708</v>
      </c>
      <c r="R196" s="34">
        <v>44057.467129166696</v>
      </c>
      <c r="S196" s="31">
        <v>10</v>
      </c>
      <c r="T196" s="29" t="s">
        <v>47</v>
      </c>
      <c r="U196" s="29" t="s">
        <v>170</v>
      </c>
      <c r="V196" s="30" t="s">
        <v>482</v>
      </c>
      <c r="W196" s="32">
        <v>44071.441167673598</v>
      </c>
      <c r="X196" s="30" t="s">
        <v>136</v>
      </c>
      <c r="Y196" s="29" t="s">
        <v>16</v>
      </c>
      <c r="Z196" s="29" t="s">
        <v>709</v>
      </c>
      <c r="AA196" s="29"/>
      <c r="AB196" s="16" t="s">
        <v>1792</v>
      </c>
      <c r="AC196" s="16" t="s">
        <v>1793</v>
      </c>
    </row>
    <row r="197" spans="1:29" s="10" customFormat="1" ht="61.2" x14ac:dyDescent="0.2">
      <c r="A197" s="33">
        <v>524560</v>
      </c>
      <c r="B197" s="30" t="s">
        <v>24</v>
      </c>
      <c r="C197" s="30" t="s">
        <v>13</v>
      </c>
      <c r="D197" s="30" t="s">
        <v>1715</v>
      </c>
      <c r="E197" s="30" t="s">
        <v>14</v>
      </c>
      <c r="F197" s="30" t="s">
        <v>710</v>
      </c>
      <c r="G197" s="32">
        <v>44043.503758530103</v>
      </c>
      <c r="H197" s="30" t="s">
        <v>16</v>
      </c>
      <c r="I197" s="30" t="s">
        <v>17</v>
      </c>
      <c r="J197" s="30" t="s">
        <v>18</v>
      </c>
      <c r="K197" s="30" t="s">
        <v>1924</v>
      </c>
      <c r="L197" s="16" t="s">
        <v>1788</v>
      </c>
      <c r="M197" s="16" t="s">
        <v>1743</v>
      </c>
      <c r="N197" s="29" t="s">
        <v>1923</v>
      </c>
      <c r="O197" s="31" t="s">
        <v>20</v>
      </c>
      <c r="P197" s="29" t="s">
        <v>1922</v>
      </c>
      <c r="Q197" s="31" t="s">
        <v>711</v>
      </c>
      <c r="R197" s="34">
        <v>44061.503750000003</v>
      </c>
      <c r="S197" s="31">
        <v>10</v>
      </c>
      <c r="T197" s="29" t="s">
        <v>47</v>
      </c>
      <c r="U197" s="29" t="s">
        <v>170</v>
      </c>
      <c r="V197" s="30" t="s">
        <v>712</v>
      </c>
      <c r="W197" s="32">
        <v>44062.736234803197</v>
      </c>
      <c r="X197" s="30" t="s">
        <v>713</v>
      </c>
      <c r="Y197" s="29" t="s">
        <v>39</v>
      </c>
      <c r="Z197" s="29" t="s">
        <v>291</v>
      </c>
      <c r="AA197" s="29"/>
      <c r="AB197" s="16" t="s">
        <v>1792</v>
      </c>
      <c r="AC197" s="16" t="s">
        <v>1791</v>
      </c>
    </row>
    <row r="198" spans="1:29" s="10" customFormat="1" ht="71.400000000000006" x14ac:dyDescent="0.2">
      <c r="A198" s="33">
        <v>524608</v>
      </c>
      <c r="B198" s="30" t="s">
        <v>24</v>
      </c>
      <c r="C198" s="30" t="s">
        <v>13</v>
      </c>
      <c r="D198" s="30" t="s">
        <v>1715</v>
      </c>
      <c r="E198" s="30" t="s">
        <v>14</v>
      </c>
      <c r="F198" s="30" t="s">
        <v>714</v>
      </c>
      <c r="G198" s="32">
        <v>44043.699297569401</v>
      </c>
      <c r="H198" s="30" t="s">
        <v>16</v>
      </c>
      <c r="I198" s="30" t="s">
        <v>17</v>
      </c>
      <c r="J198" s="30" t="s">
        <v>406</v>
      </c>
      <c r="K198" s="30" t="s">
        <v>715</v>
      </c>
      <c r="L198" s="16" t="s">
        <v>1785</v>
      </c>
      <c r="M198" s="16" t="s">
        <v>1726</v>
      </c>
      <c r="N198" s="29" t="s">
        <v>1925</v>
      </c>
      <c r="O198" s="31" t="s">
        <v>20</v>
      </c>
      <c r="P198" s="29" t="s">
        <v>1178</v>
      </c>
      <c r="Q198" s="31" t="s">
        <v>715</v>
      </c>
      <c r="R198" s="34">
        <v>44044.699295949104</v>
      </c>
      <c r="S198" s="31">
        <v>0</v>
      </c>
      <c r="T198" s="29"/>
      <c r="U198" s="29"/>
      <c r="V198" s="30" t="s">
        <v>645</v>
      </c>
      <c r="W198" s="32">
        <v>44054.7393276968</v>
      </c>
      <c r="X198" s="30" t="s">
        <v>136</v>
      </c>
      <c r="Y198" s="29" t="s">
        <v>16</v>
      </c>
      <c r="Z198" s="29" t="s">
        <v>561</v>
      </c>
      <c r="AA198" s="29"/>
      <c r="AB198" s="16" t="s">
        <v>1792</v>
      </c>
      <c r="AC198" s="16" t="s">
        <v>1793</v>
      </c>
    </row>
    <row r="199" spans="1:29" s="10" customFormat="1" ht="40.799999999999997" x14ac:dyDescent="0.2">
      <c r="A199" s="33">
        <v>524616</v>
      </c>
      <c r="B199" s="30" t="s">
        <v>24</v>
      </c>
      <c r="C199" s="30" t="s">
        <v>13</v>
      </c>
      <c r="D199" s="30" t="s">
        <v>1715</v>
      </c>
      <c r="E199" s="30" t="s">
        <v>14</v>
      </c>
      <c r="F199" s="30" t="s">
        <v>716</v>
      </c>
      <c r="G199" s="32">
        <v>44043.707628044001</v>
      </c>
      <c r="H199" s="30" t="s">
        <v>16</v>
      </c>
      <c r="I199" s="30" t="s">
        <v>17</v>
      </c>
      <c r="J199" s="30" t="s">
        <v>406</v>
      </c>
      <c r="K199" s="30" t="s">
        <v>717</v>
      </c>
      <c r="L199" s="16" t="s">
        <v>1783</v>
      </c>
      <c r="M199" s="16" t="s">
        <v>1746</v>
      </c>
      <c r="N199" s="29" t="s">
        <v>1178</v>
      </c>
      <c r="O199" s="31" t="s">
        <v>20</v>
      </c>
      <c r="P199" s="31" t="s">
        <v>1178</v>
      </c>
      <c r="Q199" s="31" t="s">
        <v>717</v>
      </c>
      <c r="R199" s="34">
        <v>44044.707626041702</v>
      </c>
      <c r="S199" s="31">
        <v>0</v>
      </c>
      <c r="T199" s="29"/>
      <c r="U199" s="29"/>
      <c r="V199" s="30" t="s">
        <v>718</v>
      </c>
      <c r="W199" s="32">
        <v>44077.971015891198</v>
      </c>
      <c r="X199" s="30" t="s">
        <v>719</v>
      </c>
      <c r="Y199" s="29" t="s">
        <v>76</v>
      </c>
      <c r="Z199" s="29" t="s">
        <v>464</v>
      </c>
      <c r="AA199" s="29"/>
      <c r="AB199" s="16" t="s">
        <v>1792</v>
      </c>
      <c r="AC199" s="16" t="s">
        <v>1793</v>
      </c>
    </row>
    <row r="200" spans="1:29" s="10" customFormat="1" ht="61.2" x14ac:dyDescent="0.2">
      <c r="A200" s="33">
        <v>524617</v>
      </c>
      <c r="B200" s="30" t="s">
        <v>24</v>
      </c>
      <c r="C200" s="30" t="s">
        <v>13</v>
      </c>
      <c r="D200" s="30" t="s">
        <v>1715</v>
      </c>
      <c r="E200" s="30" t="s">
        <v>14</v>
      </c>
      <c r="F200" s="30" t="s">
        <v>720</v>
      </c>
      <c r="G200" s="32">
        <v>44043.708597256897</v>
      </c>
      <c r="H200" s="30" t="s">
        <v>16</v>
      </c>
      <c r="I200" s="30" t="s">
        <v>17</v>
      </c>
      <c r="J200" s="30" t="s">
        <v>18</v>
      </c>
      <c r="K200" s="30" t="s">
        <v>1927</v>
      </c>
      <c r="L200" s="16" t="s">
        <v>1787</v>
      </c>
      <c r="M200" s="16" t="s">
        <v>1777</v>
      </c>
      <c r="N200" s="29" t="s">
        <v>1926</v>
      </c>
      <c r="O200" s="31" t="s">
        <v>20</v>
      </c>
      <c r="P200" s="29" t="s">
        <v>1926</v>
      </c>
      <c r="Q200" s="31" t="s">
        <v>514</v>
      </c>
      <c r="R200" s="34">
        <v>44061.708587963003</v>
      </c>
      <c r="S200" s="31">
        <v>10</v>
      </c>
      <c r="T200" s="29" t="s">
        <v>47</v>
      </c>
      <c r="U200" s="29" t="s">
        <v>170</v>
      </c>
      <c r="V200" s="30" t="s">
        <v>721</v>
      </c>
      <c r="W200" s="32">
        <v>44055.7049323264</v>
      </c>
      <c r="X200" s="30" t="s">
        <v>476</v>
      </c>
      <c r="Y200" s="29" t="s">
        <v>477</v>
      </c>
      <c r="Z200" s="29" t="s">
        <v>54</v>
      </c>
      <c r="AA200" s="29"/>
      <c r="AB200" s="16" t="s">
        <v>1792</v>
      </c>
      <c r="AC200" s="16" t="s">
        <v>1793</v>
      </c>
    </row>
    <row r="201" spans="1:29" s="10" customFormat="1" ht="40.799999999999997" x14ac:dyDescent="0.2">
      <c r="A201" s="33">
        <v>524630</v>
      </c>
      <c r="B201" s="30" t="s">
        <v>24</v>
      </c>
      <c r="C201" s="30" t="s">
        <v>13</v>
      </c>
      <c r="D201" s="30" t="s">
        <v>1715</v>
      </c>
      <c r="E201" s="30" t="s">
        <v>14</v>
      </c>
      <c r="F201" s="30" t="s">
        <v>722</v>
      </c>
      <c r="G201" s="32">
        <v>44043.732623067102</v>
      </c>
      <c r="H201" s="30" t="s">
        <v>16</v>
      </c>
      <c r="I201" s="30" t="s">
        <v>17</v>
      </c>
      <c r="J201" s="30" t="s">
        <v>196</v>
      </c>
      <c r="K201" s="30" t="s">
        <v>723</v>
      </c>
      <c r="L201" s="16" t="s">
        <v>1783</v>
      </c>
      <c r="M201" s="16" t="s">
        <v>1746</v>
      </c>
      <c r="N201" s="29" t="s">
        <v>294</v>
      </c>
      <c r="O201" s="31" t="s">
        <v>20</v>
      </c>
      <c r="P201" s="31" t="s">
        <v>294</v>
      </c>
      <c r="Q201" s="31" t="s">
        <v>723</v>
      </c>
      <c r="R201" s="34">
        <v>44067.732621099502</v>
      </c>
      <c r="S201" s="31">
        <v>15</v>
      </c>
      <c r="T201" s="29" t="s">
        <v>47</v>
      </c>
      <c r="U201" s="29" t="s">
        <v>170</v>
      </c>
      <c r="V201" s="30" t="s">
        <v>724</v>
      </c>
      <c r="W201" s="30" t="s">
        <v>1</v>
      </c>
      <c r="X201" s="30" t="s">
        <v>725</v>
      </c>
      <c r="Y201" s="29" t="s">
        <v>76</v>
      </c>
      <c r="Z201" s="29" t="s">
        <v>509</v>
      </c>
      <c r="AA201" s="29"/>
      <c r="AB201" s="16" t="s">
        <v>1792</v>
      </c>
      <c r="AC201" s="16" t="s">
        <v>1793</v>
      </c>
    </row>
    <row r="202" spans="1:29" s="10" customFormat="1" ht="30.6" x14ac:dyDescent="0.2">
      <c r="A202" s="33">
        <v>524644</v>
      </c>
      <c r="B202" s="30" t="s">
        <v>24</v>
      </c>
      <c r="C202" s="30" t="s">
        <v>93</v>
      </c>
      <c r="D202" s="30" t="s">
        <v>1715</v>
      </c>
      <c r="E202" s="30" t="s">
        <v>14</v>
      </c>
      <c r="F202" s="30" t="s">
        <v>726</v>
      </c>
      <c r="G202" s="32">
        <v>44043.744293946802</v>
      </c>
      <c r="H202" s="30" t="s">
        <v>16</v>
      </c>
      <c r="I202" s="30" t="s">
        <v>17</v>
      </c>
      <c r="J202" s="30" t="s">
        <v>18</v>
      </c>
      <c r="K202" s="30" t="s">
        <v>727</v>
      </c>
      <c r="L202" s="16" t="s">
        <v>1783</v>
      </c>
      <c r="M202" s="16" t="s">
        <v>1727</v>
      </c>
      <c r="N202" s="29" t="s">
        <v>1928</v>
      </c>
      <c r="O202" s="31" t="s">
        <v>20</v>
      </c>
      <c r="P202" s="29" t="s">
        <v>728</v>
      </c>
      <c r="Q202" s="31" t="s">
        <v>727</v>
      </c>
      <c r="R202" s="34">
        <v>44057.744292673597</v>
      </c>
      <c r="S202" s="31">
        <v>10</v>
      </c>
      <c r="T202" s="29" t="s">
        <v>47</v>
      </c>
      <c r="U202" s="29" t="s">
        <v>170</v>
      </c>
      <c r="V202" s="30" t="s">
        <v>1</v>
      </c>
      <c r="W202" s="30" t="s">
        <v>1</v>
      </c>
      <c r="X202" s="30" t="s">
        <v>317</v>
      </c>
      <c r="Y202" s="29" t="s">
        <v>29</v>
      </c>
      <c r="Z202" s="29" t="s">
        <v>1710</v>
      </c>
      <c r="AA202" s="29"/>
      <c r="AB202" s="16" t="s">
        <v>1792</v>
      </c>
      <c r="AC202" s="16" t="s">
        <v>1793</v>
      </c>
    </row>
    <row r="203" spans="1:29" s="10" customFormat="1" ht="30.6" x14ac:dyDescent="0.2">
      <c r="A203" s="33">
        <v>524645</v>
      </c>
      <c r="B203" s="30" t="s">
        <v>24</v>
      </c>
      <c r="C203" s="30" t="s">
        <v>13</v>
      </c>
      <c r="D203" s="30" t="s">
        <v>1715</v>
      </c>
      <c r="E203" s="30" t="s">
        <v>14</v>
      </c>
      <c r="F203" s="30" t="s">
        <v>729</v>
      </c>
      <c r="G203" s="32">
        <v>44043.745894409702</v>
      </c>
      <c r="H203" s="30" t="s">
        <v>16</v>
      </c>
      <c r="I203" s="30" t="s">
        <v>17</v>
      </c>
      <c r="J203" s="30" t="s">
        <v>18</v>
      </c>
      <c r="K203" s="30" t="s">
        <v>727</v>
      </c>
      <c r="L203" s="16" t="s">
        <v>1783</v>
      </c>
      <c r="M203" s="16" t="s">
        <v>1727</v>
      </c>
      <c r="N203" s="29" t="s">
        <v>728</v>
      </c>
      <c r="O203" s="31" t="s">
        <v>20</v>
      </c>
      <c r="P203" s="29" t="s">
        <v>728</v>
      </c>
      <c r="Q203" s="31" t="s">
        <v>727</v>
      </c>
      <c r="R203" s="34">
        <v>44057.745892939798</v>
      </c>
      <c r="S203" s="31">
        <v>10</v>
      </c>
      <c r="T203" s="29" t="s">
        <v>47</v>
      </c>
      <c r="U203" s="29" t="s">
        <v>170</v>
      </c>
      <c r="V203" s="30" t="s">
        <v>730</v>
      </c>
      <c r="W203" s="32">
        <v>44057.673966469898</v>
      </c>
      <c r="X203" s="30" t="s">
        <v>317</v>
      </c>
      <c r="Y203" s="29" t="s">
        <v>29</v>
      </c>
      <c r="Z203" s="29" t="s">
        <v>40</v>
      </c>
      <c r="AA203" s="29"/>
      <c r="AB203" s="16" t="s">
        <v>1792</v>
      </c>
      <c r="AC203" s="16" t="s">
        <v>1793</v>
      </c>
    </row>
    <row r="204" spans="1:29" s="10" customFormat="1" ht="51" x14ac:dyDescent="0.2">
      <c r="A204" s="33">
        <v>524653</v>
      </c>
      <c r="B204" s="30" t="s">
        <v>24</v>
      </c>
      <c r="C204" s="30" t="s">
        <v>13</v>
      </c>
      <c r="D204" s="30" t="s">
        <v>1715</v>
      </c>
      <c r="E204" s="30" t="s">
        <v>14</v>
      </c>
      <c r="F204" s="30" t="s">
        <v>731</v>
      </c>
      <c r="G204" s="32">
        <v>44043.761892905102</v>
      </c>
      <c r="H204" s="30" t="s">
        <v>16</v>
      </c>
      <c r="I204" s="30" t="s">
        <v>17</v>
      </c>
      <c r="J204" s="30" t="s">
        <v>368</v>
      </c>
      <c r="K204" s="30" t="s">
        <v>732</v>
      </c>
      <c r="L204" s="16" t="s">
        <v>1783</v>
      </c>
      <c r="M204" s="16" t="s">
        <v>1718</v>
      </c>
      <c r="N204" s="29" t="s">
        <v>1929</v>
      </c>
      <c r="O204" s="31" t="s">
        <v>20</v>
      </c>
      <c r="P204" s="29" t="s">
        <v>733</v>
      </c>
      <c r="Q204" s="31" t="s">
        <v>732</v>
      </c>
      <c r="R204" s="34">
        <v>44057.761891631897</v>
      </c>
      <c r="S204" s="31">
        <v>10</v>
      </c>
      <c r="T204" s="29" t="s">
        <v>47</v>
      </c>
      <c r="U204" s="29" t="s">
        <v>170</v>
      </c>
      <c r="V204" s="30" t="s">
        <v>734</v>
      </c>
      <c r="W204" s="32">
        <v>44064.631688773101</v>
      </c>
      <c r="X204" s="30" t="s">
        <v>424</v>
      </c>
      <c r="Y204" s="29" t="s">
        <v>70</v>
      </c>
      <c r="Z204" s="29" t="s">
        <v>155</v>
      </c>
      <c r="AA204" s="29"/>
      <c r="AB204" s="16" t="s">
        <v>1792</v>
      </c>
      <c r="AC204" s="16" t="s">
        <v>1793</v>
      </c>
    </row>
    <row r="205" spans="1:29" s="10" customFormat="1" ht="51" x14ac:dyDescent="0.2">
      <c r="A205" s="33">
        <v>524785</v>
      </c>
      <c r="B205" s="30" t="s">
        <v>24</v>
      </c>
      <c r="C205" s="30" t="s">
        <v>13</v>
      </c>
      <c r="D205" s="30" t="s">
        <v>1716</v>
      </c>
      <c r="E205" s="30" t="s">
        <v>14</v>
      </c>
      <c r="F205" s="30" t="s">
        <v>735</v>
      </c>
      <c r="G205" s="32">
        <v>44044.402999189799</v>
      </c>
      <c r="H205" s="30" t="s">
        <v>16</v>
      </c>
      <c r="I205" s="30" t="s">
        <v>17</v>
      </c>
      <c r="J205" s="30" t="s">
        <v>72</v>
      </c>
      <c r="K205" s="30" t="s">
        <v>1931</v>
      </c>
      <c r="L205" s="16" t="s">
        <v>1784</v>
      </c>
      <c r="M205" s="16" t="s">
        <v>1766</v>
      </c>
      <c r="N205" s="29" t="s">
        <v>1930</v>
      </c>
      <c r="O205" s="31" t="s">
        <v>20</v>
      </c>
      <c r="P205" s="29" t="s">
        <v>1161</v>
      </c>
      <c r="Q205" s="31" t="s">
        <v>736</v>
      </c>
      <c r="R205" s="34">
        <v>44068.402986111098</v>
      </c>
      <c r="S205" s="31">
        <v>15</v>
      </c>
      <c r="T205" s="29" t="s">
        <v>47</v>
      </c>
      <c r="U205" s="29" t="s">
        <v>170</v>
      </c>
      <c r="V205" s="30" t="s">
        <v>737</v>
      </c>
      <c r="W205" s="32">
        <v>44074.762668287003</v>
      </c>
      <c r="X205" s="30" t="s">
        <v>738</v>
      </c>
      <c r="Y205" s="29" t="s">
        <v>16</v>
      </c>
      <c r="Z205" s="29" t="s">
        <v>739</v>
      </c>
      <c r="AA205" s="29"/>
      <c r="AB205" s="16" t="s">
        <v>1792</v>
      </c>
      <c r="AC205" s="16" t="s">
        <v>1793</v>
      </c>
    </row>
    <row r="206" spans="1:29" s="10" customFormat="1" ht="40.799999999999997" x14ac:dyDescent="0.2">
      <c r="A206" s="33">
        <v>524786</v>
      </c>
      <c r="B206" s="30" t="s">
        <v>24</v>
      </c>
      <c r="C206" s="30" t="s">
        <v>13</v>
      </c>
      <c r="D206" s="30" t="s">
        <v>1716</v>
      </c>
      <c r="E206" s="30" t="s">
        <v>14</v>
      </c>
      <c r="F206" s="30" t="s">
        <v>740</v>
      </c>
      <c r="G206" s="32">
        <v>44044.416814236101</v>
      </c>
      <c r="H206" s="30" t="s">
        <v>16</v>
      </c>
      <c r="I206" s="30" t="s">
        <v>17</v>
      </c>
      <c r="J206" s="30" t="s">
        <v>18</v>
      </c>
      <c r="K206" s="30" t="s">
        <v>741</v>
      </c>
      <c r="L206" s="16" t="s">
        <v>1724</v>
      </c>
      <c r="M206" s="16" t="s">
        <v>1723</v>
      </c>
      <c r="N206" s="29" t="s">
        <v>1162</v>
      </c>
      <c r="O206" s="31" t="s">
        <v>20</v>
      </c>
      <c r="P206" s="29" t="s">
        <v>1932</v>
      </c>
      <c r="Q206" s="31" t="s">
        <v>741</v>
      </c>
      <c r="R206" s="34">
        <v>44061.4168055556</v>
      </c>
      <c r="S206" s="31">
        <v>10</v>
      </c>
      <c r="T206" s="29" t="s">
        <v>47</v>
      </c>
      <c r="U206" s="29" t="s">
        <v>170</v>
      </c>
      <c r="V206" s="30" t="s">
        <v>742</v>
      </c>
      <c r="W206" s="32">
        <v>44049.675916631903</v>
      </c>
      <c r="X206" s="30" t="s">
        <v>21</v>
      </c>
      <c r="Y206" s="29" t="s">
        <v>17</v>
      </c>
      <c r="Z206" s="29" t="s">
        <v>77</v>
      </c>
      <c r="AA206" s="29"/>
      <c r="AB206" s="16" t="s">
        <v>1792</v>
      </c>
      <c r="AC206" s="16" t="s">
        <v>1793</v>
      </c>
    </row>
    <row r="207" spans="1:29" s="10" customFormat="1" ht="51" x14ac:dyDescent="0.2">
      <c r="A207" s="33">
        <v>524934</v>
      </c>
      <c r="B207" s="30" t="s">
        <v>24</v>
      </c>
      <c r="C207" s="30" t="s">
        <v>93</v>
      </c>
      <c r="D207" s="30" t="s">
        <v>1716</v>
      </c>
      <c r="E207" s="30" t="s">
        <v>14</v>
      </c>
      <c r="F207" s="30" t="s">
        <v>743</v>
      </c>
      <c r="G207" s="32">
        <v>44046.423110648102</v>
      </c>
      <c r="H207" s="30" t="s">
        <v>16</v>
      </c>
      <c r="I207" s="30" t="s">
        <v>17</v>
      </c>
      <c r="J207" s="30" t="s">
        <v>330</v>
      </c>
      <c r="K207" s="30" t="s">
        <v>744</v>
      </c>
      <c r="L207" s="16" t="s">
        <v>1788</v>
      </c>
      <c r="M207" s="16" t="s">
        <v>1749</v>
      </c>
      <c r="N207" s="29" t="s">
        <v>745</v>
      </c>
      <c r="O207" s="31" t="s">
        <v>20</v>
      </c>
      <c r="P207" s="29" t="s">
        <v>745</v>
      </c>
      <c r="Q207" s="31" t="s">
        <v>744</v>
      </c>
      <c r="R207" s="34">
        <v>44068.423109374999</v>
      </c>
      <c r="S207" s="31">
        <v>15</v>
      </c>
      <c r="T207" s="29" t="s">
        <v>47</v>
      </c>
      <c r="U207" s="29" t="s">
        <v>170</v>
      </c>
      <c r="V207" s="30" t="s">
        <v>1</v>
      </c>
      <c r="W207" s="30" t="s">
        <v>1</v>
      </c>
      <c r="X207" s="30" t="s">
        <v>21</v>
      </c>
      <c r="Y207" s="29" t="s">
        <v>17</v>
      </c>
      <c r="Z207" s="29" t="s">
        <v>1163</v>
      </c>
      <c r="AA207" s="29"/>
      <c r="AB207" s="16" t="s">
        <v>1792</v>
      </c>
      <c r="AC207" s="16" t="s">
        <v>1793</v>
      </c>
    </row>
    <row r="208" spans="1:29" s="10" customFormat="1" ht="89.25" customHeight="1" x14ac:dyDescent="0.2">
      <c r="A208" s="33">
        <v>524936</v>
      </c>
      <c r="B208" s="30" t="s">
        <v>24</v>
      </c>
      <c r="C208" s="30" t="s">
        <v>13</v>
      </c>
      <c r="D208" s="30" t="s">
        <v>1716</v>
      </c>
      <c r="E208" s="30" t="s">
        <v>14</v>
      </c>
      <c r="F208" s="30" t="s">
        <v>746</v>
      </c>
      <c r="G208" s="32">
        <v>44046.4257778588</v>
      </c>
      <c r="H208" s="30" t="s">
        <v>16</v>
      </c>
      <c r="I208" s="30" t="s">
        <v>17</v>
      </c>
      <c r="J208" s="30" t="s">
        <v>196</v>
      </c>
      <c r="K208" s="30" t="s">
        <v>747</v>
      </c>
      <c r="L208" s="16" t="s">
        <v>1784</v>
      </c>
      <c r="M208" s="16" t="s">
        <v>1766</v>
      </c>
      <c r="N208" s="29" t="s">
        <v>1933</v>
      </c>
      <c r="O208" s="31" t="s">
        <v>20</v>
      </c>
      <c r="P208" s="29" t="s">
        <v>1934</v>
      </c>
      <c r="Q208" s="31" t="s">
        <v>747</v>
      </c>
      <c r="R208" s="34">
        <v>44068.425776388904</v>
      </c>
      <c r="S208" s="31">
        <v>15</v>
      </c>
      <c r="T208" s="29" t="s">
        <v>47</v>
      </c>
      <c r="U208" s="29" t="s">
        <v>170</v>
      </c>
      <c r="V208" s="30" t="s">
        <v>748</v>
      </c>
      <c r="W208" s="32">
        <v>44056.349541863397</v>
      </c>
      <c r="X208" s="30" t="s">
        <v>302</v>
      </c>
      <c r="Y208" s="29" t="s">
        <v>76</v>
      </c>
      <c r="Z208" s="29" t="s">
        <v>204</v>
      </c>
      <c r="AA208" s="29"/>
      <c r="AB208" s="16" t="s">
        <v>1792</v>
      </c>
      <c r="AC208" s="16" t="s">
        <v>1791</v>
      </c>
    </row>
    <row r="209" spans="1:29" s="10" customFormat="1" ht="40.799999999999997" x14ac:dyDescent="0.2">
      <c r="A209" s="33">
        <v>524939</v>
      </c>
      <c r="B209" s="30" t="s">
        <v>24</v>
      </c>
      <c r="C209" s="30" t="s">
        <v>13</v>
      </c>
      <c r="D209" s="30" t="s">
        <v>1716</v>
      </c>
      <c r="E209" s="30" t="s">
        <v>14</v>
      </c>
      <c r="F209" s="30" t="s">
        <v>749</v>
      </c>
      <c r="G209" s="32">
        <v>44046.432042210603</v>
      </c>
      <c r="H209" s="30" t="s">
        <v>16</v>
      </c>
      <c r="I209" s="30" t="s">
        <v>17</v>
      </c>
      <c r="J209" s="30" t="s">
        <v>196</v>
      </c>
      <c r="K209" s="30" t="s">
        <v>750</v>
      </c>
      <c r="L209" s="16" t="s">
        <v>1784</v>
      </c>
      <c r="M209" s="16" t="s">
        <v>1766</v>
      </c>
      <c r="N209" s="29" t="s">
        <v>1933</v>
      </c>
      <c r="O209" s="31" t="s">
        <v>20</v>
      </c>
      <c r="P209" s="29" t="s">
        <v>294</v>
      </c>
      <c r="Q209" s="31" t="s">
        <v>750</v>
      </c>
      <c r="R209" s="34">
        <v>44068.4320407755</v>
      </c>
      <c r="S209" s="31">
        <v>15</v>
      </c>
      <c r="T209" s="29" t="s">
        <v>47</v>
      </c>
      <c r="U209" s="29" t="s">
        <v>170</v>
      </c>
      <c r="V209" s="30" t="s">
        <v>751</v>
      </c>
      <c r="W209" s="30" t="s">
        <v>1</v>
      </c>
      <c r="X209" s="30" t="s">
        <v>725</v>
      </c>
      <c r="Y209" s="29" t="s">
        <v>76</v>
      </c>
      <c r="Z209" s="29" t="s">
        <v>739</v>
      </c>
      <c r="AA209" s="29"/>
      <c r="AB209" s="16" t="s">
        <v>1792</v>
      </c>
      <c r="AC209" s="16" t="s">
        <v>1793</v>
      </c>
    </row>
    <row r="210" spans="1:29" s="10" customFormat="1" ht="61.2" x14ac:dyDescent="0.2">
      <c r="A210" s="33">
        <v>524946</v>
      </c>
      <c r="B210" s="30" t="s">
        <v>24</v>
      </c>
      <c r="C210" s="30" t="s">
        <v>13</v>
      </c>
      <c r="D210" s="30" t="s">
        <v>1716</v>
      </c>
      <c r="E210" s="30" t="s">
        <v>14</v>
      </c>
      <c r="F210" s="30" t="s">
        <v>752</v>
      </c>
      <c r="G210" s="32">
        <v>44046.4396674421</v>
      </c>
      <c r="H210" s="30" t="s">
        <v>16</v>
      </c>
      <c r="I210" s="30" t="s">
        <v>17</v>
      </c>
      <c r="J210" s="30" t="s">
        <v>18</v>
      </c>
      <c r="K210" s="30" t="s">
        <v>1935</v>
      </c>
      <c r="L210" s="16" t="s">
        <v>1783</v>
      </c>
      <c r="M210" s="16" t="s">
        <v>1745</v>
      </c>
      <c r="N210" s="29" t="s">
        <v>1936</v>
      </c>
      <c r="O210" s="31" t="s">
        <v>20</v>
      </c>
      <c r="P210" s="29" t="s">
        <v>728</v>
      </c>
      <c r="Q210" s="31" t="s">
        <v>753</v>
      </c>
      <c r="R210" s="34">
        <v>44061.439666354199</v>
      </c>
      <c r="S210" s="31">
        <v>10</v>
      </c>
      <c r="T210" s="29" t="s">
        <v>47</v>
      </c>
      <c r="U210" s="29" t="s">
        <v>170</v>
      </c>
      <c r="V210" s="30" t="s">
        <v>754</v>
      </c>
      <c r="W210" s="32">
        <v>44055.334671411998</v>
      </c>
      <c r="X210" s="30" t="s">
        <v>317</v>
      </c>
      <c r="Y210" s="29" t="s">
        <v>29</v>
      </c>
      <c r="Z210" s="29" t="s">
        <v>495</v>
      </c>
      <c r="AA210" s="29"/>
      <c r="AB210" s="16" t="s">
        <v>1792</v>
      </c>
      <c r="AC210" s="16" t="s">
        <v>1793</v>
      </c>
    </row>
    <row r="211" spans="1:29" s="10" customFormat="1" ht="61.2" x14ac:dyDescent="0.2">
      <c r="A211" s="33">
        <v>524956</v>
      </c>
      <c r="B211" s="30" t="s">
        <v>24</v>
      </c>
      <c r="C211" s="30" t="s">
        <v>13</v>
      </c>
      <c r="D211" s="30" t="s">
        <v>1716</v>
      </c>
      <c r="E211" s="30" t="s">
        <v>14</v>
      </c>
      <c r="F211" s="30" t="s">
        <v>755</v>
      </c>
      <c r="G211" s="32">
        <v>44046.458566898102</v>
      </c>
      <c r="H211" s="30" t="s">
        <v>16</v>
      </c>
      <c r="I211" s="30" t="s">
        <v>17</v>
      </c>
      <c r="J211" s="30" t="s">
        <v>18</v>
      </c>
      <c r="K211" s="30" t="s">
        <v>1937</v>
      </c>
      <c r="L211" s="16" t="s">
        <v>1783</v>
      </c>
      <c r="M211" s="16" t="s">
        <v>1753</v>
      </c>
      <c r="N211" s="29" t="s">
        <v>1939</v>
      </c>
      <c r="O211" s="31" t="s">
        <v>20</v>
      </c>
      <c r="P211" s="29" t="s">
        <v>1938</v>
      </c>
      <c r="Q211" s="31" t="s">
        <v>514</v>
      </c>
      <c r="R211" s="34">
        <v>44062.4585532407</v>
      </c>
      <c r="S211" s="31">
        <v>10</v>
      </c>
      <c r="T211" s="29" t="s">
        <v>47</v>
      </c>
      <c r="U211" s="29" t="s">
        <v>170</v>
      </c>
      <c r="V211" s="30" t="s">
        <v>756</v>
      </c>
      <c r="W211" s="32">
        <v>44083.393648726902</v>
      </c>
      <c r="X211" s="30" t="s">
        <v>757</v>
      </c>
      <c r="Y211" s="29" t="s">
        <v>39</v>
      </c>
      <c r="Z211" s="29" t="s">
        <v>758</v>
      </c>
      <c r="AA211" s="29"/>
      <c r="AB211" s="16" t="s">
        <v>1792</v>
      </c>
      <c r="AC211" s="16" t="s">
        <v>1791</v>
      </c>
    </row>
    <row r="212" spans="1:29" s="10" customFormat="1" ht="51" x14ac:dyDescent="0.2">
      <c r="A212" s="33">
        <v>524967</v>
      </c>
      <c r="B212" s="30" t="s">
        <v>24</v>
      </c>
      <c r="C212" s="30" t="s">
        <v>13</v>
      </c>
      <c r="D212" s="30" t="s">
        <v>1716</v>
      </c>
      <c r="E212" s="30" t="s">
        <v>14</v>
      </c>
      <c r="F212" s="30" t="s">
        <v>759</v>
      </c>
      <c r="G212" s="32">
        <v>44046.489297141197</v>
      </c>
      <c r="H212" s="30" t="s">
        <v>16</v>
      </c>
      <c r="I212" s="30" t="s">
        <v>17</v>
      </c>
      <c r="J212" s="30" t="s">
        <v>72</v>
      </c>
      <c r="K212" s="30" t="s">
        <v>1941</v>
      </c>
      <c r="L212" s="16" t="s">
        <v>1788</v>
      </c>
      <c r="M212" s="16" t="s">
        <v>1760</v>
      </c>
      <c r="N212" s="29" t="s">
        <v>1940</v>
      </c>
      <c r="O212" s="31" t="s">
        <v>20</v>
      </c>
      <c r="P212" s="29" t="s">
        <v>1164</v>
      </c>
      <c r="Q212" s="31" t="s">
        <v>760</v>
      </c>
      <c r="R212" s="34">
        <v>44068.489295914398</v>
      </c>
      <c r="S212" s="31">
        <v>15</v>
      </c>
      <c r="T212" s="29" t="s">
        <v>47</v>
      </c>
      <c r="U212" s="29" t="s">
        <v>170</v>
      </c>
      <c r="V212" s="30" t="s">
        <v>737</v>
      </c>
      <c r="W212" s="32">
        <v>44074.842510682902</v>
      </c>
      <c r="X212" s="30" t="s">
        <v>738</v>
      </c>
      <c r="Y212" s="29" t="s">
        <v>16</v>
      </c>
      <c r="Z212" s="29" t="s">
        <v>709</v>
      </c>
      <c r="AA212" s="29"/>
      <c r="AB212" s="16" t="s">
        <v>1792</v>
      </c>
      <c r="AC212" s="16" t="s">
        <v>1793</v>
      </c>
    </row>
    <row r="213" spans="1:29" s="10" customFormat="1" ht="102" x14ac:dyDescent="0.2">
      <c r="A213" s="33">
        <v>525037</v>
      </c>
      <c r="B213" s="30" t="s">
        <v>156</v>
      </c>
      <c r="C213" s="30" t="s">
        <v>13</v>
      </c>
      <c r="D213" s="30" t="s">
        <v>1716</v>
      </c>
      <c r="E213" s="30" t="s">
        <v>151</v>
      </c>
      <c r="F213" s="30" t="s">
        <v>761</v>
      </c>
      <c r="G213" s="32">
        <v>44046.604416284703</v>
      </c>
      <c r="H213" s="30" t="s">
        <v>16</v>
      </c>
      <c r="I213" s="30" t="s">
        <v>17</v>
      </c>
      <c r="J213" s="30" t="s">
        <v>72</v>
      </c>
      <c r="K213" s="30" t="s">
        <v>762</v>
      </c>
      <c r="L213" s="16" t="s">
        <v>1783</v>
      </c>
      <c r="M213" s="16" t="s">
        <v>1745</v>
      </c>
      <c r="N213" s="29" t="s">
        <v>1942</v>
      </c>
      <c r="O213" s="31" t="s">
        <v>20</v>
      </c>
      <c r="P213" s="29" t="s">
        <v>1165</v>
      </c>
      <c r="Q213" s="31" t="s">
        <v>762</v>
      </c>
      <c r="R213" s="34">
        <v>44069.604414317102</v>
      </c>
      <c r="S213" s="31">
        <v>15</v>
      </c>
      <c r="T213" s="29" t="s">
        <v>47</v>
      </c>
      <c r="U213" s="29" t="s">
        <v>170</v>
      </c>
      <c r="V213" s="30" t="s">
        <v>763</v>
      </c>
      <c r="W213" s="32">
        <v>44068.686628090298</v>
      </c>
      <c r="X213" s="30" t="s">
        <v>21</v>
      </c>
      <c r="Y213" s="29" t="s">
        <v>17</v>
      </c>
      <c r="Z213" s="29" t="s">
        <v>469</v>
      </c>
      <c r="AA213" s="29"/>
      <c r="AB213" s="16" t="s">
        <v>1792</v>
      </c>
      <c r="AC213" s="16" t="s">
        <v>1793</v>
      </c>
    </row>
    <row r="214" spans="1:29" s="10" customFormat="1" ht="30.6" x14ac:dyDescent="0.2">
      <c r="A214" s="33">
        <v>525123</v>
      </c>
      <c r="B214" s="30" t="s">
        <v>24</v>
      </c>
      <c r="C214" s="30" t="s">
        <v>93</v>
      </c>
      <c r="D214" s="30" t="s">
        <v>1716</v>
      </c>
      <c r="E214" s="30" t="s">
        <v>14</v>
      </c>
      <c r="F214" s="30" t="s">
        <v>764</v>
      </c>
      <c r="G214" s="32">
        <v>44046.718167326399</v>
      </c>
      <c r="H214" s="30" t="s">
        <v>16</v>
      </c>
      <c r="I214" s="30" t="s">
        <v>268</v>
      </c>
      <c r="J214" s="30" t="s">
        <v>95</v>
      </c>
      <c r="K214" s="30" t="s">
        <v>765</v>
      </c>
      <c r="L214" s="16" t="s">
        <v>1724</v>
      </c>
      <c r="M214" s="16" t="s">
        <v>1799</v>
      </c>
      <c r="N214" s="29" t="s">
        <v>1166</v>
      </c>
      <c r="O214" s="31" t="s">
        <v>20</v>
      </c>
      <c r="P214" s="29" t="s">
        <v>1166</v>
      </c>
      <c r="Q214" s="31" t="s">
        <v>765</v>
      </c>
      <c r="R214" s="31" t="s">
        <v>295</v>
      </c>
      <c r="S214" s="31">
        <v>15</v>
      </c>
      <c r="T214" s="29" t="s">
        <v>268</v>
      </c>
      <c r="U214" s="29" t="s">
        <v>270</v>
      </c>
      <c r="V214" s="30" t="s">
        <v>1</v>
      </c>
      <c r="W214" s="30" t="s">
        <v>1</v>
      </c>
      <c r="X214" s="30" t="s">
        <v>663</v>
      </c>
      <c r="Y214" s="29" t="s">
        <v>268</v>
      </c>
      <c r="Z214" s="29" t="s">
        <v>1163</v>
      </c>
      <c r="AA214" s="29"/>
      <c r="AB214" s="16" t="s">
        <v>1792</v>
      </c>
      <c r="AC214" s="16" t="s">
        <v>1793</v>
      </c>
    </row>
    <row r="215" spans="1:29" s="10" customFormat="1" ht="51" x14ac:dyDescent="0.2">
      <c r="A215" s="33">
        <v>525278</v>
      </c>
      <c r="B215" s="30" t="s">
        <v>24</v>
      </c>
      <c r="C215" s="30" t="s">
        <v>13</v>
      </c>
      <c r="D215" s="30" t="s">
        <v>1716</v>
      </c>
      <c r="E215" s="30" t="s">
        <v>14</v>
      </c>
      <c r="F215" s="30" t="s">
        <v>766</v>
      </c>
      <c r="G215" s="32">
        <v>44047.371731134299</v>
      </c>
      <c r="H215" s="30" t="s">
        <v>16</v>
      </c>
      <c r="I215" s="30" t="s">
        <v>17</v>
      </c>
      <c r="J215" s="30" t="s">
        <v>18</v>
      </c>
      <c r="K215" s="30" t="s">
        <v>1944</v>
      </c>
      <c r="L215" s="16" t="s">
        <v>1724</v>
      </c>
      <c r="M215" s="16" t="s">
        <v>1732</v>
      </c>
      <c r="N215" s="29" t="s">
        <v>1943</v>
      </c>
      <c r="O215" s="31" t="s">
        <v>20</v>
      </c>
      <c r="P215" s="29" t="s">
        <v>1943</v>
      </c>
      <c r="Q215" s="31" t="s">
        <v>767</v>
      </c>
      <c r="R215" s="34">
        <v>44063.371724536999</v>
      </c>
      <c r="S215" s="31">
        <v>10</v>
      </c>
      <c r="T215" s="29" t="s">
        <v>47</v>
      </c>
      <c r="U215" s="29" t="s">
        <v>170</v>
      </c>
      <c r="V215" s="30" t="s">
        <v>768</v>
      </c>
      <c r="W215" s="32">
        <v>44063.685157719898</v>
      </c>
      <c r="X215" s="30" t="s">
        <v>309</v>
      </c>
      <c r="Y215" s="29" t="s">
        <v>190</v>
      </c>
      <c r="Z215" s="29" t="s">
        <v>181</v>
      </c>
      <c r="AA215" s="29"/>
      <c r="AB215" s="16" t="s">
        <v>1792</v>
      </c>
      <c r="AC215" s="16" t="s">
        <v>1793</v>
      </c>
    </row>
    <row r="216" spans="1:29" s="10" customFormat="1" ht="30.6" x14ac:dyDescent="0.2">
      <c r="A216" s="33">
        <v>525457</v>
      </c>
      <c r="B216" s="30" t="s">
        <v>1858</v>
      </c>
      <c r="C216" s="30" t="s">
        <v>93</v>
      </c>
      <c r="D216" s="30" t="s">
        <v>1716</v>
      </c>
      <c r="E216" s="30" t="s">
        <v>14</v>
      </c>
      <c r="F216" s="30" t="s">
        <v>769</v>
      </c>
      <c r="G216" s="32">
        <v>44047.610170949098</v>
      </c>
      <c r="H216" s="30" t="s">
        <v>16</v>
      </c>
      <c r="I216" s="30" t="s">
        <v>17</v>
      </c>
      <c r="J216" s="30" t="s">
        <v>72</v>
      </c>
      <c r="K216" s="30" t="s">
        <v>1945</v>
      </c>
      <c r="L216" s="16" t="s">
        <v>1784</v>
      </c>
      <c r="M216" s="16" t="s">
        <v>1739</v>
      </c>
      <c r="N216" s="29" t="s">
        <v>1167</v>
      </c>
      <c r="O216" s="31" t="s">
        <v>20</v>
      </c>
      <c r="P216" s="29" t="s">
        <v>1167</v>
      </c>
      <c r="Q216" s="31" t="s">
        <v>770</v>
      </c>
      <c r="R216" s="34">
        <v>44069.610166238403</v>
      </c>
      <c r="S216" s="31">
        <v>15</v>
      </c>
      <c r="T216" s="29" t="s">
        <v>47</v>
      </c>
      <c r="U216" s="29" t="s">
        <v>170</v>
      </c>
      <c r="V216" s="30" t="s">
        <v>1</v>
      </c>
      <c r="W216" s="30" t="s">
        <v>1</v>
      </c>
      <c r="X216" s="30" t="s">
        <v>771</v>
      </c>
      <c r="Y216" s="29" t="s">
        <v>238</v>
      </c>
      <c r="Z216" s="29" t="s">
        <v>537</v>
      </c>
      <c r="AA216" s="29"/>
      <c r="AB216" s="16" t="s">
        <v>1792</v>
      </c>
      <c r="AC216" s="16" t="s">
        <v>1793</v>
      </c>
    </row>
    <row r="217" spans="1:29" s="10" customFormat="1" ht="30.6" x14ac:dyDescent="0.2">
      <c r="A217" s="33">
        <v>525461</v>
      </c>
      <c r="B217" s="30" t="s">
        <v>24</v>
      </c>
      <c r="C217" s="30" t="s">
        <v>13</v>
      </c>
      <c r="D217" s="30" t="s">
        <v>1716</v>
      </c>
      <c r="E217" s="30" t="s">
        <v>14</v>
      </c>
      <c r="F217" s="30" t="s">
        <v>772</v>
      </c>
      <c r="G217" s="32">
        <v>44047.615191701399</v>
      </c>
      <c r="H217" s="30" t="s">
        <v>16</v>
      </c>
      <c r="I217" s="30" t="s">
        <v>17</v>
      </c>
      <c r="J217" s="30" t="s">
        <v>72</v>
      </c>
      <c r="K217" s="30" t="s">
        <v>773</v>
      </c>
      <c r="L217" s="16" t="s">
        <v>1724</v>
      </c>
      <c r="M217" s="16" t="s">
        <v>1758</v>
      </c>
      <c r="N217" s="29" t="s">
        <v>1946</v>
      </c>
      <c r="O217" s="31" t="s">
        <v>20</v>
      </c>
      <c r="P217" s="29" t="s">
        <v>1168</v>
      </c>
      <c r="Q217" s="31" t="s">
        <v>773</v>
      </c>
      <c r="R217" s="34">
        <v>44069.615190474498</v>
      </c>
      <c r="S217" s="31">
        <v>15</v>
      </c>
      <c r="T217" s="29" t="s">
        <v>47</v>
      </c>
      <c r="U217" s="29" t="s">
        <v>170</v>
      </c>
      <c r="V217" s="30" t="s">
        <v>774</v>
      </c>
      <c r="W217" s="32">
        <v>44056.837925544001</v>
      </c>
      <c r="X217" s="30" t="s">
        <v>321</v>
      </c>
      <c r="Y217" s="29" t="s">
        <v>47</v>
      </c>
      <c r="Z217" s="29" t="s">
        <v>495</v>
      </c>
      <c r="AA217" s="29"/>
      <c r="AB217" s="16" t="s">
        <v>1792</v>
      </c>
      <c r="AC217" s="16" t="s">
        <v>1793</v>
      </c>
    </row>
    <row r="218" spans="1:29" s="10" customFormat="1" ht="30.6" x14ac:dyDescent="0.2">
      <c r="A218" s="33">
        <v>525580</v>
      </c>
      <c r="B218" s="30" t="s">
        <v>24</v>
      </c>
      <c r="C218" s="30" t="s">
        <v>13</v>
      </c>
      <c r="D218" s="30" t="s">
        <v>1716</v>
      </c>
      <c r="E218" s="30" t="s">
        <v>14</v>
      </c>
      <c r="F218" s="30" t="s">
        <v>775</v>
      </c>
      <c r="G218" s="32">
        <v>44047.736428159697</v>
      </c>
      <c r="H218" s="30" t="s">
        <v>16</v>
      </c>
      <c r="I218" s="30" t="s">
        <v>17</v>
      </c>
      <c r="J218" s="30" t="s">
        <v>18</v>
      </c>
      <c r="K218" s="30" t="s">
        <v>776</v>
      </c>
      <c r="L218" s="16" t="s">
        <v>1785</v>
      </c>
      <c r="M218" s="16" t="s">
        <v>1726</v>
      </c>
      <c r="N218" s="29" t="s">
        <v>1169</v>
      </c>
      <c r="O218" s="31" t="s">
        <v>20</v>
      </c>
      <c r="P218" s="31" t="s">
        <v>1169</v>
      </c>
      <c r="Q218" s="31" t="s">
        <v>776</v>
      </c>
      <c r="R218" s="34">
        <v>44063.736423611103</v>
      </c>
      <c r="S218" s="31">
        <v>10</v>
      </c>
      <c r="T218" s="29" t="s">
        <v>47</v>
      </c>
      <c r="U218" s="29" t="s">
        <v>170</v>
      </c>
      <c r="V218" s="30" t="s">
        <v>777</v>
      </c>
      <c r="W218" s="32">
        <v>44081.601606712997</v>
      </c>
      <c r="X218" s="30" t="s">
        <v>21</v>
      </c>
      <c r="Y218" s="29" t="s">
        <v>17</v>
      </c>
      <c r="Z218" s="29" t="s">
        <v>464</v>
      </c>
      <c r="AA218" s="29"/>
      <c r="AB218" s="16" t="s">
        <v>1792</v>
      </c>
      <c r="AC218" s="16" t="s">
        <v>1793</v>
      </c>
    </row>
    <row r="219" spans="1:29" s="10" customFormat="1" ht="51" x14ac:dyDescent="0.2">
      <c r="A219" s="33">
        <v>525587</v>
      </c>
      <c r="B219" s="30" t="s">
        <v>24</v>
      </c>
      <c r="C219" s="30" t="s">
        <v>13</v>
      </c>
      <c r="D219" s="30" t="s">
        <v>1716</v>
      </c>
      <c r="E219" s="30" t="s">
        <v>14</v>
      </c>
      <c r="F219" s="30" t="s">
        <v>778</v>
      </c>
      <c r="G219" s="32">
        <v>44047.764138344901</v>
      </c>
      <c r="H219" s="30" t="s">
        <v>16</v>
      </c>
      <c r="I219" s="30" t="s">
        <v>17</v>
      </c>
      <c r="J219" s="30" t="s">
        <v>18</v>
      </c>
      <c r="K219" s="30" t="s">
        <v>624</v>
      </c>
      <c r="L219" s="16" t="s">
        <v>1785</v>
      </c>
      <c r="M219" s="16" t="s">
        <v>1726</v>
      </c>
      <c r="N219" s="29" t="s">
        <v>1947</v>
      </c>
      <c r="O219" s="31" t="s">
        <v>20</v>
      </c>
      <c r="P219" s="29" t="s">
        <v>1948</v>
      </c>
      <c r="Q219" s="31" t="s">
        <v>624</v>
      </c>
      <c r="R219" s="34">
        <v>44063.764131944401</v>
      </c>
      <c r="S219" s="31">
        <v>10</v>
      </c>
      <c r="T219" s="29" t="s">
        <v>47</v>
      </c>
      <c r="U219" s="29" t="s">
        <v>170</v>
      </c>
      <c r="V219" s="30" t="s">
        <v>779</v>
      </c>
      <c r="W219" s="32">
        <v>44063.354993090303</v>
      </c>
      <c r="X219" s="30" t="s">
        <v>317</v>
      </c>
      <c r="Y219" s="29" t="s">
        <v>29</v>
      </c>
      <c r="Z219" s="29" t="s">
        <v>181</v>
      </c>
      <c r="AA219" s="29"/>
      <c r="AB219" s="16" t="s">
        <v>1792</v>
      </c>
      <c r="AC219" s="16" t="s">
        <v>1793</v>
      </c>
    </row>
    <row r="220" spans="1:29" s="10" customFormat="1" ht="30.6" x14ac:dyDescent="0.2">
      <c r="A220" s="33">
        <v>525805</v>
      </c>
      <c r="B220" s="30" t="s">
        <v>24</v>
      </c>
      <c r="C220" s="30" t="s">
        <v>13</v>
      </c>
      <c r="D220" s="30" t="s">
        <v>1716</v>
      </c>
      <c r="E220" s="30" t="s">
        <v>1802</v>
      </c>
      <c r="F220" s="30" t="s">
        <v>780</v>
      </c>
      <c r="G220" s="32">
        <v>44048.545876886601</v>
      </c>
      <c r="H220" s="30" t="s">
        <v>16</v>
      </c>
      <c r="I220" s="30" t="s">
        <v>124</v>
      </c>
      <c r="J220" s="30" t="s">
        <v>661</v>
      </c>
      <c r="K220" s="30" t="s">
        <v>781</v>
      </c>
      <c r="L220" s="16" t="s">
        <v>1724</v>
      </c>
      <c r="M220" s="16" t="s">
        <v>1799</v>
      </c>
      <c r="N220" s="29" t="s">
        <v>159</v>
      </c>
      <c r="O220" s="31" t="s">
        <v>20</v>
      </c>
      <c r="P220" s="31" t="s">
        <v>159</v>
      </c>
      <c r="Q220" s="31" t="s">
        <v>781</v>
      </c>
      <c r="R220" s="34">
        <v>44049.545875266202</v>
      </c>
      <c r="S220" s="31">
        <v>0</v>
      </c>
      <c r="T220" s="29" t="s">
        <v>124</v>
      </c>
      <c r="U220" s="29" t="s">
        <v>149</v>
      </c>
      <c r="V220" s="30" t="s">
        <v>1</v>
      </c>
      <c r="W220" s="30" t="s">
        <v>1</v>
      </c>
      <c r="X220" s="30" t="s">
        <v>782</v>
      </c>
      <c r="Y220" s="29" t="s">
        <v>124</v>
      </c>
      <c r="Z220" s="29" t="s">
        <v>194</v>
      </c>
      <c r="AA220" s="29"/>
      <c r="AB220" s="16" t="s">
        <v>1792</v>
      </c>
      <c r="AC220" s="16" t="s">
        <v>1793</v>
      </c>
    </row>
    <row r="221" spans="1:29" s="10" customFormat="1" ht="71.400000000000006" x14ac:dyDescent="0.2">
      <c r="A221" s="33">
        <v>525873</v>
      </c>
      <c r="B221" s="30" t="s">
        <v>24</v>
      </c>
      <c r="C221" s="30" t="s">
        <v>13</v>
      </c>
      <c r="D221" s="30" t="s">
        <v>1716</v>
      </c>
      <c r="E221" s="30" t="s">
        <v>14</v>
      </c>
      <c r="F221" s="30" t="s">
        <v>783</v>
      </c>
      <c r="G221" s="32">
        <v>44048.656610914397</v>
      </c>
      <c r="H221" s="30" t="s">
        <v>16</v>
      </c>
      <c r="I221" s="30" t="s">
        <v>17</v>
      </c>
      <c r="J221" s="30" t="s">
        <v>18</v>
      </c>
      <c r="K221" s="30" t="s">
        <v>784</v>
      </c>
      <c r="L221" s="16" t="s">
        <v>1787</v>
      </c>
      <c r="M221" s="16" t="s">
        <v>1776</v>
      </c>
      <c r="N221" s="29" t="s">
        <v>1171</v>
      </c>
      <c r="O221" s="31" t="s">
        <v>20</v>
      </c>
      <c r="P221" s="29" t="s">
        <v>1949</v>
      </c>
      <c r="Q221" s="31" t="s">
        <v>784</v>
      </c>
      <c r="R221" s="34">
        <v>44064.656597222202</v>
      </c>
      <c r="S221" s="31">
        <v>10</v>
      </c>
      <c r="T221" s="29" t="s">
        <v>47</v>
      </c>
      <c r="U221" s="29" t="s">
        <v>170</v>
      </c>
      <c r="V221" s="30" t="s">
        <v>670</v>
      </c>
      <c r="W221" s="32">
        <v>44054.737255902801</v>
      </c>
      <c r="X221" s="30" t="s">
        <v>136</v>
      </c>
      <c r="Y221" s="29" t="s">
        <v>16</v>
      </c>
      <c r="Z221" s="29" t="s">
        <v>212</v>
      </c>
      <c r="AA221" s="29"/>
      <c r="AB221" s="16" t="s">
        <v>1792</v>
      </c>
      <c r="AC221" s="16" t="s">
        <v>1793</v>
      </c>
    </row>
    <row r="222" spans="1:29" s="10" customFormat="1" ht="40.799999999999997" x14ac:dyDescent="0.2">
      <c r="A222" s="33">
        <v>525918</v>
      </c>
      <c r="B222" s="30" t="s">
        <v>24</v>
      </c>
      <c r="C222" s="30" t="s">
        <v>13</v>
      </c>
      <c r="D222" s="30" t="s">
        <v>1716</v>
      </c>
      <c r="E222" s="30" t="s">
        <v>1802</v>
      </c>
      <c r="F222" s="30" t="s">
        <v>785</v>
      </c>
      <c r="G222" s="32">
        <v>44048.726873379601</v>
      </c>
      <c r="H222" s="30" t="s">
        <v>16</v>
      </c>
      <c r="I222" s="30" t="s">
        <v>190</v>
      </c>
      <c r="J222" s="30" t="s">
        <v>163</v>
      </c>
      <c r="K222" s="30" t="s">
        <v>786</v>
      </c>
      <c r="L222" s="16" t="s">
        <v>1724</v>
      </c>
      <c r="M222" s="16" t="s">
        <v>1799</v>
      </c>
      <c r="N222" s="29" t="s">
        <v>44</v>
      </c>
      <c r="O222" s="31" t="s">
        <v>20</v>
      </c>
      <c r="P222" s="31" t="s">
        <v>44</v>
      </c>
      <c r="Q222" s="31" t="s">
        <v>786</v>
      </c>
      <c r="R222" s="34">
        <v>44049.726872141197</v>
      </c>
      <c r="S222" s="31">
        <v>0</v>
      </c>
      <c r="T222" s="29" t="s">
        <v>16</v>
      </c>
      <c r="U222" s="29" t="s">
        <v>655</v>
      </c>
      <c r="V222" s="30" t="s">
        <v>1</v>
      </c>
      <c r="W222" s="32">
        <v>44056.304582557903</v>
      </c>
      <c r="X222" s="30" t="s">
        <v>787</v>
      </c>
      <c r="Y222" s="29" t="s">
        <v>64</v>
      </c>
      <c r="Z222" s="29" t="s">
        <v>128</v>
      </c>
      <c r="AA222" s="29"/>
      <c r="AB222" s="16" t="s">
        <v>1792</v>
      </c>
      <c r="AC222" s="16" t="s">
        <v>1793</v>
      </c>
    </row>
    <row r="223" spans="1:29" s="10" customFormat="1" ht="40.799999999999997" x14ac:dyDescent="0.2">
      <c r="A223" s="33">
        <v>526014</v>
      </c>
      <c r="B223" s="30" t="s">
        <v>156</v>
      </c>
      <c r="C223" s="30" t="s">
        <v>93</v>
      </c>
      <c r="D223" s="30" t="s">
        <v>1716</v>
      </c>
      <c r="E223" s="30" t="s">
        <v>151</v>
      </c>
      <c r="F223" s="30" t="s">
        <v>788</v>
      </c>
      <c r="G223" s="32">
        <v>44048.978691169003</v>
      </c>
      <c r="H223" s="30" t="s">
        <v>16</v>
      </c>
      <c r="I223" s="30" t="s">
        <v>17</v>
      </c>
      <c r="J223" s="30" t="s">
        <v>72</v>
      </c>
      <c r="K223" s="30" t="s">
        <v>789</v>
      </c>
      <c r="L223" s="16" t="s">
        <v>1755</v>
      </c>
      <c r="M223" s="16" t="s">
        <v>1754</v>
      </c>
      <c r="N223" s="29" t="s">
        <v>1950</v>
      </c>
      <c r="O223" s="31" t="s">
        <v>20</v>
      </c>
      <c r="P223" s="29" t="s">
        <v>1950</v>
      </c>
      <c r="Q223" s="31" t="s">
        <v>789</v>
      </c>
      <c r="R223" s="34">
        <v>44071.978687731498</v>
      </c>
      <c r="S223" s="31">
        <v>15</v>
      </c>
      <c r="T223" s="29" t="s">
        <v>47</v>
      </c>
      <c r="U223" s="29" t="s">
        <v>170</v>
      </c>
      <c r="V223" s="30" t="s">
        <v>1</v>
      </c>
      <c r="W223" s="30" t="s">
        <v>1</v>
      </c>
      <c r="X223" s="30" t="s">
        <v>771</v>
      </c>
      <c r="Y223" s="29" t="s">
        <v>238</v>
      </c>
      <c r="Z223" s="29" t="s">
        <v>1172</v>
      </c>
      <c r="AA223" s="29"/>
      <c r="AB223" s="16" t="s">
        <v>1792</v>
      </c>
      <c r="AC223" s="16" t="s">
        <v>1793</v>
      </c>
    </row>
    <row r="224" spans="1:29" s="10" customFormat="1" ht="71.400000000000006" x14ac:dyDescent="0.2">
      <c r="A224" s="33">
        <v>526016</v>
      </c>
      <c r="B224" s="30" t="s">
        <v>24</v>
      </c>
      <c r="C224" s="30" t="s">
        <v>13</v>
      </c>
      <c r="D224" s="30" t="s">
        <v>1716</v>
      </c>
      <c r="E224" s="30" t="s">
        <v>14</v>
      </c>
      <c r="F224" s="30" t="s">
        <v>790</v>
      </c>
      <c r="G224" s="32">
        <v>44049.281845752303</v>
      </c>
      <c r="H224" s="30" t="s">
        <v>16</v>
      </c>
      <c r="I224" s="30" t="s">
        <v>17</v>
      </c>
      <c r="J224" s="30" t="s">
        <v>196</v>
      </c>
      <c r="K224" s="30" t="s">
        <v>791</v>
      </c>
      <c r="L224" s="16" t="s">
        <v>1787</v>
      </c>
      <c r="M224" s="16" t="s">
        <v>1776</v>
      </c>
      <c r="N224" s="29" t="s">
        <v>559</v>
      </c>
      <c r="O224" s="31" t="s">
        <v>20</v>
      </c>
      <c r="P224" s="29" t="s">
        <v>1951</v>
      </c>
      <c r="Q224" s="31" t="s">
        <v>791</v>
      </c>
      <c r="R224" s="34">
        <v>44071.281840312498</v>
      </c>
      <c r="S224" s="31">
        <v>15</v>
      </c>
      <c r="T224" s="29" t="s">
        <v>47</v>
      </c>
      <c r="U224" s="29" t="s">
        <v>170</v>
      </c>
      <c r="V224" s="30" t="s">
        <v>670</v>
      </c>
      <c r="W224" s="32">
        <v>44054.735445451399</v>
      </c>
      <c r="X224" s="30" t="s">
        <v>136</v>
      </c>
      <c r="Y224" s="29" t="s">
        <v>16</v>
      </c>
      <c r="Z224" s="29" t="s">
        <v>77</v>
      </c>
      <c r="AA224" s="29"/>
      <c r="AB224" s="16" t="s">
        <v>1792</v>
      </c>
      <c r="AC224" s="16" t="s">
        <v>1793</v>
      </c>
    </row>
    <row r="225" spans="1:29" s="10" customFormat="1" ht="40.799999999999997" x14ac:dyDescent="0.2">
      <c r="A225" s="33">
        <v>526039</v>
      </c>
      <c r="B225" s="30" t="s">
        <v>24</v>
      </c>
      <c r="C225" s="30" t="s">
        <v>13</v>
      </c>
      <c r="D225" s="30" t="s">
        <v>1716</v>
      </c>
      <c r="E225" s="30" t="s">
        <v>14</v>
      </c>
      <c r="F225" s="30" t="s">
        <v>792</v>
      </c>
      <c r="G225" s="32">
        <v>44049.323138969899</v>
      </c>
      <c r="H225" s="30" t="s">
        <v>16</v>
      </c>
      <c r="I225" s="30" t="s">
        <v>17</v>
      </c>
      <c r="J225" s="30" t="s">
        <v>72</v>
      </c>
      <c r="K225" s="30" t="s">
        <v>793</v>
      </c>
      <c r="L225" s="16" t="s">
        <v>1788</v>
      </c>
      <c r="M225" s="16" t="s">
        <v>1762</v>
      </c>
      <c r="N225" s="29" t="s">
        <v>1952</v>
      </c>
      <c r="O225" s="31" t="s">
        <v>20</v>
      </c>
      <c r="P225" s="29" t="s">
        <v>1173</v>
      </c>
      <c r="Q225" s="31" t="s">
        <v>793</v>
      </c>
      <c r="R225" s="34">
        <v>44074.323125000003</v>
      </c>
      <c r="S225" s="31">
        <v>15</v>
      </c>
      <c r="T225" s="29" t="s">
        <v>47</v>
      </c>
      <c r="U225" s="29" t="s">
        <v>170</v>
      </c>
      <c r="V225" s="30" t="s">
        <v>794</v>
      </c>
      <c r="W225" s="32">
        <v>44068.517159571798</v>
      </c>
      <c r="X225" s="30" t="s">
        <v>302</v>
      </c>
      <c r="Y225" s="29" t="s">
        <v>76</v>
      </c>
      <c r="Z225" s="29" t="s">
        <v>291</v>
      </c>
      <c r="AA225" s="29"/>
      <c r="AB225" s="16" t="s">
        <v>1792</v>
      </c>
      <c r="AC225" s="16" t="s">
        <v>1793</v>
      </c>
    </row>
    <row r="226" spans="1:29" s="10" customFormat="1" ht="30.6" x14ac:dyDescent="0.2">
      <c r="A226" s="33">
        <v>526059</v>
      </c>
      <c r="B226" s="30" t="s">
        <v>24</v>
      </c>
      <c r="C226" s="30" t="s">
        <v>13</v>
      </c>
      <c r="D226" s="30" t="s">
        <v>1716</v>
      </c>
      <c r="E226" s="30" t="s">
        <v>14</v>
      </c>
      <c r="F226" s="30" t="s">
        <v>795</v>
      </c>
      <c r="G226" s="32">
        <v>44049.340504479202</v>
      </c>
      <c r="H226" s="30" t="s">
        <v>16</v>
      </c>
      <c r="I226" s="30" t="s">
        <v>17</v>
      </c>
      <c r="J226" s="30" t="s">
        <v>18</v>
      </c>
      <c r="K226" s="30" t="s">
        <v>796</v>
      </c>
      <c r="L226" s="16" t="s">
        <v>1785</v>
      </c>
      <c r="M226" s="16" t="s">
        <v>1726</v>
      </c>
      <c r="N226" s="29" t="s">
        <v>1169</v>
      </c>
      <c r="O226" s="31" t="s">
        <v>20</v>
      </c>
      <c r="P226" s="31" t="s">
        <v>1169</v>
      </c>
      <c r="Q226" s="31" t="s">
        <v>796</v>
      </c>
      <c r="R226" s="34">
        <v>44067.340497685203</v>
      </c>
      <c r="S226" s="31">
        <v>10</v>
      </c>
      <c r="T226" s="29" t="s">
        <v>47</v>
      </c>
      <c r="U226" s="29" t="s">
        <v>170</v>
      </c>
      <c r="V226" s="30" t="s">
        <v>797</v>
      </c>
      <c r="W226" s="32">
        <v>44066.572912650503</v>
      </c>
      <c r="X226" s="30" t="s">
        <v>53</v>
      </c>
      <c r="Y226" s="29" t="s">
        <v>29</v>
      </c>
      <c r="Z226" s="29" t="s">
        <v>273</v>
      </c>
      <c r="AA226" s="29"/>
      <c r="AB226" s="16" t="s">
        <v>1792</v>
      </c>
      <c r="AC226" s="16" t="s">
        <v>1793</v>
      </c>
    </row>
    <row r="227" spans="1:29" s="10" customFormat="1" ht="30.6" x14ac:dyDescent="0.2">
      <c r="A227" s="33">
        <v>526061</v>
      </c>
      <c r="B227" s="30" t="s">
        <v>24</v>
      </c>
      <c r="C227" s="30" t="s">
        <v>13</v>
      </c>
      <c r="D227" s="30" t="s">
        <v>1716</v>
      </c>
      <c r="E227" s="30" t="s">
        <v>14</v>
      </c>
      <c r="F227" s="30" t="s">
        <v>798</v>
      </c>
      <c r="G227" s="32">
        <v>44049.344391088001</v>
      </c>
      <c r="H227" s="30" t="s">
        <v>16</v>
      </c>
      <c r="I227" s="30" t="s">
        <v>268</v>
      </c>
      <c r="J227" s="30" t="s">
        <v>95</v>
      </c>
      <c r="K227" s="30" t="s">
        <v>799</v>
      </c>
      <c r="L227" s="16" t="s">
        <v>1724</v>
      </c>
      <c r="M227" s="16" t="s">
        <v>1799</v>
      </c>
      <c r="N227" s="29" t="s">
        <v>1174</v>
      </c>
      <c r="O227" s="31" t="s">
        <v>20</v>
      </c>
      <c r="P227" s="29" t="s">
        <v>1174</v>
      </c>
      <c r="Q227" s="31" t="s">
        <v>799</v>
      </c>
      <c r="R227" s="34">
        <v>44074.344386574099</v>
      </c>
      <c r="S227" s="31">
        <v>15</v>
      </c>
      <c r="T227" s="29" t="s">
        <v>268</v>
      </c>
      <c r="U227" s="29" t="s">
        <v>270</v>
      </c>
      <c r="V227" s="30" t="s">
        <v>800</v>
      </c>
      <c r="W227" s="32">
        <v>44081.840581979202</v>
      </c>
      <c r="X227" s="30" t="s">
        <v>272</v>
      </c>
      <c r="Y227" s="29" t="s">
        <v>268</v>
      </c>
      <c r="Z227" s="29" t="s">
        <v>108</v>
      </c>
      <c r="AA227" s="29"/>
      <c r="AB227" s="16" t="s">
        <v>1792</v>
      </c>
      <c r="AC227" s="16" t="s">
        <v>1793</v>
      </c>
    </row>
    <row r="228" spans="1:29" s="10" customFormat="1" ht="30.6" x14ac:dyDescent="0.2">
      <c r="A228" s="33">
        <v>526083</v>
      </c>
      <c r="B228" s="30" t="s">
        <v>24</v>
      </c>
      <c r="C228" s="30" t="s">
        <v>13</v>
      </c>
      <c r="D228" s="30" t="s">
        <v>1716</v>
      </c>
      <c r="E228" s="30" t="s">
        <v>1802</v>
      </c>
      <c r="F228" s="30" t="s">
        <v>801</v>
      </c>
      <c r="G228" s="32">
        <v>44049.368258414397</v>
      </c>
      <c r="H228" s="30" t="s">
        <v>16</v>
      </c>
      <c r="I228" s="30" t="s">
        <v>190</v>
      </c>
      <c r="J228" s="30" t="s">
        <v>18</v>
      </c>
      <c r="K228" s="30" t="s">
        <v>802</v>
      </c>
      <c r="L228" s="16" t="s">
        <v>1724</v>
      </c>
      <c r="M228" s="16" t="s">
        <v>1799</v>
      </c>
      <c r="N228" s="29" t="s">
        <v>803</v>
      </c>
      <c r="O228" s="31" t="s">
        <v>20</v>
      </c>
      <c r="P228" s="31" t="s">
        <v>803</v>
      </c>
      <c r="Q228" s="31" t="s">
        <v>802</v>
      </c>
      <c r="R228" s="34">
        <v>44050.3682569792</v>
      </c>
      <c r="S228" s="31">
        <v>10</v>
      </c>
      <c r="T228" s="29" t="s">
        <v>16</v>
      </c>
      <c r="U228" s="29" t="s">
        <v>655</v>
      </c>
      <c r="V228" s="30" t="s">
        <v>804</v>
      </c>
      <c r="W228" s="32">
        <v>44054.482869525498</v>
      </c>
      <c r="X228" s="30" t="s">
        <v>805</v>
      </c>
      <c r="Y228" s="29" t="s">
        <v>47</v>
      </c>
      <c r="Z228" s="29" t="s">
        <v>77</v>
      </c>
      <c r="AA228" s="29"/>
      <c r="AB228" s="16" t="s">
        <v>1792</v>
      </c>
      <c r="AC228" s="16" t="s">
        <v>1793</v>
      </c>
    </row>
    <row r="229" spans="1:29" s="10" customFormat="1" ht="91.8" x14ac:dyDescent="0.2">
      <c r="A229" s="33">
        <v>526218</v>
      </c>
      <c r="B229" s="30" t="s">
        <v>24</v>
      </c>
      <c r="C229" s="30" t="s">
        <v>13</v>
      </c>
      <c r="D229" s="30" t="s">
        <v>1716</v>
      </c>
      <c r="E229" s="30" t="s">
        <v>14</v>
      </c>
      <c r="F229" s="30" t="s">
        <v>806</v>
      </c>
      <c r="G229" s="32">
        <v>44049.649165046299</v>
      </c>
      <c r="H229" s="30" t="s">
        <v>16</v>
      </c>
      <c r="I229" s="30" t="s">
        <v>17</v>
      </c>
      <c r="J229" s="30" t="s">
        <v>72</v>
      </c>
      <c r="K229" s="30" t="s">
        <v>1954</v>
      </c>
      <c r="L229" s="16" t="s">
        <v>1789</v>
      </c>
      <c r="M229" s="16" t="s">
        <v>1733</v>
      </c>
      <c r="N229" s="29" t="s">
        <v>1953</v>
      </c>
      <c r="O229" s="31" t="s">
        <v>20</v>
      </c>
      <c r="P229" s="29" t="s">
        <v>1175</v>
      </c>
      <c r="Q229" s="31" t="s">
        <v>807</v>
      </c>
      <c r="R229" s="34">
        <v>44071.649162349502</v>
      </c>
      <c r="S229" s="31">
        <v>15</v>
      </c>
      <c r="T229" s="29" t="s">
        <v>47</v>
      </c>
      <c r="U229" s="29" t="s">
        <v>170</v>
      </c>
      <c r="V229" s="30" t="s">
        <v>1176</v>
      </c>
      <c r="W229" s="32">
        <v>44092.652278819398</v>
      </c>
      <c r="X229" s="30" t="s">
        <v>808</v>
      </c>
      <c r="Y229" s="29" t="s">
        <v>39</v>
      </c>
      <c r="Z229" s="29" t="s">
        <v>523</v>
      </c>
      <c r="AA229" s="29"/>
      <c r="AB229" s="16" t="s">
        <v>1792</v>
      </c>
      <c r="AC229" s="16" t="s">
        <v>1793</v>
      </c>
    </row>
    <row r="230" spans="1:29" s="10" customFormat="1" ht="71.400000000000006" x14ac:dyDescent="0.2">
      <c r="A230" s="33">
        <v>526249</v>
      </c>
      <c r="B230" s="30" t="s">
        <v>24</v>
      </c>
      <c r="C230" s="30" t="s">
        <v>13</v>
      </c>
      <c r="D230" s="30" t="s">
        <v>1716</v>
      </c>
      <c r="E230" s="30" t="s">
        <v>14</v>
      </c>
      <c r="F230" s="30" t="s">
        <v>810</v>
      </c>
      <c r="G230" s="32">
        <v>44049.667107673602</v>
      </c>
      <c r="H230" s="30" t="s">
        <v>16</v>
      </c>
      <c r="I230" s="30" t="s">
        <v>17</v>
      </c>
      <c r="J230" s="30" t="s">
        <v>811</v>
      </c>
      <c r="K230" s="30" t="s">
        <v>1956</v>
      </c>
      <c r="L230" s="16" t="s">
        <v>1787</v>
      </c>
      <c r="M230" s="16" t="s">
        <v>1776</v>
      </c>
      <c r="N230" s="29" t="s">
        <v>813</v>
      </c>
      <c r="O230" s="31" t="s">
        <v>20</v>
      </c>
      <c r="P230" s="29" t="s">
        <v>1955</v>
      </c>
      <c r="Q230" s="31" t="s">
        <v>812</v>
      </c>
      <c r="R230" s="34">
        <v>44064.667105520799</v>
      </c>
      <c r="S230" s="31">
        <v>10</v>
      </c>
      <c r="T230" s="29" t="s">
        <v>47</v>
      </c>
      <c r="U230" s="29" t="s">
        <v>170</v>
      </c>
      <c r="V230" s="30" t="s">
        <v>560</v>
      </c>
      <c r="W230" s="32">
        <v>44058.886501817098</v>
      </c>
      <c r="X230" s="30" t="s">
        <v>136</v>
      </c>
      <c r="Y230" s="29" t="s">
        <v>16</v>
      </c>
      <c r="Z230" s="29" t="s">
        <v>495</v>
      </c>
      <c r="AA230" s="29"/>
      <c r="AB230" s="16" t="s">
        <v>1792</v>
      </c>
      <c r="AC230" s="16" t="s">
        <v>1793</v>
      </c>
    </row>
    <row r="231" spans="1:29" s="10" customFormat="1" ht="142.80000000000001" x14ac:dyDescent="0.2">
      <c r="A231" s="33">
        <v>526335</v>
      </c>
      <c r="B231" s="30" t="s">
        <v>156</v>
      </c>
      <c r="C231" s="30" t="s">
        <v>13</v>
      </c>
      <c r="D231" s="30" t="s">
        <v>1716</v>
      </c>
      <c r="E231" s="30" t="s">
        <v>151</v>
      </c>
      <c r="F231" s="30" t="s">
        <v>814</v>
      </c>
      <c r="G231" s="32">
        <v>44049.738045486098</v>
      </c>
      <c r="H231" s="30" t="s">
        <v>16</v>
      </c>
      <c r="I231" s="30" t="s">
        <v>17</v>
      </c>
      <c r="J231" s="30" t="s">
        <v>72</v>
      </c>
      <c r="K231" s="30" t="s">
        <v>815</v>
      </c>
      <c r="L231" s="16" t="s">
        <v>1724</v>
      </c>
      <c r="M231" s="16" t="s">
        <v>1732</v>
      </c>
      <c r="N231" s="29" t="s">
        <v>1957</v>
      </c>
      <c r="O231" s="31" t="s">
        <v>20</v>
      </c>
      <c r="P231" s="29" t="s">
        <v>1177</v>
      </c>
      <c r="Q231" s="31" t="s">
        <v>815</v>
      </c>
      <c r="R231" s="34">
        <v>44074.7380430556</v>
      </c>
      <c r="S231" s="31">
        <v>15</v>
      </c>
      <c r="T231" s="29" t="s">
        <v>47</v>
      </c>
      <c r="U231" s="29" t="s">
        <v>170</v>
      </c>
      <c r="V231" s="30" t="s">
        <v>816</v>
      </c>
      <c r="W231" s="32">
        <v>44069.3536181366</v>
      </c>
      <c r="X231" s="30" t="s">
        <v>321</v>
      </c>
      <c r="Y231" s="29" t="s">
        <v>47</v>
      </c>
      <c r="Z231" s="29" t="s">
        <v>250</v>
      </c>
      <c r="AA231" s="29"/>
      <c r="AB231" s="16" t="s">
        <v>1792</v>
      </c>
      <c r="AC231" s="16" t="s">
        <v>1793</v>
      </c>
    </row>
    <row r="232" spans="1:29" s="10" customFormat="1" ht="40.799999999999997" x14ac:dyDescent="0.2">
      <c r="A232" s="33">
        <v>526381</v>
      </c>
      <c r="B232" s="30" t="s">
        <v>24</v>
      </c>
      <c r="C232" s="30" t="s">
        <v>13</v>
      </c>
      <c r="D232" s="30" t="s">
        <v>1716</v>
      </c>
      <c r="E232" s="30" t="s">
        <v>14</v>
      </c>
      <c r="F232" s="30" t="s">
        <v>817</v>
      </c>
      <c r="G232" s="32">
        <v>44049.791070682899</v>
      </c>
      <c r="H232" s="30" t="s">
        <v>16</v>
      </c>
      <c r="I232" s="30" t="s">
        <v>17</v>
      </c>
      <c r="J232" s="30" t="s">
        <v>330</v>
      </c>
      <c r="K232" s="30" t="s">
        <v>1959</v>
      </c>
      <c r="L232" s="16" t="s">
        <v>1784</v>
      </c>
      <c r="M232" s="16" t="s">
        <v>1766</v>
      </c>
      <c r="N232" s="29" t="s">
        <v>1958</v>
      </c>
      <c r="O232" s="31" t="s">
        <v>20</v>
      </c>
      <c r="P232" s="29" t="s">
        <v>1178</v>
      </c>
      <c r="Q232" s="31" t="s">
        <v>818</v>
      </c>
      <c r="R232" s="34">
        <v>44071.791069328698</v>
      </c>
      <c r="S232" s="31">
        <v>15</v>
      </c>
      <c r="T232" s="29" t="s">
        <v>47</v>
      </c>
      <c r="U232" s="29" t="s">
        <v>170</v>
      </c>
      <c r="V232" s="30">
        <v>20205110186841</v>
      </c>
      <c r="W232" s="44" t="s">
        <v>1960</v>
      </c>
      <c r="X232" s="30" t="s">
        <v>819</v>
      </c>
      <c r="Y232" s="29" t="s">
        <v>39</v>
      </c>
      <c r="Z232" s="29" t="s">
        <v>34</v>
      </c>
      <c r="AA232" s="29"/>
      <c r="AB232" s="16" t="s">
        <v>1790</v>
      </c>
      <c r="AC232" s="16" t="s">
        <v>1793</v>
      </c>
    </row>
    <row r="233" spans="1:29" s="10" customFormat="1" ht="357" x14ac:dyDescent="0.2">
      <c r="A233" s="33">
        <v>526406</v>
      </c>
      <c r="B233" s="30" t="s">
        <v>1963</v>
      </c>
      <c r="C233" s="30" t="s">
        <v>13</v>
      </c>
      <c r="D233" s="30" t="s">
        <v>1716</v>
      </c>
      <c r="E233" s="30" t="s">
        <v>151</v>
      </c>
      <c r="F233" s="30" t="s">
        <v>820</v>
      </c>
      <c r="G233" s="32">
        <v>44049.868474919</v>
      </c>
      <c r="H233" s="30" t="s">
        <v>16</v>
      </c>
      <c r="I233" s="30" t="s">
        <v>17</v>
      </c>
      <c r="J233" s="30" t="s">
        <v>72</v>
      </c>
      <c r="K233" s="30" t="s">
        <v>821</v>
      </c>
      <c r="L233" s="16" t="s">
        <v>1789</v>
      </c>
      <c r="M233" s="16" t="s">
        <v>1733</v>
      </c>
      <c r="N233" s="29" t="s">
        <v>1961</v>
      </c>
      <c r="O233" s="31" t="s">
        <v>20</v>
      </c>
      <c r="P233" s="29" t="s">
        <v>1962</v>
      </c>
      <c r="Q233" s="31" t="s">
        <v>821</v>
      </c>
      <c r="R233" s="34">
        <v>44074.868473113398</v>
      </c>
      <c r="S233" s="31">
        <v>15</v>
      </c>
      <c r="T233" s="29" t="s">
        <v>47</v>
      </c>
      <c r="U233" s="29" t="s">
        <v>170</v>
      </c>
      <c r="V233" s="30" t="s">
        <v>822</v>
      </c>
      <c r="W233" s="32">
        <v>44057.7582484144</v>
      </c>
      <c r="X233" s="30" t="s">
        <v>258</v>
      </c>
      <c r="Y233" s="29" t="s">
        <v>113</v>
      </c>
      <c r="Z233" s="29" t="s">
        <v>128</v>
      </c>
      <c r="AA233" s="29"/>
      <c r="AB233" s="16" t="s">
        <v>1792</v>
      </c>
      <c r="AC233" s="16" t="s">
        <v>1793</v>
      </c>
    </row>
    <row r="234" spans="1:29" s="10" customFormat="1" ht="40.799999999999997" x14ac:dyDescent="0.2">
      <c r="A234" s="33">
        <v>526565</v>
      </c>
      <c r="B234" s="30" t="s">
        <v>156</v>
      </c>
      <c r="C234" s="30" t="s">
        <v>93</v>
      </c>
      <c r="D234" s="30" t="s">
        <v>1716</v>
      </c>
      <c r="E234" s="30" t="s">
        <v>151</v>
      </c>
      <c r="F234" s="30" t="s">
        <v>823</v>
      </c>
      <c r="G234" s="32">
        <v>44052.765703090299</v>
      </c>
      <c r="H234" s="30" t="s">
        <v>16</v>
      </c>
      <c r="I234" s="30" t="s">
        <v>17</v>
      </c>
      <c r="J234" s="30" t="s">
        <v>72</v>
      </c>
      <c r="K234" s="30" t="s">
        <v>824</v>
      </c>
      <c r="L234" s="16" t="s">
        <v>1783</v>
      </c>
      <c r="M234" s="16" t="s">
        <v>1763</v>
      </c>
      <c r="N234" s="29" t="s">
        <v>1965</v>
      </c>
      <c r="O234" s="31" t="s">
        <v>20</v>
      </c>
      <c r="P234" s="29" t="s">
        <v>1964</v>
      </c>
      <c r="Q234" s="31" t="s">
        <v>824</v>
      </c>
      <c r="R234" s="34">
        <v>44075.765701076401</v>
      </c>
      <c r="S234" s="31">
        <v>15</v>
      </c>
      <c r="T234" s="29" t="s">
        <v>47</v>
      </c>
      <c r="U234" s="29" t="s">
        <v>170</v>
      </c>
      <c r="V234" s="30" t="s">
        <v>825</v>
      </c>
      <c r="W234" s="30" t="s">
        <v>1</v>
      </c>
      <c r="X234" s="30" t="s">
        <v>225</v>
      </c>
      <c r="Y234" s="29" t="s">
        <v>70</v>
      </c>
      <c r="Z234" s="29" t="s">
        <v>609</v>
      </c>
      <c r="AA234" s="29"/>
      <c r="AB234" s="16" t="s">
        <v>1790</v>
      </c>
      <c r="AC234" s="16" t="s">
        <v>1791</v>
      </c>
    </row>
    <row r="235" spans="1:29" s="10" customFormat="1" ht="51" x14ac:dyDescent="0.2">
      <c r="A235" s="33">
        <v>526761</v>
      </c>
      <c r="B235" s="30" t="s">
        <v>24</v>
      </c>
      <c r="C235" s="30" t="s">
        <v>13</v>
      </c>
      <c r="D235" s="30" t="s">
        <v>1716</v>
      </c>
      <c r="E235" s="30" t="s">
        <v>14</v>
      </c>
      <c r="F235" s="30" t="s">
        <v>826</v>
      </c>
      <c r="G235" s="32">
        <v>44053.541561145801</v>
      </c>
      <c r="H235" s="30" t="s">
        <v>16</v>
      </c>
      <c r="I235" s="30" t="s">
        <v>17</v>
      </c>
      <c r="J235" s="30" t="s">
        <v>72</v>
      </c>
      <c r="K235" s="30" t="s">
        <v>827</v>
      </c>
      <c r="L235" s="16" t="s">
        <v>1783</v>
      </c>
      <c r="M235" s="16" t="s">
        <v>1746</v>
      </c>
      <c r="N235" s="29" t="s">
        <v>1966</v>
      </c>
      <c r="O235" s="31" t="s">
        <v>20</v>
      </c>
      <c r="P235" s="29" t="s">
        <v>1967</v>
      </c>
      <c r="Q235" s="31" t="s">
        <v>827</v>
      </c>
      <c r="R235" s="34">
        <v>44074.541559837999</v>
      </c>
      <c r="S235" s="31">
        <v>15</v>
      </c>
      <c r="T235" s="29" t="s">
        <v>47</v>
      </c>
      <c r="U235" s="29" t="s">
        <v>170</v>
      </c>
      <c r="V235" s="30" t="s">
        <v>828</v>
      </c>
      <c r="W235" s="30" t="s">
        <v>1968</v>
      </c>
      <c r="X235" s="30" t="s">
        <v>829</v>
      </c>
      <c r="Y235" s="29" t="s">
        <v>76</v>
      </c>
      <c r="Z235" s="29" t="s">
        <v>146</v>
      </c>
      <c r="AA235" s="29"/>
      <c r="AB235" s="16" t="s">
        <v>1792</v>
      </c>
      <c r="AC235" s="16" t="s">
        <v>1793</v>
      </c>
    </row>
    <row r="236" spans="1:29" s="10" customFormat="1" ht="71.400000000000006" x14ac:dyDescent="0.2">
      <c r="A236" s="33">
        <v>526807</v>
      </c>
      <c r="B236" s="30" t="s">
        <v>1969</v>
      </c>
      <c r="C236" s="30" t="s">
        <v>93</v>
      </c>
      <c r="D236" s="30" t="s">
        <v>1716</v>
      </c>
      <c r="E236" s="30" t="s">
        <v>14</v>
      </c>
      <c r="F236" s="30" t="s">
        <v>830</v>
      </c>
      <c r="G236" s="32">
        <v>44053.637486724503</v>
      </c>
      <c r="H236" s="30" t="s">
        <v>16</v>
      </c>
      <c r="I236" s="30" t="s">
        <v>17</v>
      </c>
      <c r="J236" s="30" t="s">
        <v>330</v>
      </c>
      <c r="K236" s="30" t="s">
        <v>1972</v>
      </c>
      <c r="L236" s="16" t="s">
        <v>1787</v>
      </c>
      <c r="M236" s="16" t="s">
        <v>1777</v>
      </c>
      <c r="N236" s="29" t="s">
        <v>1970</v>
      </c>
      <c r="O236" s="31" t="s">
        <v>20</v>
      </c>
      <c r="P236" s="29" t="s">
        <v>1971</v>
      </c>
      <c r="Q236" s="31" t="s">
        <v>831</v>
      </c>
      <c r="R236" s="34">
        <v>44074.637484919003</v>
      </c>
      <c r="S236" s="31">
        <v>15</v>
      </c>
      <c r="T236" s="29" t="s">
        <v>47</v>
      </c>
      <c r="U236" s="29" t="s">
        <v>170</v>
      </c>
      <c r="V236" s="30" t="s">
        <v>1</v>
      </c>
      <c r="W236" s="30" t="s">
        <v>1</v>
      </c>
      <c r="X236" s="30" t="s">
        <v>771</v>
      </c>
      <c r="Y236" s="29" t="s">
        <v>238</v>
      </c>
      <c r="Z236" s="29" t="s">
        <v>585</v>
      </c>
      <c r="AA236" s="29"/>
      <c r="AB236" s="16" t="s">
        <v>1792</v>
      </c>
      <c r="AC236" s="16" t="s">
        <v>1793</v>
      </c>
    </row>
    <row r="237" spans="1:29" s="10" customFormat="1" ht="30.6" x14ac:dyDescent="0.2">
      <c r="A237" s="33">
        <v>526832</v>
      </c>
      <c r="B237" s="30" t="s">
        <v>24</v>
      </c>
      <c r="C237" s="30" t="s">
        <v>13</v>
      </c>
      <c r="D237" s="30" t="s">
        <v>1716</v>
      </c>
      <c r="E237" s="30" t="s">
        <v>14</v>
      </c>
      <c r="F237" s="30" t="s">
        <v>832</v>
      </c>
      <c r="G237" s="32">
        <v>44053.662827581</v>
      </c>
      <c r="H237" s="30" t="s">
        <v>16</v>
      </c>
      <c r="I237" s="30" t="s">
        <v>17</v>
      </c>
      <c r="J237" s="30" t="s">
        <v>18</v>
      </c>
      <c r="K237" s="30" t="s">
        <v>1974</v>
      </c>
      <c r="L237" s="16" t="s">
        <v>1789</v>
      </c>
      <c r="M237" s="16" t="s">
        <v>1761</v>
      </c>
      <c r="N237" s="29" t="s">
        <v>1973</v>
      </c>
      <c r="O237" s="31" t="s">
        <v>20</v>
      </c>
      <c r="P237" s="29" t="s">
        <v>1973</v>
      </c>
      <c r="Q237" s="31" t="s">
        <v>833</v>
      </c>
      <c r="R237" s="34">
        <v>44067.662826122702</v>
      </c>
      <c r="S237" s="31">
        <v>10</v>
      </c>
      <c r="T237" s="29" t="s">
        <v>47</v>
      </c>
      <c r="U237" s="29" t="s">
        <v>170</v>
      </c>
      <c r="V237" s="30" t="s">
        <v>834</v>
      </c>
      <c r="W237" s="32">
        <v>44067.740531678202</v>
      </c>
      <c r="X237" s="30" t="s">
        <v>835</v>
      </c>
      <c r="Y237" s="29" t="s">
        <v>477</v>
      </c>
      <c r="Z237" s="29" t="s">
        <v>40</v>
      </c>
      <c r="AA237" s="29"/>
      <c r="AB237" s="16" t="s">
        <v>1792</v>
      </c>
      <c r="AC237" s="16" t="s">
        <v>1793</v>
      </c>
    </row>
    <row r="238" spans="1:29" s="10" customFormat="1" ht="51" x14ac:dyDescent="0.2">
      <c r="A238" s="33">
        <v>526837</v>
      </c>
      <c r="B238" s="30" t="s">
        <v>24</v>
      </c>
      <c r="C238" s="30" t="s">
        <v>13</v>
      </c>
      <c r="D238" s="30" t="s">
        <v>1716</v>
      </c>
      <c r="E238" s="30" t="s">
        <v>14</v>
      </c>
      <c r="F238" s="30" t="s">
        <v>836</v>
      </c>
      <c r="G238" s="32">
        <v>44053.667875231498</v>
      </c>
      <c r="H238" s="30" t="s">
        <v>16</v>
      </c>
      <c r="I238" s="30" t="s">
        <v>17</v>
      </c>
      <c r="J238" s="30" t="s">
        <v>18</v>
      </c>
      <c r="K238" s="30" t="s">
        <v>1977</v>
      </c>
      <c r="L238" s="16" t="s">
        <v>1785</v>
      </c>
      <c r="M238" s="16" t="s">
        <v>1726</v>
      </c>
      <c r="N238" s="29" t="s">
        <v>1975</v>
      </c>
      <c r="O238" s="31" t="s">
        <v>20</v>
      </c>
      <c r="P238" s="29" t="s">
        <v>1975</v>
      </c>
      <c r="Q238" s="31" t="s">
        <v>229</v>
      </c>
      <c r="R238" s="34">
        <v>44067.667873067097</v>
      </c>
      <c r="S238" s="31">
        <v>10</v>
      </c>
      <c r="T238" s="29" t="s">
        <v>47</v>
      </c>
      <c r="U238" s="29" t="s">
        <v>170</v>
      </c>
      <c r="V238" s="30" t="s">
        <v>837</v>
      </c>
      <c r="W238" s="32">
        <v>44066.502516284701</v>
      </c>
      <c r="X238" s="30" t="s">
        <v>53</v>
      </c>
      <c r="Y238" s="29" t="s">
        <v>29</v>
      </c>
      <c r="Z238" s="29" t="s">
        <v>30</v>
      </c>
      <c r="AA238" s="29"/>
      <c r="AB238" s="16" t="s">
        <v>1792</v>
      </c>
      <c r="AC238" s="16" t="s">
        <v>1793</v>
      </c>
    </row>
    <row r="239" spans="1:29" s="10" customFormat="1" ht="30.6" x14ac:dyDescent="0.2">
      <c r="A239" s="33">
        <v>526845</v>
      </c>
      <c r="B239" s="30" t="s">
        <v>24</v>
      </c>
      <c r="C239" s="30" t="s">
        <v>13</v>
      </c>
      <c r="D239" s="30" t="s">
        <v>1716</v>
      </c>
      <c r="E239" s="30" t="s">
        <v>14</v>
      </c>
      <c r="F239" s="30" t="s">
        <v>838</v>
      </c>
      <c r="G239" s="32">
        <v>44053.672114965302</v>
      </c>
      <c r="H239" s="30" t="s">
        <v>16</v>
      </c>
      <c r="I239" s="30" t="s">
        <v>17</v>
      </c>
      <c r="J239" s="30" t="s">
        <v>18</v>
      </c>
      <c r="K239" s="30" t="s">
        <v>1976</v>
      </c>
      <c r="L239" s="16" t="s">
        <v>1788</v>
      </c>
      <c r="M239" s="16" t="s">
        <v>1760</v>
      </c>
      <c r="N239" s="29" t="s">
        <v>1978</v>
      </c>
      <c r="O239" s="31" t="s">
        <v>20</v>
      </c>
      <c r="P239" s="29" t="s">
        <v>1978</v>
      </c>
      <c r="Q239" s="31" t="s">
        <v>839</v>
      </c>
      <c r="R239" s="34">
        <v>44067.672113344903</v>
      </c>
      <c r="S239" s="31">
        <v>10</v>
      </c>
      <c r="T239" s="29" t="s">
        <v>47</v>
      </c>
      <c r="U239" s="29" t="s">
        <v>170</v>
      </c>
      <c r="V239" s="30" t="s">
        <v>840</v>
      </c>
      <c r="W239" s="32">
        <v>44067.4956864583</v>
      </c>
      <c r="X239" s="30" t="s">
        <v>841</v>
      </c>
      <c r="Y239" s="29" t="s">
        <v>238</v>
      </c>
      <c r="Z239" s="29" t="s">
        <v>40</v>
      </c>
      <c r="AA239" s="29"/>
      <c r="AB239" s="16" t="s">
        <v>1792</v>
      </c>
      <c r="AC239" s="16" t="s">
        <v>1791</v>
      </c>
    </row>
    <row r="240" spans="1:29" s="10" customFormat="1" ht="61.2" x14ac:dyDescent="0.2">
      <c r="A240" s="33">
        <v>526848</v>
      </c>
      <c r="B240" s="30" t="s">
        <v>24</v>
      </c>
      <c r="C240" s="30" t="s">
        <v>93</v>
      </c>
      <c r="D240" s="30" t="s">
        <v>1716</v>
      </c>
      <c r="E240" s="30" t="s">
        <v>14</v>
      </c>
      <c r="F240" s="30" t="s">
        <v>842</v>
      </c>
      <c r="G240" s="32">
        <v>44053.674083298603</v>
      </c>
      <c r="H240" s="30" t="s">
        <v>16</v>
      </c>
      <c r="I240" s="30" t="s">
        <v>17</v>
      </c>
      <c r="J240" s="30" t="s">
        <v>18</v>
      </c>
      <c r="K240" s="30" t="s">
        <v>1979</v>
      </c>
      <c r="L240" s="16" t="s">
        <v>1787</v>
      </c>
      <c r="M240" s="16" t="s">
        <v>1769</v>
      </c>
      <c r="N240" s="29" t="s">
        <v>1980</v>
      </c>
      <c r="O240" s="31" t="s">
        <v>20</v>
      </c>
      <c r="P240" s="29" t="s">
        <v>1980</v>
      </c>
      <c r="Q240" s="31" t="s">
        <v>843</v>
      </c>
      <c r="R240" s="34">
        <v>44067.674081481498</v>
      </c>
      <c r="S240" s="31">
        <v>10</v>
      </c>
      <c r="T240" s="29" t="s">
        <v>47</v>
      </c>
      <c r="U240" s="29" t="s">
        <v>170</v>
      </c>
      <c r="V240" s="30" t="s">
        <v>844</v>
      </c>
      <c r="W240" s="45">
        <v>44070.681064814817</v>
      </c>
      <c r="X240" s="30" t="s">
        <v>225</v>
      </c>
      <c r="Y240" s="29" t="s">
        <v>70</v>
      </c>
      <c r="Z240" s="29" t="s">
        <v>585</v>
      </c>
      <c r="AA240" s="29"/>
      <c r="AB240" s="16" t="s">
        <v>1792</v>
      </c>
      <c r="AC240" s="16" t="s">
        <v>1793</v>
      </c>
    </row>
    <row r="241" spans="1:29" s="10" customFormat="1" ht="71.400000000000006" x14ac:dyDescent="0.2">
      <c r="A241" s="33">
        <v>526863</v>
      </c>
      <c r="B241" s="30" t="s">
        <v>24</v>
      </c>
      <c r="C241" s="30" t="s">
        <v>13</v>
      </c>
      <c r="D241" s="30" t="s">
        <v>1716</v>
      </c>
      <c r="E241" s="30" t="s">
        <v>14</v>
      </c>
      <c r="F241" s="30" t="s">
        <v>845</v>
      </c>
      <c r="G241" s="32">
        <v>44053.693167939797</v>
      </c>
      <c r="H241" s="30" t="s">
        <v>16</v>
      </c>
      <c r="I241" s="30" t="s">
        <v>17</v>
      </c>
      <c r="J241" s="30" t="s">
        <v>18</v>
      </c>
      <c r="K241" s="30" t="s">
        <v>1982</v>
      </c>
      <c r="L241" s="16" t="s">
        <v>1789</v>
      </c>
      <c r="M241" s="16" t="s">
        <v>1733</v>
      </c>
      <c r="N241" s="29" t="s">
        <v>1981</v>
      </c>
      <c r="O241" s="31" t="s">
        <v>20</v>
      </c>
      <c r="P241" s="29" t="s">
        <v>1983</v>
      </c>
      <c r="Q241" s="31" t="s">
        <v>846</v>
      </c>
      <c r="R241" s="34">
        <v>44067.693165046301</v>
      </c>
      <c r="S241" s="31">
        <v>10</v>
      </c>
      <c r="T241" s="29" t="s">
        <v>47</v>
      </c>
      <c r="U241" s="29" t="s">
        <v>170</v>
      </c>
      <c r="V241" s="30" t="s">
        <v>847</v>
      </c>
      <c r="W241" s="32">
        <v>44060.556931018502</v>
      </c>
      <c r="X241" s="30" t="s">
        <v>21</v>
      </c>
      <c r="Y241" s="29" t="s">
        <v>17</v>
      </c>
      <c r="Z241" s="29" t="s">
        <v>34</v>
      </c>
      <c r="AA241" s="29"/>
      <c r="AB241" s="16" t="s">
        <v>1792</v>
      </c>
      <c r="AC241" s="16" t="s">
        <v>1791</v>
      </c>
    </row>
    <row r="242" spans="1:29" s="10" customFormat="1" ht="71.400000000000006" x14ac:dyDescent="0.2">
      <c r="A242" s="33">
        <v>526866</v>
      </c>
      <c r="B242" s="30" t="s">
        <v>24</v>
      </c>
      <c r="C242" s="30" t="s">
        <v>13</v>
      </c>
      <c r="D242" s="30" t="s">
        <v>1716</v>
      </c>
      <c r="E242" s="30" t="s">
        <v>14</v>
      </c>
      <c r="F242" s="30" t="s">
        <v>848</v>
      </c>
      <c r="G242" s="32">
        <v>44053.694630405102</v>
      </c>
      <c r="H242" s="30" t="s">
        <v>16</v>
      </c>
      <c r="I242" s="30" t="s">
        <v>17</v>
      </c>
      <c r="J242" s="30" t="s">
        <v>18</v>
      </c>
      <c r="K242" s="30" t="s">
        <v>1984</v>
      </c>
      <c r="L242" s="16" t="s">
        <v>1789</v>
      </c>
      <c r="M242" s="16" t="s">
        <v>1733</v>
      </c>
      <c r="N242" s="29" t="s">
        <v>1981</v>
      </c>
      <c r="O242" s="31" t="s">
        <v>20</v>
      </c>
      <c r="P242" s="29" t="s">
        <v>1983</v>
      </c>
      <c r="Q242" s="31" t="s">
        <v>849</v>
      </c>
      <c r="R242" s="34">
        <v>44067.694628935198</v>
      </c>
      <c r="S242" s="31">
        <v>10</v>
      </c>
      <c r="T242" s="29" t="s">
        <v>47</v>
      </c>
      <c r="U242" s="29" t="s">
        <v>170</v>
      </c>
      <c r="V242" s="30" t="s">
        <v>847</v>
      </c>
      <c r="W242" s="32">
        <v>44060.556358217596</v>
      </c>
      <c r="X242" s="30" t="s">
        <v>21</v>
      </c>
      <c r="Y242" s="29" t="s">
        <v>17</v>
      </c>
      <c r="Z242" s="29" t="s">
        <v>34</v>
      </c>
      <c r="AA242" s="29"/>
      <c r="AB242" s="16" t="s">
        <v>1792</v>
      </c>
      <c r="AC242" s="16" t="s">
        <v>1791</v>
      </c>
    </row>
    <row r="243" spans="1:29" s="10" customFormat="1" ht="71.400000000000006" x14ac:dyDescent="0.2">
      <c r="A243" s="33">
        <v>526868</v>
      </c>
      <c r="B243" s="30" t="s">
        <v>24</v>
      </c>
      <c r="C243" s="30" t="s">
        <v>13</v>
      </c>
      <c r="D243" s="30" t="s">
        <v>1716</v>
      </c>
      <c r="E243" s="30" t="s">
        <v>14</v>
      </c>
      <c r="F243" s="30" t="s">
        <v>850</v>
      </c>
      <c r="G243" s="32">
        <v>44053.695929016198</v>
      </c>
      <c r="H243" s="30" t="s">
        <v>16</v>
      </c>
      <c r="I243" s="30" t="s">
        <v>17</v>
      </c>
      <c r="J243" s="30" t="s">
        <v>18</v>
      </c>
      <c r="K243" s="30" t="s">
        <v>1985</v>
      </c>
      <c r="L243" s="16" t="s">
        <v>1789</v>
      </c>
      <c r="M243" s="16" t="s">
        <v>1733</v>
      </c>
      <c r="N243" s="29" t="s">
        <v>1981</v>
      </c>
      <c r="O243" s="31" t="s">
        <v>20</v>
      </c>
      <c r="P243" s="29" t="s">
        <v>1983</v>
      </c>
      <c r="Q243" s="31" t="s">
        <v>851</v>
      </c>
      <c r="R243" s="34">
        <v>44067.695927546301</v>
      </c>
      <c r="S243" s="31">
        <v>10</v>
      </c>
      <c r="T243" s="29" t="s">
        <v>47</v>
      </c>
      <c r="U243" s="29" t="s">
        <v>170</v>
      </c>
      <c r="V243" s="30" t="s">
        <v>847</v>
      </c>
      <c r="W243" s="32">
        <v>44060.555976423602</v>
      </c>
      <c r="X243" s="30" t="s">
        <v>21</v>
      </c>
      <c r="Y243" s="29" t="s">
        <v>17</v>
      </c>
      <c r="Z243" s="29" t="s">
        <v>34</v>
      </c>
      <c r="AA243" s="29"/>
      <c r="AB243" s="16" t="s">
        <v>1792</v>
      </c>
      <c r="AC243" s="16" t="s">
        <v>1791</v>
      </c>
    </row>
    <row r="244" spans="1:29" s="10" customFormat="1" ht="71.400000000000006" x14ac:dyDescent="0.2">
      <c r="A244" s="33">
        <v>526870</v>
      </c>
      <c r="B244" s="30" t="s">
        <v>24</v>
      </c>
      <c r="C244" s="30" t="s">
        <v>13</v>
      </c>
      <c r="D244" s="30" t="s">
        <v>1716</v>
      </c>
      <c r="E244" s="30" t="s">
        <v>14</v>
      </c>
      <c r="F244" s="30" t="s">
        <v>852</v>
      </c>
      <c r="G244" s="32">
        <v>44053.697177661998</v>
      </c>
      <c r="H244" s="30" t="s">
        <v>16</v>
      </c>
      <c r="I244" s="30" t="s">
        <v>17</v>
      </c>
      <c r="J244" s="30" t="s">
        <v>18</v>
      </c>
      <c r="K244" s="30" t="s">
        <v>1986</v>
      </c>
      <c r="L244" s="16" t="s">
        <v>1789</v>
      </c>
      <c r="M244" s="16" t="s">
        <v>1733</v>
      </c>
      <c r="N244" s="29" t="s">
        <v>1981</v>
      </c>
      <c r="O244" s="31" t="s">
        <v>20</v>
      </c>
      <c r="P244" s="29" t="s">
        <v>1983</v>
      </c>
      <c r="Q244" s="31" t="s">
        <v>853</v>
      </c>
      <c r="R244" s="34">
        <v>44067.6971758449</v>
      </c>
      <c r="S244" s="31">
        <v>10</v>
      </c>
      <c r="T244" s="29" t="s">
        <v>47</v>
      </c>
      <c r="U244" s="29" t="s">
        <v>170</v>
      </c>
      <c r="V244" s="30" t="s">
        <v>854</v>
      </c>
      <c r="W244" s="32">
        <v>44058.602134027802</v>
      </c>
      <c r="X244" s="30" t="s">
        <v>21</v>
      </c>
      <c r="Y244" s="29" t="s">
        <v>17</v>
      </c>
      <c r="Z244" s="29" t="s">
        <v>77</v>
      </c>
      <c r="AA244" s="29"/>
      <c r="AB244" s="16" t="s">
        <v>1792</v>
      </c>
      <c r="AC244" s="16" t="s">
        <v>1791</v>
      </c>
    </row>
    <row r="245" spans="1:29" s="10" customFormat="1" ht="30.6" x14ac:dyDescent="0.2">
      <c r="A245" s="33">
        <v>526871</v>
      </c>
      <c r="B245" s="30" t="s">
        <v>24</v>
      </c>
      <c r="C245" s="30" t="s">
        <v>13</v>
      </c>
      <c r="D245" s="30" t="s">
        <v>1716</v>
      </c>
      <c r="E245" s="30" t="s">
        <v>14</v>
      </c>
      <c r="F245" s="30" t="s">
        <v>855</v>
      </c>
      <c r="G245" s="32">
        <v>44053.700732754602</v>
      </c>
      <c r="H245" s="30" t="s">
        <v>16</v>
      </c>
      <c r="I245" s="30" t="s">
        <v>17</v>
      </c>
      <c r="J245" s="30" t="s">
        <v>18</v>
      </c>
      <c r="K245" s="30" t="s">
        <v>1988</v>
      </c>
      <c r="L245" s="16" t="s">
        <v>1787</v>
      </c>
      <c r="M245" s="16" t="s">
        <v>1774</v>
      </c>
      <c r="N245" s="29" t="s">
        <v>1987</v>
      </c>
      <c r="O245" s="31" t="s">
        <v>20</v>
      </c>
      <c r="P245" s="29" t="s">
        <v>1987</v>
      </c>
      <c r="Q245" s="31" t="s">
        <v>856</v>
      </c>
      <c r="R245" s="34">
        <v>44067.700729513897</v>
      </c>
      <c r="S245" s="31">
        <v>10</v>
      </c>
      <c r="T245" s="29" t="s">
        <v>47</v>
      </c>
      <c r="U245" s="29" t="s">
        <v>170</v>
      </c>
      <c r="V245" s="30" t="s">
        <v>857</v>
      </c>
      <c r="W245" s="32">
        <v>44062.715072685198</v>
      </c>
      <c r="X245" s="30" t="s">
        <v>858</v>
      </c>
      <c r="Y245" s="29" t="s">
        <v>39</v>
      </c>
      <c r="Z245" s="29" t="s">
        <v>495</v>
      </c>
      <c r="AA245" s="29"/>
      <c r="AB245" s="16" t="s">
        <v>1792</v>
      </c>
      <c r="AC245" s="16" t="s">
        <v>1793</v>
      </c>
    </row>
    <row r="246" spans="1:29" s="10" customFormat="1" ht="51" x14ac:dyDescent="0.2">
      <c r="A246" s="33">
        <v>526909</v>
      </c>
      <c r="B246" s="30" t="s">
        <v>156</v>
      </c>
      <c r="C246" s="30" t="s">
        <v>13</v>
      </c>
      <c r="D246" s="30" t="s">
        <v>1716</v>
      </c>
      <c r="E246" s="30" t="s">
        <v>151</v>
      </c>
      <c r="F246" s="30" t="s">
        <v>859</v>
      </c>
      <c r="G246" s="32">
        <v>44053.743733830997</v>
      </c>
      <c r="H246" s="30" t="s">
        <v>16</v>
      </c>
      <c r="I246" s="30" t="s">
        <v>17</v>
      </c>
      <c r="J246" s="30" t="s">
        <v>72</v>
      </c>
      <c r="K246" s="30" t="s">
        <v>860</v>
      </c>
      <c r="L246" s="16" t="s">
        <v>1783</v>
      </c>
      <c r="M246" s="16" t="s">
        <v>1753</v>
      </c>
      <c r="N246" s="29" t="s">
        <v>1990</v>
      </c>
      <c r="O246" s="31" t="s">
        <v>20</v>
      </c>
      <c r="P246" s="29" t="s">
        <v>1989</v>
      </c>
      <c r="Q246" s="31" t="s">
        <v>860</v>
      </c>
      <c r="R246" s="34">
        <v>44075.743731284703</v>
      </c>
      <c r="S246" s="31">
        <v>15</v>
      </c>
      <c r="T246" s="29" t="s">
        <v>47</v>
      </c>
      <c r="U246" s="29" t="s">
        <v>170</v>
      </c>
      <c r="V246" s="30" t="s">
        <v>861</v>
      </c>
      <c r="W246" s="32">
        <v>44063.776153090301</v>
      </c>
      <c r="X246" s="30" t="s">
        <v>476</v>
      </c>
      <c r="Y246" s="29" t="s">
        <v>477</v>
      </c>
      <c r="Z246" s="29" t="s">
        <v>204</v>
      </c>
      <c r="AA246" s="29"/>
      <c r="AB246" s="16" t="s">
        <v>1792</v>
      </c>
      <c r="AC246" s="16" t="s">
        <v>1793</v>
      </c>
    </row>
    <row r="247" spans="1:29" s="10" customFormat="1" ht="30.6" x14ac:dyDescent="0.2">
      <c r="A247" s="33">
        <v>527177</v>
      </c>
      <c r="B247" s="30" t="s">
        <v>24</v>
      </c>
      <c r="C247" s="30" t="s">
        <v>93</v>
      </c>
      <c r="D247" s="30" t="s">
        <v>1716</v>
      </c>
      <c r="E247" s="30" t="s">
        <v>14</v>
      </c>
      <c r="F247" s="30" t="s">
        <v>862</v>
      </c>
      <c r="G247" s="32">
        <v>44054.341441284698</v>
      </c>
      <c r="H247" s="30" t="s">
        <v>16</v>
      </c>
      <c r="I247" s="30" t="s">
        <v>17</v>
      </c>
      <c r="J247" s="30" t="s">
        <v>18</v>
      </c>
      <c r="K247" s="30" t="s">
        <v>863</v>
      </c>
      <c r="L247" s="16" t="s">
        <v>1787</v>
      </c>
      <c r="M247" s="16" t="s">
        <v>1777</v>
      </c>
      <c r="N247" s="29" t="s">
        <v>1991</v>
      </c>
      <c r="O247" s="31" t="s">
        <v>20</v>
      </c>
      <c r="P247" s="29" t="s">
        <v>1991</v>
      </c>
      <c r="Q247" s="31" t="s">
        <v>863</v>
      </c>
      <c r="R247" s="34">
        <v>44068.341439317097</v>
      </c>
      <c r="S247" s="31">
        <v>10</v>
      </c>
      <c r="T247" s="29" t="s">
        <v>47</v>
      </c>
      <c r="U247" s="29" t="s">
        <v>170</v>
      </c>
      <c r="V247" s="30" t="s">
        <v>1</v>
      </c>
      <c r="W247" s="30" t="s">
        <v>1</v>
      </c>
      <c r="X247" s="30" t="s">
        <v>161</v>
      </c>
      <c r="Y247" s="29" t="s">
        <v>88</v>
      </c>
      <c r="Z247" s="29" t="s">
        <v>692</v>
      </c>
      <c r="AA247" s="29"/>
      <c r="AB247" s="16" t="s">
        <v>1792</v>
      </c>
      <c r="AC247" s="16" t="s">
        <v>1793</v>
      </c>
    </row>
    <row r="248" spans="1:29" s="10" customFormat="1" ht="40.799999999999997" x14ac:dyDescent="0.2">
      <c r="A248" s="33">
        <v>527293</v>
      </c>
      <c r="B248" s="30" t="s">
        <v>24</v>
      </c>
      <c r="C248" s="30" t="s">
        <v>13</v>
      </c>
      <c r="D248" s="30" t="s">
        <v>1716</v>
      </c>
      <c r="E248" s="30" t="s">
        <v>1802</v>
      </c>
      <c r="F248" s="30" t="s">
        <v>864</v>
      </c>
      <c r="G248" s="32">
        <v>44054.577660104202</v>
      </c>
      <c r="H248" s="30" t="s">
        <v>16</v>
      </c>
      <c r="I248" s="30" t="s">
        <v>190</v>
      </c>
      <c r="J248" s="30" t="s">
        <v>163</v>
      </c>
      <c r="K248" s="30" t="s">
        <v>865</v>
      </c>
      <c r="L248" s="16" t="s">
        <v>1724</v>
      </c>
      <c r="M248" s="16" t="s">
        <v>1799</v>
      </c>
      <c r="N248" s="29" t="s">
        <v>44</v>
      </c>
      <c r="O248" s="31" t="s">
        <v>20</v>
      </c>
      <c r="P248" s="31" t="s">
        <v>44</v>
      </c>
      <c r="Q248" s="31" t="s">
        <v>865</v>
      </c>
      <c r="R248" s="34">
        <v>44055.577658680602</v>
      </c>
      <c r="S248" s="31">
        <v>0</v>
      </c>
      <c r="T248" s="29" t="s">
        <v>16</v>
      </c>
      <c r="U248" s="29" t="s">
        <v>655</v>
      </c>
      <c r="V248" s="30" t="s">
        <v>1</v>
      </c>
      <c r="W248" s="32">
        <v>44056.305987303203</v>
      </c>
      <c r="X248" s="30" t="s">
        <v>787</v>
      </c>
      <c r="Y248" s="29" t="s">
        <v>64</v>
      </c>
      <c r="Z248" s="29" t="s">
        <v>341</v>
      </c>
      <c r="AA248" s="29"/>
      <c r="AB248" s="16" t="s">
        <v>1792</v>
      </c>
      <c r="AC248" s="16" t="s">
        <v>1793</v>
      </c>
    </row>
    <row r="249" spans="1:29" s="10" customFormat="1" ht="51" x14ac:dyDescent="0.2">
      <c r="A249" s="33">
        <v>527382</v>
      </c>
      <c r="B249" s="30" t="s">
        <v>24</v>
      </c>
      <c r="C249" s="30" t="s">
        <v>13</v>
      </c>
      <c r="D249" s="30" t="s">
        <v>1716</v>
      </c>
      <c r="E249" s="30" t="s">
        <v>14</v>
      </c>
      <c r="F249" s="30" t="s">
        <v>866</v>
      </c>
      <c r="G249" s="32">
        <v>44054.689527349503</v>
      </c>
      <c r="H249" s="30" t="s">
        <v>16</v>
      </c>
      <c r="I249" s="30" t="s">
        <v>17</v>
      </c>
      <c r="J249" s="30" t="s">
        <v>330</v>
      </c>
      <c r="K249" s="30" t="s">
        <v>867</v>
      </c>
      <c r="L249" s="16" t="s">
        <v>1788</v>
      </c>
      <c r="M249" s="16" t="s">
        <v>1750</v>
      </c>
      <c r="N249" s="29" t="s">
        <v>1992</v>
      </c>
      <c r="O249" s="31" t="s">
        <v>20</v>
      </c>
      <c r="P249" s="29" t="s">
        <v>1993</v>
      </c>
      <c r="Q249" s="31" t="s">
        <v>867</v>
      </c>
      <c r="R249" s="34">
        <v>44075.689526076399</v>
      </c>
      <c r="S249" s="31">
        <v>15</v>
      </c>
      <c r="T249" s="29" t="s">
        <v>47</v>
      </c>
      <c r="U249" s="29" t="s">
        <v>170</v>
      </c>
      <c r="V249" s="30" t="s">
        <v>868</v>
      </c>
      <c r="W249" s="32">
        <v>44070.562713854197</v>
      </c>
      <c r="X249" s="30" t="s">
        <v>75</v>
      </c>
      <c r="Y249" s="29" t="s">
        <v>76</v>
      </c>
      <c r="Z249" s="29" t="s">
        <v>181</v>
      </c>
      <c r="AA249" s="29"/>
      <c r="AB249" s="16" t="s">
        <v>1792</v>
      </c>
      <c r="AC249" s="16" t="s">
        <v>1793</v>
      </c>
    </row>
    <row r="250" spans="1:29" s="10" customFormat="1" ht="30.6" x14ac:dyDescent="0.2">
      <c r="A250" s="33">
        <v>527479</v>
      </c>
      <c r="B250" s="30" t="s">
        <v>24</v>
      </c>
      <c r="C250" s="30" t="s">
        <v>13</v>
      </c>
      <c r="D250" s="30" t="s">
        <v>1716</v>
      </c>
      <c r="E250" s="30" t="s">
        <v>14</v>
      </c>
      <c r="F250" s="30" t="s">
        <v>869</v>
      </c>
      <c r="G250" s="32">
        <v>44055.3781487616</v>
      </c>
      <c r="H250" s="30" t="s">
        <v>16</v>
      </c>
      <c r="I250" s="30" t="s">
        <v>17</v>
      </c>
      <c r="J250" s="30" t="s">
        <v>330</v>
      </c>
      <c r="K250" s="30" t="s">
        <v>870</v>
      </c>
      <c r="L250" s="16" t="s">
        <v>1789</v>
      </c>
      <c r="M250" s="16" t="s">
        <v>1733</v>
      </c>
      <c r="N250" s="29" t="s">
        <v>1994</v>
      </c>
      <c r="O250" s="31" t="s">
        <v>20</v>
      </c>
      <c r="P250" s="29" t="s">
        <v>294</v>
      </c>
      <c r="Q250" s="31" t="s">
        <v>870</v>
      </c>
      <c r="R250" s="34">
        <v>44076.378147106501</v>
      </c>
      <c r="S250" s="31">
        <v>15</v>
      </c>
      <c r="T250" s="29" t="s">
        <v>47</v>
      </c>
      <c r="U250" s="29" t="s">
        <v>170</v>
      </c>
      <c r="V250" s="30" t="s">
        <v>257</v>
      </c>
      <c r="W250" s="32">
        <v>44062.423595914399</v>
      </c>
      <c r="X250" s="30" t="s">
        <v>258</v>
      </c>
      <c r="Y250" s="29" t="s">
        <v>113</v>
      </c>
      <c r="Z250" s="29" t="s">
        <v>34</v>
      </c>
      <c r="AA250" s="29"/>
      <c r="AB250" s="16" t="s">
        <v>1792</v>
      </c>
      <c r="AC250" s="16" t="s">
        <v>1793</v>
      </c>
    </row>
    <row r="251" spans="1:29" s="10" customFormat="1" ht="30.6" x14ac:dyDescent="0.2">
      <c r="A251" s="33">
        <v>527540</v>
      </c>
      <c r="B251" s="30" t="s">
        <v>24</v>
      </c>
      <c r="C251" s="30" t="s">
        <v>13</v>
      </c>
      <c r="D251" s="30" t="s">
        <v>1716</v>
      </c>
      <c r="E251" s="30" t="s">
        <v>14</v>
      </c>
      <c r="F251" s="30" t="s">
        <v>871</v>
      </c>
      <c r="G251" s="32">
        <v>44055.530986724501</v>
      </c>
      <c r="H251" s="30" t="s">
        <v>16</v>
      </c>
      <c r="I251" s="30" t="s">
        <v>17</v>
      </c>
      <c r="J251" s="30" t="s">
        <v>18</v>
      </c>
      <c r="K251" s="30" t="s">
        <v>872</v>
      </c>
      <c r="L251" s="16" t="s">
        <v>1785</v>
      </c>
      <c r="M251" s="16" t="s">
        <v>1726</v>
      </c>
      <c r="N251" s="29" t="s">
        <v>873</v>
      </c>
      <c r="O251" s="31" t="s">
        <v>20</v>
      </c>
      <c r="P251" s="31" t="s">
        <v>873</v>
      </c>
      <c r="Q251" s="31" t="s">
        <v>872</v>
      </c>
      <c r="R251" s="34">
        <v>44069.530984525503</v>
      </c>
      <c r="S251" s="31">
        <v>10</v>
      </c>
      <c r="T251" s="29" t="s">
        <v>47</v>
      </c>
      <c r="U251" s="29" t="s">
        <v>170</v>
      </c>
      <c r="V251" s="30" t="s">
        <v>874</v>
      </c>
      <c r="W251" s="32">
        <v>44071.498575694401</v>
      </c>
      <c r="X251" s="30" t="s">
        <v>578</v>
      </c>
      <c r="Y251" s="29" t="s">
        <v>39</v>
      </c>
      <c r="Z251" s="29" t="s">
        <v>181</v>
      </c>
      <c r="AA251" s="29"/>
      <c r="AB251" s="16" t="s">
        <v>1792</v>
      </c>
      <c r="AC251" s="16" t="s">
        <v>1793</v>
      </c>
    </row>
    <row r="252" spans="1:29" s="10" customFormat="1" ht="71.400000000000006" x14ac:dyDescent="0.2">
      <c r="A252" s="33">
        <v>527589</v>
      </c>
      <c r="B252" s="30" t="s">
        <v>24</v>
      </c>
      <c r="C252" s="30" t="s">
        <v>13</v>
      </c>
      <c r="D252" s="30" t="s">
        <v>1716</v>
      </c>
      <c r="E252" s="30" t="s">
        <v>14</v>
      </c>
      <c r="F252" s="30" t="s">
        <v>875</v>
      </c>
      <c r="G252" s="32">
        <v>44055.646938773098</v>
      </c>
      <c r="H252" s="30" t="s">
        <v>16</v>
      </c>
      <c r="I252" s="30" t="s">
        <v>17</v>
      </c>
      <c r="J252" s="30" t="s">
        <v>18</v>
      </c>
      <c r="K252" s="30" t="s">
        <v>876</v>
      </c>
      <c r="L252" s="16" t="s">
        <v>1789</v>
      </c>
      <c r="M252" s="16" t="s">
        <v>1733</v>
      </c>
      <c r="N252" s="29" t="s">
        <v>1995</v>
      </c>
      <c r="O252" s="31" t="s">
        <v>20</v>
      </c>
      <c r="P252" s="29" t="s">
        <v>1995</v>
      </c>
      <c r="Q252" s="31" t="s">
        <v>876</v>
      </c>
      <c r="R252" s="34">
        <v>44069.646936608799</v>
      </c>
      <c r="S252" s="31">
        <v>10</v>
      </c>
      <c r="T252" s="29" t="s">
        <v>47</v>
      </c>
      <c r="U252" s="29" t="s">
        <v>170</v>
      </c>
      <c r="V252" s="30" t="s">
        <v>877</v>
      </c>
      <c r="W252" s="32">
        <v>44062.7139533218</v>
      </c>
      <c r="X252" s="30" t="s">
        <v>258</v>
      </c>
      <c r="Y252" s="29" t="s">
        <v>113</v>
      </c>
      <c r="Z252" s="29" t="s">
        <v>34</v>
      </c>
      <c r="AA252" s="29"/>
      <c r="AB252" s="16" t="s">
        <v>1792</v>
      </c>
      <c r="AC252" s="16" t="s">
        <v>1793</v>
      </c>
    </row>
    <row r="253" spans="1:29" s="10" customFormat="1" ht="51" x14ac:dyDescent="0.2">
      <c r="A253" s="33">
        <v>527602</v>
      </c>
      <c r="B253" s="30" t="s">
        <v>24</v>
      </c>
      <c r="C253" s="30" t="s">
        <v>13</v>
      </c>
      <c r="D253" s="30" t="s">
        <v>1716</v>
      </c>
      <c r="E253" s="30" t="s">
        <v>14</v>
      </c>
      <c r="F253" s="30" t="s">
        <v>878</v>
      </c>
      <c r="G253" s="32">
        <v>44055.661241516202</v>
      </c>
      <c r="H253" s="30" t="s">
        <v>16</v>
      </c>
      <c r="I253" s="30" t="s">
        <v>17</v>
      </c>
      <c r="J253" s="30" t="s">
        <v>72</v>
      </c>
      <c r="K253" s="30" t="s">
        <v>1996</v>
      </c>
      <c r="L253" s="16" t="s">
        <v>1724</v>
      </c>
      <c r="M253" s="16" t="s">
        <v>1758</v>
      </c>
      <c r="N253" s="29" t="s">
        <v>1997</v>
      </c>
      <c r="O253" s="31" t="s">
        <v>20</v>
      </c>
      <c r="P253" s="29" t="s">
        <v>1997</v>
      </c>
      <c r="Q253" s="31" t="s">
        <v>879</v>
      </c>
      <c r="R253" s="34">
        <v>44076.661239502297</v>
      </c>
      <c r="S253" s="31">
        <v>15</v>
      </c>
      <c r="T253" s="29" t="s">
        <v>47</v>
      </c>
      <c r="U253" s="29" t="s">
        <v>170</v>
      </c>
      <c r="V253" s="30" t="s">
        <v>880</v>
      </c>
      <c r="W253" s="32">
        <v>44074.767720567099</v>
      </c>
      <c r="X253" s="30" t="s">
        <v>738</v>
      </c>
      <c r="Y253" s="29" t="s">
        <v>16</v>
      </c>
      <c r="Z253" s="29" t="s">
        <v>291</v>
      </c>
      <c r="AA253" s="29"/>
      <c r="AB253" s="16" t="s">
        <v>1792</v>
      </c>
      <c r="AC253" s="16" t="s">
        <v>1793</v>
      </c>
    </row>
    <row r="254" spans="1:29" s="10" customFormat="1" ht="30.6" x14ac:dyDescent="0.2">
      <c r="A254" s="33">
        <v>527609</v>
      </c>
      <c r="B254" s="30" t="s">
        <v>1998</v>
      </c>
      <c r="C254" s="30" t="s">
        <v>13</v>
      </c>
      <c r="D254" s="30" t="s">
        <v>1716</v>
      </c>
      <c r="E254" s="30" t="s">
        <v>14</v>
      </c>
      <c r="F254" s="30" t="s">
        <v>881</v>
      </c>
      <c r="G254" s="32">
        <v>44055.668066168997</v>
      </c>
      <c r="H254" s="30" t="s">
        <v>16</v>
      </c>
      <c r="I254" s="30" t="s">
        <v>17</v>
      </c>
      <c r="J254" s="30" t="s">
        <v>18</v>
      </c>
      <c r="K254" s="30" t="s">
        <v>1999</v>
      </c>
      <c r="L254" s="16" t="s">
        <v>1755</v>
      </c>
      <c r="M254" s="16" t="s">
        <v>1754</v>
      </c>
      <c r="N254" s="29" t="s">
        <v>882</v>
      </c>
      <c r="O254" s="31" t="s">
        <v>20</v>
      </c>
      <c r="P254" s="29" t="s">
        <v>882</v>
      </c>
      <c r="Q254" s="31" t="s">
        <v>278</v>
      </c>
      <c r="R254" s="34">
        <v>44069.668064895799</v>
      </c>
      <c r="S254" s="31">
        <v>10</v>
      </c>
      <c r="T254" s="29" t="s">
        <v>47</v>
      </c>
      <c r="U254" s="29" t="s">
        <v>170</v>
      </c>
      <c r="V254" s="30" t="s">
        <v>883</v>
      </c>
      <c r="W254" s="32">
        <v>44078.6920131597</v>
      </c>
      <c r="X254" s="30" t="s">
        <v>140</v>
      </c>
      <c r="Y254" s="29" t="s">
        <v>141</v>
      </c>
      <c r="Z254" s="29" t="s">
        <v>146</v>
      </c>
      <c r="AA254" s="29"/>
      <c r="AB254" s="16" t="s">
        <v>1792</v>
      </c>
      <c r="AC254" s="16" t="s">
        <v>1793</v>
      </c>
    </row>
    <row r="255" spans="1:29" s="10" customFormat="1" ht="173.4" x14ac:dyDescent="0.2">
      <c r="A255" s="33">
        <v>527638</v>
      </c>
      <c r="B255" s="30" t="s">
        <v>156</v>
      </c>
      <c r="C255" s="30" t="s">
        <v>13</v>
      </c>
      <c r="D255" s="30" t="s">
        <v>1716</v>
      </c>
      <c r="E255" s="30" t="s">
        <v>151</v>
      </c>
      <c r="F255" s="30" t="s">
        <v>884</v>
      </c>
      <c r="G255" s="32">
        <v>44055.706499687498</v>
      </c>
      <c r="H255" s="30" t="s">
        <v>16</v>
      </c>
      <c r="I255" s="30" t="s">
        <v>17</v>
      </c>
      <c r="J255" s="30" t="s">
        <v>95</v>
      </c>
      <c r="K255" s="30" t="s">
        <v>2000</v>
      </c>
      <c r="L255" s="16" t="s">
        <v>1783</v>
      </c>
      <c r="M255" s="16" t="s">
        <v>1763</v>
      </c>
      <c r="N255" s="29" t="s">
        <v>2001</v>
      </c>
      <c r="O255" s="31" t="s">
        <v>20</v>
      </c>
      <c r="P255" s="29" t="s">
        <v>2001</v>
      </c>
      <c r="Q255" s="31" t="s">
        <v>885</v>
      </c>
      <c r="R255" s="34">
        <v>44077.706495914397</v>
      </c>
      <c r="S255" s="31">
        <v>15</v>
      </c>
      <c r="T255" s="29" t="s">
        <v>47</v>
      </c>
      <c r="U255" s="29" t="s">
        <v>170</v>
      </c>
      <c r="V255" s="30" t="s">
        <v>886</v>
      </c>
      <c r="W255" s="32">
        <v>44071.507039814802</v>
      </c>
      <c r="X255" s="30" t="s">
        <v>424</v>
      </c>
      <c r="Y255" s="29" t="s">
        <v>70</v>
      </c>
      <c r="Z255" s="29" t="s">
        <v>181</v>
      </c>
      <c r="AA255" s="29"/>
      <c r="AB255" s="16" t="s">
        <v>1792</v>
      </c>
      <c r="AC255" s="16" t="s">
        <v>1791</v>
      </c>
    </row>
    <row r="256" spans="1:29" s="10" customFormat="1" ht="40.799999999999997" x14ac:dyDescent="0.2">
      <c r="A256" s="33">
        <v>527804</v>
      </c>
      <c r="B256" s="30" t="s">
        <v>24</v>
      </c>
      <c r="C256" s="30" t="s">
        <v>13</v>
      </c>
      <c r="D256" s="30" t="s">
        <v>1716</v>
      </c>
      <c r="E256" s="30" t="s">
        <v>14</v>
      </c>
      <c r="F256" s="30" t="s">
        <v>887</v>
      </c>
      <c r="G256" s="32">
        <v>44056.4320679745</v>
      </c>
      <c r="H256" s="30" t="s">
        <v>16</v>
      </c>
      <c r="I256" s="30" t="s">
        <v>17</v>
      </c>
      <c r="J256" s="30" t="s">
        <v>72</v>
      </c>
      <c r="K256" s="30" t="s">
        <v>2002</v>
      </c>
      <c r="L256" s="16" t="s">
        <v>1788</v>
      </c>
      <c r="M256" s="16" t="s">
        <v>1749</v>
      </c>
      <c r="N256" s="29" t="s">
        <v>2003</v>
      </c>
      <c r="O256" s="31" t="s">
        <v>20</v>
      </c>
      <c r="P256" s="29" t="s">
        <v>2003</v>
      </c>
      <c r="Q256" s="31" t="s">
        <v>888</v>
      </c>
      <c r="R256" s="34">
        <v>44077.432064351902</v>
      </c>
      <c r="S256" s="31">
        <v>15</v>
      </c>
      <c r="T256" s="29" t="s">
        <v>47</v>
      </c>
      <c r="U256" s="29" t="s">
        <v>170</v>
      </c>
      <c r="V256" s="30" t="s">
        <v>889</v>
      </c>
      <c r="W256" s="32">
        <v>44077.485876307903</v>
      </c>
      <c r="X256" s="30" t="s">
        <v>185</v>
      </c>
      <c r="Y256" s="29" t="s">
        <v>76</v>
      </c>
      <c r="Z256" s="29" t="s">
        <v>155</v>
      </c>
      <c r="AA256" s="29"/>
      <c r="AB256" s="16" t="s">
        <v>1792</v>
      </c>
      <c r="AC256" s="16" t="s">
        <v>1793</v>
      </c>
    </row>
    <row r="257" spans="1:29" s="10" customFormat="1" ht="409.6" x14ac:dyDescent="0.2">
      <c r="A257" s="33">
        <v>527853</v>
      </c>
      <c r="B257" s="30" t="s">
        <v>156</v>
      </c>
      <c r="C257" s="30" t="s">
        <v>13</v>
      </c>
      <c r="D257" s="30" t="s">
        <v>1716</v>
      </c>
      <c r="E257" s="30" t="s">
        <v>151</v>
      </c>
      <c r="F257" s="30" t="s">
        <v>890</v>
      </c>
      <c r="G257" s="32">
        <v>44056.498369131899</v>
      </c>
      <c r="H257" s="30" t="s">
        <v>16</v>
      </c>
      <c r="I257" s="30" t="s">
        <v>17</v>
      </c>
      <c r="J257" s="30" t="s">
        <v>72</v>
      </c>
      <c r="K257" s="30" t="s">
        <v>891</v>
      </c>
      <c r="L257" s="16" t="s">
        <v>1785</v>
      </c>
      <c r="M257" s="16" t="s">
        <v>1726</v>
      </c>
      <c r="N257" s="29" t="s">
        <v>2004</v>
      </c>
      <c r="O257" s="31" t="s">
        <v>20</v>
      </c>
      <c r="P257" s="29" t="s">
        <v>2004</v>
      </c>
      <c r="Q257" s="31" t="s">
        <v>891</v>
      </c>
      <c r="R257" s="34">
        <v>44078.4983673264</v>
      </c>
      <c r="S257" s="31">
        <v>15</v>
      </c>
      <c r="T257" s="29" t="s">
        <v>47</v>
      </c>
      <c r="U257" s="29" t="s">
        <v>170</v>
      </c>
      <c r="V257" s="30" t="s">
        <v>892</v>
      </c>
      <c r="W257" s="32">
        <v>44090.442300543997</v>
      </c>
      <c r="X257" s="30" t="s">
        <v>578</v>
      </c>
      <c r="Y257" s="29" t="s">
        <v>39</v>
      </c>
      <c r="Z257" s="29" t="s">
        <v>464</v>
      </c>
      <c r="AA257" s="29"/>
      <c r="AB257" s="16" t="s">
        <v>1792</v>
      </c>
      <c r="AC257" s="16" t="s">
        <v>1793</v>
      </c>
    </row>
    <row r="258" spans="1:29" s="10" customFormat="1" ht="40.799999999999997" x14ac:dyDescent="0.2">
      <c r="A258" s="33">
        <v>527854</v>
      </c>
      <c r="B258" s="30" t="s">
        <v>24</v>
      </c>
      <c r="C258" s="30" t="s">
        <v>13</v>
      </c>
      <c r="D258" s="30" t="s">
        <v>1716</v>
      </c>
      <c r="E258" s="30" t="s">
        <v>14</v>
      </c>
      <c r="F258" s="30" t="s">
        <v>893</v>
      </c>
      <c r="G258" s="32">
        <v>44056.500460451403</v>
      </c>
      <c r="H258" s="30" t="s">
        <v>16</v>
      </c>
      <c r="I258" s="30" t="s">
        <v>17</v>
      </c>
      <c r="J258" s="30" t="s">
        <v>72</v>
      </c>
      <c r="K258" s="30" t="s">
        <v>2006</v>
      </c>
      <c r="L258" s="16" t="s">
        <v>1783</v>
      </c>
      <c r="M258" s="16" t="s">
        <v>1763</v>
      </c>
      <c r="N258" s="29" t="s">
        <v>2005</v>
      </c>
      <c r="O258" s="31" t="s">
        <v>20</v>
      </c>
      <c r="P258" s="29" t="s">
        <v>2005</v>
      </c>
      <c r="Q258" s="31" t="s">
        <v>894</v>
      </c>
      <c r="R258" s="34">
        <v>44077.500458645802</v>
      </c>
      <c r="S258" s="31">
        <v>15</v>
      </c>
      <c r="T258" s="29" t="s">
        <v>47</v>
      </c>
      <c r="U258" s="29" t="s">
        <v>170</v>
      </c>
      <c r="V258" s="30" t="s">
        <v>895</v>
      </c>
      <c r="W258" s="32">
        <v>44071.493166863402</v>
      </c>
      <c r="X258" s="30" t="s">
        <v>424</v>
      </c>
      <c r="Y258" s="29" t="s">
        <v>70</v>
      </c>
      <c r="Z258" s="29" t="s">
        <v>221</v>
      </c>
      <c r="AA258" s="29"/>
      <c r="AB258" s="16" t="s">
        <v>1792</v>
      </c>
      <c r="AC258" s="16" t="s">
        <v>1791</v>
      </c>
    </row>
    <row r="259" spans="1:29" s="10" customFormat="1" ht="40.799999999999997" x14ac:dyDescent="0.2">
      <c r="A259" s="33">
        <v>527935</v>
      </c>
      <c r="B259" s="30" t="s">
        <v>24</v>
      </c>
      <c r="C259" s="30" t="s">
        <v>13</v>
      </c>
      <c r="D259" s="30" t="s">
        <v>1716</v>
      </c>
      <c r="E259" s="30" t="s">
        <v>14</v>
      </c>
      <c r="F259" s="30" t="s">
        <v>896</v>
      </c>
      <c r="G259" s="32">
        <v>44056.712890740702</v>
      </c>
      <c r="H259" s="30" t="s">
        <v>16</v>
      </c>
      <c r="I259" s="30" t="s">
        <v>17</v>
      </c>
      <c r="J259" s="30" t="s">
        <v>72</v>
      </c>
      <c r="K259" s="30" t="s">
        <v>897</v>
      </c>
      <c r="L259" s="16" t="s">
        <v>1783</v>
      </c>
      <c r="M259" s="16" t="s">
        <v>1773</v>
      </c>
      <c r="N259" s="29" t="s">
        <v>2007</v>
      </c>
      <c r="O259" s="31" t="s">
        <v>20</v>
      </c>
      <c r="P259" s="29" t="s">
        <v>2007</v>
      </c>
      <c r="Q259" s="31" t="s">
        <v>897</v>
      </c>
      <c r="R259" s="34">
        <v>44077.712889664399</v>
      </c>
      <c r="S259" s="31">
        <v>15</v>
      </c>
      <c r="T259" s="29" t="s">
        <v>47</v>
      </c>
      <c r="U259" s="29" t="s">
        <v>170</v>
      </c>
      <c r="V259" s="30" t="s">
        <v>898</v>
      </c>
      <c r="W259" s="32">
        <v>44077.6481859954</v>
      </c>
      <c r="X259" s="30" t="s">
        <v>302</v>
      </c>
      <c r="Y259" s="29" t="s">
        <v>76</v>
      </c>
      <c r="Z259" s="29" t="s">
        <v>155</v>
      </c>
      <c r="AA259" s="29"/>
      <c r="AB259" s="16" t="s">
        <v>1792</v>
      </c>
      <c r="AC259" s="16" t="s">
        <v>1793</v>
      </c>
    </row>
    <row r="260" spans="1:29" s="10" customFormat="1" ht="71.400000000000006" x14ac:dyDescent="0.2">
      <c r="A260" s="33">
        <v>527990</v>
      </c>
      <c r="B260" s="30" t="s">
        <v>156</v>
      </c>
      <c r="C260" s="30" t="s">
        <v>13</v>
      </c>
      <c r="D260" s="30" t="s">
        <v>1716</v>
      </c>
      <c r="E260" s="30" t="s">
        <v>151</v>
      </c>
      <c r="F260" s="30" t="s">
        <v>899</v>
      </c>
      <c r="G260" s="32">
        <v>44056.969099421302</v>
      </c>
      <c r="H260" s="30" t="s">
        <v>16</v>
      </c>
      <c r="I260" s="30" t="s">
        <v>17</v>
      </c>
      <c r="J260" s="30" t="s">
        <v>72</v>
      </c>
      <c r="K260" s="30" t="s">
        <v>900</v>
      </c>
      <c r="L260" s="16" t="s">
        <v>1783</v>
      </c>
      <c r="M260" s="16" t="s">
        <v>1763</v>
      </c>
      <c r="N260" s="29" t="s">
        <v>2008</v>
      </c>
      <c r="O260" s="31" t="s">
        <v>20</v>
      </c>
      <c r="P260" s="29" t="s">
        <v>2008</v>
      </c>
      <c r="Q260" s="31" t="s">
        <v>900</v>
      </c>
      <c r="R260" s="34">
        <v>44078.969097256901</v>
      </c>
      <c r="S260" s="31">
        <v>15</v>
      </c>
      <c r="T260" s="29" t="s">
        <v>47</v>
      </c>
      <c r="U260" s="29" t="s">
        <v>170</v>
      </c>
      <c r="V260" s="30" t="s">
        <v>901</v>
      </c>
      <c r="W260" s="32">
        <v>44078.614283796298</v>
      </c>
      <c r="X260" s="30" t="s">
        <v>225</v>
      </c>
      <c r="Y260" s="29" t="s">
        <v>70</v>
      </c>
      <c r="Z260" s="29" t="s">
        <v>469</v>
      </c>
      <c r="AA260" s="29"/>
      <c r="AB260" s="16" t="s">
        <v>1792</v>
      </c>
      <c r="AC260" s="16" t="s">
        <v>1791</v>
      </c>
    </row>
    <row r="261" spans="1:29" s="10" customFormat="1" ht="51" x14ac:dyDescent="0.2">
      <c r="A261" s="33">
        <v>527991</v>
      </c>
      <c r="B261" s="30" t="s">
        <v>156</v>
      </c>
      <c r="C261" s="30" t="s">
        <v>13</v>
      </c>
      <c r="D261" s="30" t="s">
        <v>1716</v>
      </c>
      <c r="E261" s="30" t="s">
        <v>151</v>
      </c>
      <c r="F261" s="30" t="s">
        <v>902</v>
      </c>
      <c r="G261" s="32">
        <v>44056.969662071802</v>
      </c>
      <c r="H261" s="30" t="s">
        <v>16</v>
      </c>
      <c r="I261" s="30" t="s">
        <v>17</v>
      </c>
      <c r="J261" s="30" t="s">
        <v>72</v>
      </c>
      <c r="K261" s="30" t="s">
        <v>903</v>
      </c>
      <c r="L261" s="16" t="s">
        <v>1783</v>
      </c>
      <c r="M261" s="16" t="s">
        <v>1763</v>
      </c>
      <c r="N261" s="29" t="s">
        <v>2010</v>
      </c>
      <c r="O261" s="31" t="s">
        <v>20</v>
      </c>
      <c r="P261" s="29" t="s">
        <v>2009</v>
      </c>
      <c r="Q261" s="31" t="s">
        <v>903</v>
      </c>
      <c r="R261" s="34">
        <v>44078.969661921299</v>
      </c>
      <c r="S261" s="31">
        <v>15</v>
      </c>
      <c r="T261" s="29" t="s">
        <v>47</v>
      </c>
      <c r="U261" s="29" t="s">
        <v>170</v>
      </c>
      <c r="V261" s="30" t="s">
        <v>904</v>
      </c>
      <c r="W261" s="32">
        <v>44075.4931005787</v>
      </c>
      <c r="X261" s="30" t="s">
        <v>75</v>
      </c>
      <c r="Y261" s="29" t="s">
        <v>76</v>
      </c>
      <c r="Z261" s="29" t="s">
        <v>291</v>
      </c>
      <c r="AA261" s="29"/>
      <c r="AB261" s="16" t="s">
        <v>1792</v>
      </c>
      <c r="AC261" s="16" t="s">
        <v>1791</v>
      </c>
    </row>
    <row r="262" spans="1:29" s="10" customFormat="1" ht="61.2" x14ac:dyDescent="0.2">
      <c r="A262" s="33">
        <v>528049</v>
      </c>
      <c r="B262" s="30" t="s">
        <v>24</v>
      </c>
      <c r="C262" s="30" t="s">
        <v>13</v>
      </c>
      <c r="D262" s="30" t="s">
        <v>1716</v>
      </c>
      <c r="E262" s="30" t="s">
        <v>14</v>
      </c>
      <c r="F262" s="30" t="s">
        <v>905</v>
      </c>
      <c r="G262" s="32">
        <v>44057.478487534703</v>
      </c>
      <c r="H262" s="30" t="s">
        <v>16</v>
      </c>
      <c r="I262" s="30" t="s">
        <v>17</v>
      </c>
      <c r="J262" s="30" t="s">
        <v>18</v>
      </c>
      <c r="K262" s="30" t="s">
        <v>906</v>
      </c>
      <c r="L262" s="16" t="s">
        <v>1787</v>
      </c>
      <c r="M262" s="16" t="s">
        <v>1776</v>
      </c>
      <c r="N262" s="29" t="s">
        <v>2011</v>
      </c>
      <c r="O262" s="31" t="s">
        <v>20</v>
      </c>
      <c r="P262" s="29" t="s">
        <v>2011</v>
      </c>
      <c r="Q262" s="31" t="s">
        <v>906</v>
      </c>
      <c r="R262" s="34">
        <v>44071.478483530103</v>
      </c>
      <c r="S262" s="31">
        <v>10</v>
      </c>
      <c r="T262" s="29" t="s">
        <v>47</v>
      </c>
      <c r="U262" s="29" t="s">
        <v>170</v>
      </c>
      <c r="V262" s="30" t="s">
        <v>907</v>
      </c>
      <c r="W262" s="32">
        <v>44061.973605752297</v>
      </c>
      <c r="X262" s="30" t="s">
        <v>136</v>
      </c>
      <c r="Y262" s="29" t="s">
        <v>16</v>
      </c>
      <c r="Z262" s="29" t="s">
        <v>117</v>
      </c>
      <c r="AA262" s="29"/>
      <c r="AB262" s="16" t="s">
        <v>1792</v>
      </c>
      <c r="AC262" s="16" t="s">
        <v>1793</v>
      </c>
    </row>
    <row r="263" spans="1:29" s="10" customFormat="1" ht="40.799999999999997" x14ac:dyDescent="0.2">
      <c r="A263" s="33">
        <v>528079</v>
      </c>
      <c r="B263" s="30" t="s">
        <v>24</v>
      </c>
      <c r="C263" s="30" t="s">
        <v>13</v>
      </c>
      <c r="D263" s="30" t="s">
        <v>1716</v>
      </c>
      <c r="E263" s="30" t="s">
        <v>14</v>
      </c>
      <c r="F263" s="30" t="s">
        <v>908</v>
      </c>
      <c r="G263" s="32">
        <v>44057.522216400503</v>
      </c>
      <c r="H263" s="30" t="s">
        <v>16</v>
      </c>
      <c r="I263" s="30" t="s">
        <v>17</v>
      </c>
      <c r="J263" s="30" t="s">
        <v>18</v>
      </c>
      <c r="K263" s="30" t="s">
        <v>909</v>
      </c>
      <c r="L263" s="16" t="s">
        <v>1783</v>
      </c>
      <c r="M263" s="16" t="s">
        <v>1757</v>
      </c>
      <c r="N263" s="29" t="s">
        <v>2012</v>
      </c>
      <c r="O263" s="31" t="s">
        <v>20</v>
      </c>
      <c r="P263" s="29" t="s">
        <v>2012</v>
      </c>
      <c r="Q263" s="31" t="s">
        <v>909</v>
      </c>
      <c r="R263" s="34">
        <v>44071.522215127297</v>
      </c>
      <c r="S263" s="31">
        <v>10</v>
      </c>
      <c r="T263" s="29" t="s">
        <v>47</v>
      </c>
      <c r="U263" s="29" t="s">
        <v>170</v>
      </c>
      <c r="V263" s="30" t="s">
        <v>1182</v>
      </c>
      <c r="W263" s="32">
        <v>44095.492566122703</v>
      </c>
      <c r="X263" s="30" t="s">
        <v>189</v>
      </c>
      <c r="Y263" s="29" t="s">
        <v>190</v>
      </c>
      <c r="Z263" s="29" t="s">
        <v>483</v>
      </c>
      <c r="AA263" s="29"/>
      <c r="AB263" s="16" t="s">
        <v>1792</v>
      </c>
      <c r="AC263" s="16" t="s">
        <v>1793</v>
      </c>
    </row>
    <row r="264" spans="1:29" s="10" customFormat="1" ht="40.799999999999997" x14ac:dyDescent="0.2">
      <c r="A264" s="33">
        <v>528081</v>
      </c>
      <c r="B264" s="30" t="s">
        <v>24</v>
      </c>
      <c r="C264" s="30" t="s">
        <v>13</v>
      </c>
      <c r="D264" s="30" t="s">
        <v>1716</v>
      </c>
      <c r="E264" s="30" t="s">
        <v>14</v>
      </c>
      <c r="F264" s="30" t="s">
        <v>910</v>
      </c>
      <c r="G264" s="32">
        <v>44057.526553159703</v>
      </c>
      <c r="H264" s="30" t="s">
        <v>16</v>
      </c>
      <c r="I264" s="30" t="s">
        <v>17</v>
      </c>
      <c r="J264" s="30" t="s">
        <v>72</v>
      </c>
      <c r="K264" s="30" t="s">
        <v>911</v>
      </c>
      <c r="L264" s="16" t="s">
        <v>1788</v>
      </c>
      <c r="M264" s="16" t="s">
        <v>1750</v>
      </c>
      <c r="N264" s="29" t="s">
        <v>2013</v>
      </c>
      <c r="O264" s="31" t="s">
        <v>20</v>
      </c>
      <c r="P264" s="29" t="s">
        <v>2013</v>
      </c>
      <c r="Q264" s="31" t="s">
        <v>911</v>
      </c>
      <c r="R264" s="34">
        <v>44078.5265510069</v>
      </c>
      <c r="S264" s="31">
        <v>15</v>
      </c>
      <c r="T264" s="29" t="s">
        <v>47</v>
      </c>
      <c r="U264" s="29" t="s">
        <v>170</v>
      </c>
      <c r="V264" s="30" t="s">
        <v>912</v>
      </c>
      <c r="W264" s="32">
        <v>44083.693784988398</v>
      </c>
      <c r="X264" s="30" t="s">
        <v>185</v>
      </c>
      <c r="Y264" s="29" t="s">
        <v>76</v>
      </c>
      <c r="Z264" s="29" t="s">
        <v>142</v>
      </c>
      <c r="AA264" s="29"/>
      <c r="AB264" s="16" t="s">
        <v>1792</v>
      </c>
      <c r="AC264" s="16" t="s">
        <v>1791</v>
      </c>
    </row>
    <row r="265" spans="1:29" s="10" customFormat="1" ht="30.6" x14ac:dyDescent="0.2">
      <c r="A265" s="33">
        <v>528090</v>
      </c>
      <c r="B265" s="30" t="s">
        <v>24</v>
      </c>
      <c r="C265" s="30" t="s">
        <v>13</v>
      </c>
      <c r="D265" s="30" t="s">
        <v>1716</v>
      </c>
      <c r="E265" s="30" t="s">
        <v>14</v>
      </c>
      <c r="F265" s="30" t="s">
        <v>913</v>
      </c>
      <c r="G265" s="32">
        <v>44057.610510844897</v>
      </c>
      <c r="H265" s="30" t="s">
        <v>16</v>
      </c>
      <c r="I265" s="30" t="s">
        <v>17</v>
      </c>
      <c r="J265" s="30" t="s">
        <v>18</v>
      </c>
      <c r="K265" s="30" t="s">
        <v>914</v>
      </c>
      <c r="L265" s="16" t="s">
        <v>1788</v>
      </c>
      <c r="M265" s="16" t="s">
        <v>1743</v>
      </c>
      <c r="N265" s="29" t="s">
        <v>2014</v>
      </c>
      <c r="O265" s="31" t="s">
        <v>20</v>
      </c>
      <c r="P265" s="29" t="s">
        <v>2014</v>
      </c>
      <c r="Q265" s="31" t="s">
        <v>914</v>
      </c>
      <c r="R265" s="34">
        <v>44071.610506481498</v>
      </c>
      <c r="S265" s="31">
        <v>10</v>
      </c>
      <c r="T265" s="29" t="s">
        <v>47</v>
      </c>
      <c r="U265" s="29" t="s">
        <v>170</v>
      </c>
      <c r="V265" s="30" t="s">
        <v>915</v>
      </c>
      <c r="W265" s="32">
        <v>44064.130041319397</v>
      </c>
      <c r="X265" s="30" t="s">
        <v>317</v>
      </c>
      <c r="Y265" s="29" t="s">
        <v>29</v>
      </c>
      <c r="Z265" s="29" t="s">
        <v>34</v>
      </c>
      <c r="AA265" s="29"/>
      <c r="AB265" s="16" t="s">
        <v>1792</v>
      </c>
      <c r="AC265" s="16" t="s">
        <v>1793</v>
      </c>
    </row>
    <row r="266" spans="1:29" s="10" customFormat="1" ht="40.799999999999997" x14ac:dyDescent="0.2">
      <c r="A266" s="33">
        <v>528097</v>
      </c>
      <c r="B266" s="30" t="s">
        <v>24</v>
      </c>
      <c r="C266" s="30" t="s">
        <v>13</v>
      </c>
      <c r="D266" s="30" t="s">
        <v>1716</v>
      </c>
      <c r="E266" s="30" t="s">
        <v>14</v>
      </c>
      <c r="F266" s="30" t="s">
        <v>916</v>
      </c>
      <c r="G266" s="32">
        <v>44057.623256678198</v>
      </c>
      <c r="H266" s="30" t="s">
        <v>16</v>
      </c>
      <c r="I266" s="30" t="s">
        <v>17</v>
      </c>
      <c r="J266" s="30" t="s">
        <v>196</v>
      </c>
      <c r="K266" s="30" t="s">
        <v>2016</v>
      </c>
      <c r="L266" s="16" t="s">
        <v>1783</v>
      </c>
      <c r="M266" s="16" t="s">
        <v>1725</v>
      </c>
      <c r="N266" s="29" t="s">
        <v>2015</v>
      </c>
      <c r="O266" s="31" t="s">
        <v>20</v>
      </c>
      <c r="P266" s="29" t="s">
        <v>2015</v>
      </c>
      <c r="Q266" s="31" t="s">
        <v>917</v>
      </c>
      <c r="R266" s="34">
        <v>44078.623253784703</v>
      </c>
      <c r="S266" s="31">
        <v>15</v>
      </c>
      <c r="T266" s="29" t="s">
        <v>47</v>
      </c>
      <c r="U266" s="29" t="s">
        <v>170</v>
      </c>
      <c r="V266" s="30" t="s">
        <v>918</v>
      </c>
      <c r="W266" s="32">
        <v>44062.732995567101</v>
      </c>
      <c r="X266" s="30" t="s">
        <v>258</v>
      </c>
      <c r="Y266" s="29" t="s">
        <v>113</v>
      </c>
      <c r="Z266" s="29" t="s">
        <v>77</v>
      </c>
      <c r="AA266" s="29"/>
      <c r="AB266" s="16" t="s">
        <v>1792</v>
      </c>
      <c r="AC266" s="16" t="s">
        <v>1793</v>
      </c>
    </row>
    <row r="267" spans="1:29" s="10" customFormat="1" ht="40.799999999999997" x14ac:dyDescent="0.2">
      <c r="A267" s="33">
        <v>528131</v>
      </c>
      <c r="B267" s="30" t="s">
        <v>24</v>
      </c>
      <c r="C267" s="30" t="s">
        <v>13</v>
      </c>
      <c r="D267" s="30" t="s">
        <v>1716</v>
      </c>
      <c r="E267" s="30" t="s">
        <v>14</v>
      </c>
      <c r="F267" s="30" t="s">
        <v>919</v>
      </c>
      <c r="G267" s="32">
        <v>44057.652096030099</v>
      </c>
      <c r="H267" s="30" t="s">
        <v>16</v>
      </c>
      <c r="I267" s="30" t="s">
        <v>17</v>
      </c>
      <c r="J267" s="30" t="s">
        <v>18</v>
      </c>
      <c r="K267" s="30" t="s">
        <v>2017</v>
      </c>
      <c r="L267" s="16" t="s">
        <v>1787</v>
      </c>
      <c r="M267" s="16" t="s">
        <v>1777</v>
      </c>
      <c r="N267" s="29" t="s">
        <v>2018</v>
      </c>
      <c r="O267" s="31" t="s">
        <v>20</v>
      </c>
      <c r="P267" s="29" t="s">
        <v>2018</v>
      </c>
      <c r="Q267" s="31" t="s">
        <v>2019</v>
      </c>
      <c r="R267" s="34">
        <v>44071.6520942477</v>
      </c>
      <c r="S267" s="31">
        <v>10</v>
      </c>
      <c r="T267" s="29" t="s">
        <v>47</v>
      </c>
      <c r="U267" s="29" t="s">
        <v>170</v>
      </c>
      <c r="V267" s="30" t="s">
        <v>920</v>
      </c>
      <c r="W267" s="32">
        <v>44061.432077233803</v>
      </c>
      <c r="X267" s="30" t="s">
        <v>21</v>
      </c>
      <c r="Y267" s="29" t="s">
        <v>17</v>
      </c>
      <c r="Z267" s="29" t="s">
        <v>117</v>
      </c>
      <c r="AA267" s="29"/>
      <c r="AB267" s="16" t="s">
        <v>1792</v>
      </c>
      <c r="AC267" s="16" t="s">
        <v>1793</v>
      </c>
    </row>
    <row r="268" spans="1:29" s="10" customFormat="1" ht="51" x14ac:dyDescent="0.2">
      <c r="A268" s="33">
        <v>528140</v>
      </c>
      <c r="B268" s="30" t="s">
        <v>24</v>
      </c>
      <c r="C268" s="30" t="s">
        <v>13</v>
      </c>
      <c r="D268" s="30" t="s">
        <v>1716</v>
      </c>
      <c r="E268" s="30" t="s">
        <v>14</v>
      </c>
      <c r="F268" s="30" t="s">
        <v>921</v>
      </c>
      <c r="G268" s="32">
        <v>44057.660175543999</v>
      </c>
      <c r="H268" s="30" t="s">
        <v>16</v>
      </c>
      <c r="I268" s="30" t="s">
        <v>17</v>
      </c>
      <c r="J268" s="30" t="s">
        <v>18</v>
      </c>
      <c r="K268" s="30" t="s">
        <v>922</v>
      </c>
      <c r="L268" s="16" t="s">
        <v>1787</v>
      </c>
      <c r="M268" s="16" t="s">
        <v>1777</v>
      </c>
      <c r="N268" s="29" t="s">
        <v>2020</v>
      </c>
      <c r="O268" s="31" t="s">
        <v>20</v>
      </c>
      <c r="P268" s="29" t="s">
        <v>2020</v>
      </c>
      <c r="Q268" s="31" t="s">
        <v>922</v>
      </c>
      <c r="R268" s="34">
        <v>44071.660173726901</v>
      </c>
      <c r="S268" s="31">
        <v>10</v>
      </c>
      <c r="T268" s="29" t="s">
        <v>47</v>
      </c>
      <c r="U268" s="29" t="s">
        <v>170</v>
      </c>
      <c r="V268" s="30" t="s">
        <v>923</v>
      </c>
      <c r="W268" s="32">
        <v>44070.849708101901</v>
      </c>
      <c r="X268" s="30" t="s">
        <v>924</v>
      </c>
      <c r="Y268" s="29" t="s">
        <v>88</v>
      </c>
      <c r="Z268" s="29">
        <v>13</v>
      </c>
      <c r="AA268" s="29"/>
      <c r="AB268" s="16" t="s">
        <v>1792</v>
      </c>
      <c r="AC268" s="16" t="s">
        <v>1793</v>
      </c>
    </row>
    <row r="269" spans="1:29" s="10" customFormat="1" ht="40.799999999999997" x14ac:dyDescent="0.2">
      <c r="A269" s="33">
        <v>528190</v>
      </c>
      <c r="B269" s="30" t="s">
        <v>24</v>
      </c>
      <c r="C269" s="30" t="s">
        <v>13</v>
      </c>
      <c r="D269" s="30" t="s">
        <v>1716</v>
      </c>
      <c r="E269" s="30" t="s">
        <v>14</v>
      </c>
      <c r="F269" s="30" t="s">
        <v>925</v>
      </c>
      <c r="G269" s="32">
        <v>44057.738120486101</v>
      </c>
      <c r="H269" s="30" t="s">
        <v>16</v>
      </c>
      <c r="I269" s="30" t="s">
        <v>17</v>
      </c>
      <c r="J269" s="30" t="s">
        <v>72</v>
      </c>
      <c r="K269" s="30" t="s">
        <v>2023</v>
      </c>
      <c r="L269" s="16" t="s">
        <v>1783</v>
      </c>
      <c r="M269" s="16" t="s">
        <v>1718</v>
      </c>
      <c r="N269" s="29" t="s">
        <v>2021</v>
      </c>
      <c r="O269" s="31" t="s">
        <v>20</v>
      </c>
      <c r="P269" s="29" t="s">
        <v>2022</v>
      </c>
      <c r="Q269" s="31" t="s">
        <v>926</v>
      </c>
      <c r="R269" s="34">
        <v>44078.7381181366</v>
      </c>
      <c r="S269" s="31">
        <v>15</v>
      </c>
      <c r="T269" s="29" t="s">
        <v>47</v>
      </c>
      <c r="U269" s="29" t="s">
        <v>170</v>
      </c>
      <c r="V269" s="30" t="s">
        <v>1183</v>
      </c>
      <c r="W269" s="32">
        <v>44092.725042627302</v>
      </c>
      <c r="X269" s="30" t="s">
        <v>680</v>
      </c>
      <c r="Y269" s="29" t="s">
        <v>76</v>
      </c>
      <c r="Z269" s="29" t="s">
        <v>534</v>
      </c>
      <c r="AA269" s="29"/>
      <c r="AB269" s="16" t="s">
        <v>1792</v>
      </c>
      <c r="AC269" s="16" t="s">
        <v>1793</v>
      </c>
    </row>
    <row r="270" spans="1:29" s="10" customFormat="1" ht="51" x14ac:dyDescent="0.2">
      <c r="A270" s="33">
        <v>528329</v>
      </c>
      <c r="B270" s="30" t="s">
        <v>24</v>
      </c>
      <c r="C270" s="30" t="s">
        <v>13</v>
      </c>
      <c r="D270" s="30" t="s">
        <v>1716</v>
      </c>
      <c r="E270" s="30" t="s">
        <v>14</v>
      </c>
      <c r="F270" s="30" t="s">
        <v>927</v>
      </c>
      <c r="G270" s="32">
        <v>44061.344448379597</v>
      </c>
      <c r="H270" s="30" t="s">
        <v>16</v>
      </c>
      <c r="I270" s="30" t="s">
        <v>17</v>
      </c>
      <c r="J270" s="30" t="s">
        <v>18</v>
      </c>
      <c r="K270" s="30" t="s">
        <v>928</v>
      </c>
      <c r="L270" s="16" t="s">
        <v>1789</v>
      </c>
      <c r="M270" s="16" t="s">
        <v>1733</v>
      </c>
      <c r="N270" s="29" t="s">
        <v>2024</v>
      </c>
      <c r="O270" s="31" t="s">
        <v>20</v>
      </c>
      <c r="P270" s="29" t="s">
        <v>929</v>
      </c>
      <c r="Q270" s="31" t="s">
        <v>928</v>
      </c>
      <c r="R270" s="34">
        <v>44074.3444451389</v>
      </c>
      <c r="S270" s="31">
        <v>10</v>
      </c>
      <c r="T270" s="29" t="s">
        <v>47</v>
      </c>
      <c r="U270" s="29" t="s">
        <v>170</v>
      </c>
      <c r="V270" s="30" t="s">
        <v>930</v>
      </c>
      <c r="W270" s="32">
        <v>44076.653344213002</v>
      </c>
      <c r="X270" s="30" t="s">
        <v>835</v>
      </c>
      <c r="Y270" s="29" t="s">
        <v>477</v>
      </c>
      <c r="Z270" s="29" t="s">
        <v>221</v>
      </c>
      <c r="AA270" s="29"/>
      <c r="AB270" s="16" t="s">
        <v>1792</v>
      </c>
      <c r="AC270" s="16" t="s">
        <v>1793</v>
      </c>
    </row>
    <row r="271" spans="1:29" s="10" customFormat="1" ht="30.6" x14ac:dyDescent="0.2">
      <c r="A271" s="33">
        <v>528353</v>
      </c>
      <c r="B271" s="30" t="s">
        <v>24</v>
      </c>
      <c r="C271" s="30" t="s">
        <v>13</v>
      </c>
      <c r="D271" s="30" t="s">
        <v>1716</v>
      </c>
      <c r="E271" s="30" t="s">
        <v>14</v>
      </c>
      <c r="F271" s="30" t="s">
        <v>931</v>
      </c>
      <c r="G271" s="32">
        <v>44061.3770335995</v>
      </c>
      <c r="H271" s="30" t="s">
        <v>16</v>
      </c>
      <c r="I271" s="30" t="s">
        <v>17</v>
      </c>
      <c r="J271" s="30" t="s">
        <v>95</v>
      </c>
      <c r="K271" s="30" t="s">
        <v>911</v>
      </c>
      <c r="L271" s="16" t="s">
        <v>1788</v>
      </c>
      <c r="M271" s="16" t="s">
        <v>1750</v>
      </c>
      <c r="N271" s="29" t="s">
        <v>2013</v>
      </c>
      <c r="O271" s="31" t="s">
        <v>20</v>
      </c>
      <c r="P271" s="29" t="s">
        <v>2013</v>
      </c>
      <c r="Q271" s="31" t="s">
        <v>932</v>
      </c>
      <c r="R271" s="34">
        <v>44081.377030868098</v>
      </c>
      <c r="S271" s="31">
        <v>15</v>
      </c>
      <c r="T271" s="29" t="s">
        <v>47</v>
      </c>
      <c r="U271" s="29" t="s">
        <v>170</v>
      </c>
      <c r="V271" s="30" t="s">
        <v>933</v>
      </c>
      <c r="W271" s="32">
        <v>44083.696787847199</v>
      </c>
      <c r="X271" s="30" t="s">
        <v>21</v>
      </c>
      <c r="Y271" s="29" t="s">
        <v>17</v>
      </c>
      <c r="Z271" s="29" t="s">
        <v>469</v>
      </c>
      <c r="AA271" s="29"/>
      <c r="AB271" s="16" t="s">
        <v>1792</v>
      </c>
      <c r="AC271" s="16" t="s">
        <v>1793</v>
      </c>
    </row>
    <row r="272" spans="1:29" s="10" customFormat="1" ht="51" x14ac:dyDescent="0.2">
      <c r="A272" s="33">
        <v>528367</v>
      </c>
      <c r="B272" s="30" t="s">
        <v>156</v>
      </c>
      <c r="C272" s="30" t="s">
        <v>13</v>
      </c>
      <c r="D272" s="30" t="s">
        <v>1716</v>
      </c>
      <c r="E272" s="30" t="s">
        <v>151</v>
      </c>
      <c r="F272" s="30" t="s">
        <v>934</v>
      </c>
      <c r="G272" s="32">
        <v>44061.427193900498</v>
      </c>
      <c r="H272" s="30" t="s">
        <v>16</v>
      </c>
      <c r="I272" s="30" t="s">
        <v>17</v>
      </c>
      <c r="J272" s="30" t="s">
        <v>18</v>
      </c>
      <c r="K272" s="30" t="s">
        <v>935</v>
      </c>
      <c r="L272" s="16" t="s">
        <v>1783</v>
      </c>
      <c r="M272" s="16" t="s">
        <v>1745</v>
      </c>
      <c r="N272" s="29" t="s">
        <v>2025</v>
      </c>
      <c r="O272" s="31" t="s">
        <v>20</v>
      </c>
      <c r="P272" s="29" t="s">
        <v>2025</v>
      </c>
      <c r="Q272" s="31" t="s">
        <v>935</v>
      </c>
      <c r="R272" s="34">
        <v>44075.427186307898</v>
      </c>
      <c r="S272" s="31">
        <v>10</v>
      </c>
      <c r="T272" s="29" t="s">
        <v>47</v>
      </c>
      <c r="U272" s="29" t="s">
        <v>170</v>
      </c>
      <c r="V272" s="30" t="s">
        <v>936</v>
      </c>
      <c r="W272" s="32">
        <v>44069.716452395798</v>
      </c>
      <c r="X272" s="30" t="s">
        <v>302</v>
      </c>
      <c r="Y272" s="29" t="s">
        <v>76</v>
      </c>
      <c r="Z272" s="29" t="s">
        <v>128</v>
      </c>
      <c r="AA272" s="29"/>
      <c r="AB272" s="16" t="s">
        <v>1792</v>
      </c>
      <c r="AC272" s="16" t="s">
        <v>1793</v>
      </c>
    </row>
    <row r="273" spans="1:29" s="10" customFormat="1" ht="40.799999999999997" x14ac:dyDescent="0.2">
      <c r="A273" s="33">
        <v>528383</v>
      </c>
      <c r="B273" s="30" t="s">
        <v>24</v>
      </c>
      <c r="C273" s="30" t="s">
        <v>13</v>
      </c>
      <c r="D273" s="30" t="s">
        <v>1716</v>
      </c>
      <c r="E273" s="30" t="s">
        <v>14</v>
      </c>
      <c r="F273" s="30" t="s">
        <v>937</v>
      </c>
      <c r="G273" s="32">
        <v>44061.443960844903</v>
      </c>
      <c r="H273" s="30" t="s">
        <v>16</v>
      </c>
      <c r="I273" s="30" t="s">
        <v>17</v>
      </c>
      <c r="J273" s="30" t="s">
        <v>72</v>
      </c>
      <c r="K273" s="30" t="s">
        <v>867</v>
      </c>
      <c r="L273" s="16" t="s">
        <v>1788</v>
      </c>
      <c r="M273" s="16" t="s">
        <v>1750</v>
      </c>
      <c r="N273" s="29" t="s">
        <v>2026</v>
      </c>
      <c r="O273" s="31" t="s">
        <v>20</v>
      </c>
      <c r="P273" s="29" t="s">
        <v>1180</v>
      </c>
      <c r="Q273" s="31" t="s">
        <v>867</v>
      </c>
      <c r="R273" s="34">
        <v>44081.443959374999</v>
      </c>
      <c r="S273" s="31">
        <v>15</v>
      </c>
      <c r="T273" s="29" t="s">
        <v>47</v>
      </c>
      <c r="U273" s="29" t="s">
        <v>170</v>
      </c>
      <c r="V273" s="30" t="s">
        <v>868</v>
      </c>
      <c r="W273" s="32">
        <v>44074.604771064798</v>
      </c>
      <c r="X273" s="30" t="s">
        <v>75</v>
      </c>
      <c r="Y273" s="29" t="s">
        <v>76</v>
      </c>
      <c r="Z273" s="29" t="s">
        <v>30</v>
      </c>
      <c r="AA273" s="29"/>
      <c r="AB273" s="16" t="s">
        <v>1792</v>
      </c>
      <c r="AC273" s="16" t="s">
        <v>1793</v>
      </c>
    </row>
    <row r="274" spans="1:29" s="10" customFormat="1" ht="61.2" x14ac:dyDescent="0.2">
      <c r="A274" s="33">
        <v>528424</v>
      </c>
      <c r="B274" s="30" t="s">
        <v>156</v>
      </c>
      <c r="C274" s="30" t="s">
        <v>13</v>
      </c>
      <c r="D274" s="30" t="s">
        <v>1716</v>
      </c>
      <c r="E274" s="30" t="s">
        <v>151</v>
      </c>
      <c r="F274" s="30" t="s">
        <v>938</v>
      </c>
      <c r="G274" s="32">
        <v>44061.480806909698</v>
      </c>
      <c r="H274" s="30" t="s">
        <v>16</v>
      </c>
      <c r="I274" s="30" t="s">
        <v>17</v>
      </c>
      <c r="J274" s="30" t="s">
        <v>939</v>
      </c>
      <c r="K274" s="30" t="s">
        <v>940</v>
      </c>
      <c r="L274" s="16" t="s">
        <v>1724</v>
      </c>
      <c r="M274" s="16" t="s">
        <v>1799</v>
      </c>
      <c r="N274" s="29" t="s">
        <v>2028</v>
      </c>
      <c r="O274" s="31" t="s">
        <v>20</v>
      </c>
      <c r="P274" s="29" t="s">
        <v>2027</v>
      </c>
      <c r="Q274" s="31" t="s">
        <v>940</v>
      </c>
      <c r="R274" s="34">
        <v>44103.480803275503</v>
      </c>
      <c r="S274" s="31">
        <v>30</v>
      </c>
      <c r="T274" s="29" t="s">
        <v>47</v>
      </c>
      <c r="U274" s="29" t="s">
        <v>170</v>
      </c>
      <c r="V274" s="30" t="s">
        <v>941</v>
      </c>
      <c r="W274" s="32">
        <v>44061.971962187497</v>
      </c>
      <c r="X274" s="30" t="s">
        <v>21</v>
      </c>
      <c r="Y274" s="29" t="s">
        <v>17</v>
      </c>
      <c r="Z274" s="29" t="s">
        <v>194</v>
      </c>
      <c r="AA274" s="29"/>
      <c r="AB274" s="16" t="s">
        <v>1792</v>
      </c>
      <c r="AC274" s="16" t="s">
        <v>1793</v>
      </c>
    </row>
    <row r="275" spans="1:29" s="10" customFormat="1" ht="30.6" x14ac:dyDescent="0.2">
      <c r="A275" s="33">
        <v>528430</v>
      </c>
      <c r="B275" s="30" t="s">
        <v>156</v>
      </c>
      <c r="C275" s="30" t="s">
        <v>93</v>
      </c>
      <c r="D275" s="30" t="s">
        <v>1716</v>
      </c>
      <c r="E275" s="30" t="s">
        <v>151</v>
      </c>
      <c r="F275" s="30" t="s">
        <v>942</v>
      </c>
      <c r="G275" s="32">
        <v>44061.485894756901</v>
      </c>
      <c r="H275" s="30" t="s">
        <v>16</v>
      </c>
      <c r="I275" s="30" t="s">
        <v>17</v>
      </c>
      <c r="J275" s="30" t="s">
        <v>939</v>
      </c>
      <c r="K275" s="30" t="s">
        <v>943</v>
      </c>
      <c r="L275" s="16" t="s">
        <v>1724</v>
      </c>
      <c r="M275" s="16" t="s">
        <v>1799</v>
      </c>
      <c r="N275" s="29" t="s">
        <v>2027</v>
      </c>
      <c r="O275" s="31" t="s">
        <v>20</v>
      </c>
      <c r="P275" s="29" t="s">
        <v>2027</v>
      </c>
      <c r="Q275" s="31" t="s">
        <v>943</v>
      </c>
      <c r="R275" s="34">
        <v>44103.485893830999</v>
      </c>
      <c r="S275" s="31">
        <v>30</v>
      </c>
      <c r="T275" s="29" t="s">
        <v>47</v>
      </c>
      <c r="U275" s="29" t="s">
        <v>170</v>
      </c>
      <c r="V275" s="30" t="s">
        <v>1</v>
      </c>
      <c r="W275" s="30" t="s">
        <v>1</v>
      </c>
      <c r="X275" s="30" t="s">
        <v>771</v>
      </c>
      <c r="Y275" s="29" t="s">
        <v>238</v>
      </c>
      <c r="Z275" s="29" t="s">
        <v>809</v>
      </c>
      <c r="AA275" s="29"/>
      <c r="AB275" s="16" t="s">
        <v>1792</v>
      </c>
      <c r="AC275" s="16" t="s">
        <v>1793</v>
      </c>
    </row>
    <row r="276" spans="1:29" s="10" customFormat="1" ht="51" customHeight="1" x14ac:dyDescent="0.2">
      <c r="A276" s="33">
        <v>528521</v>
      </c>
      <c r="B276" s="30" t="s">
        <v>24</v>
      </c>
      <c r="C276" s="30" t="s">
        <v>13</v>
      </c>
      <c r="D276" s="30" t="s">
        <v>1716</v>
      </c>
      <c r="E276" s="30" t="s">
        <v>14</v>
      </c>
      <c r="F276" s="30" t="s">
        <v>944</v>
      </c>
      <c r="G276" s="32">
        <v>44061.634746840296</v>
      </c>
      <c r="H276" s="30" t="s">
        <v>16</v>
      </c>
      <c r="I276" s="30" t="s">
        <v>17</v>
      </c>
      <c r="J276" s="30" t="s">
        <v>368</v>
      </c>
      <c r="K276" s="30" t="s">
        <v>945</v>
      </c>
      <c r="L276" s="16" t="s">
        <v>1785</v>
      </c>
      <c r="M276" s="16" t="s">
        <v>1726</v>
      </c>
      <c r="N276" s="29" t="s">
        <v>946</v>
      </c>
      <c r="O276" s="31" t="s">
        <v>20</v>
      </c>
      <c r="P276" s="31" t="s">
        <v>946</v>
      </c>
      <c r="Q276" s="31" t="s">
        <v>945</v>
      </c>
      <c r="R276" s="34">
        <v>44074.634745752301</v>
      </c>
      <c r="S276" s="31">
        <v>10</v>
      </c>
      <c r="T276" s="29" t="s">
        <v>47</v>
      </c>
      <c r="U276" s="29" t="s">
        <v>170</v>
      </c>
      <c r="V276" s="30" t="s">
        <v>947</v>
      </c>
      <c r="W276" s="32">
        <v>44070.327799074097</v>
      </c>
      <c r="X276" s="30" t="s">
        <v>58</v>
      </c>
      <c r="Y276" s="29" t="s">
        <v>29</v>
      </c>
      <c r="Z276" s="29" t="s">
        <v>495</v>
      </c>
      <c r="AA276" s="29"/>
      <c r="AB276" s="16" t="s">
        <v>1792</v>
      </c>
      <c r="AC276" s="16" t="s">
        <v>1793</v>
      </c>
    </row>
    <row r="277" spans="1:29" s="10" customFormat="1" ht="40.799999999999997" x14ac:dyDescent="0.2">
      <c r="A277" s="33">
        <v>528534</v>
      </c>
      <c r="B277" s="30" t="s">
        <v>24</v>
      </c>
      <c r="C277" s="30" t="s">
        <v>93</v>
      </c>
      <c r="D277" s="30" t="s">
        <v>1716</v>
      </c>
      <c r="E277" s="30" t="s">
        <v>14</v>
      </c>
      <c r="F277" s="30" t="s">
        <v>948</v>
      </c>
      <c r="G277" s="32">
        <v>44061.653655786999</v>
      </c>
      <c r="H277" s="30" t="s">
        <v>16</v>
      </c>
      <c r="I277" s="30" t="s">
        <v>17</v>
      </c>
      <c r="J277" s="30" t="s">
        <v>330</v>
      </c>
      <c r="K277" s="30" t="s">
        <v>949</v>
      </c>
      <c r="L277" s="16" t="s">
        <v>1788</v>
      </c>
      <c r="M277" s="16" t="s">
        <v>1749</v>
      </c>
      <c r="N277" s="29" t="s">
        <v>733</v>
      </c>
      <c r="O277" s="31" t="s">
        <v>20</v>
      </c>
      <c r="P277" s="29" t="s">
        <v>733</v>
      </c>
      <c r="Q277" s="31" t="s">
        <v>949</v>
      </c>
      <c r="R277" s="34">
        <v>44081.653654166701</v>
      </c>
      <c r="S277" s="31">
        <v>15</v>
      </c>
      <c r="T277" s="29" t="s">
        <v>47</v>
      </c>
      <c r="U277" s="29" t="s">
        <v>170</v>
      </c>
      <c r="V277" s="30" t="s">
        <v>1</v>
      </c>
      <c r="W277" s="30" t="s">
        <v>1</v>
      </c>
      <c r="X277" s="30" t="s">
        <v>21</v>
      </c>
      <c r="Y277" s="29" t="s">
        <v>17</v>
      </c>
      <c r="Z277" s="29" t="s">
        <v>809</v>
      </c>
      <c r="AA277" s="29"/>
      <c r="AB277" s="16" t="s">
        <v>1792</v>
      </c>
      <c r="AC277" s="16" t="s">
        <v>1793</v>
      </c>
    </row>
    <row r="278" spans="1:29" s="10" customFormat="1" ht="81.75" customHeight="1" x14ac:dyDescent="0.2">
      <c r="A278" s="33">
        <v>528565</v>
      </c>
      <c r="B278" s="30" t="s">
        <v>24</v>
      </c>
      <c r="C278" s="30" t="s">
        <v>13</v>
      </c>
      <c r="D278" s="30" t="s">
        <v>1716</v>
      </c>
      <c r="E278" s="30" t="s">
        <v>950</v>
      </c>
      <c r="F278" s="30" t="s">
        <v>951</v>
      </c>
      <c r="G278" s="32">
        <v>44061.683312118097</v>
      </c>
      <c r="H278" s="30" t="s">
        <v>16</v>
      </c>
      <c r="I278" s="30" t="s">
        <v>17</v>
      </c>
      <c r="J278" s="30" t="s">
        <v>72</v>
      </c>
      <c r="K278" s="30" t="s">
        <v>952</v>
      </c>
      <c r="L278" s="16" t="s">
        <v>1788</v>
      </c>
      <c r="M278" s="16" t="s">
        <v>1750</v>
      </c>
      <c r="N278" s="29" t="s">
        <v>2030</v>
      </c>
      <c r="O278" s="31" t="s">
        <v>20</v>
      </c>
      <c r="P278" s="29" t="s">
        <v>2029</v>
      </c>
      <c r="Q278" s="31" t="s">
        <v>952</v>
      </c>
      <c r="R278" s="34">
        <v>44081.683310335597</v>
      </c>
      <c r="S278" s="31">
        <v>15</v>
      </c>
      <c r="T278" s="29" t="s">
        <v>47</v>
      </c>
      <c r="U278" s="29" t="s">
        <v>170</v>
      </c>
      <c r="V278" s="30" t="s">
        <v>953</v>
      </c>
      <c r="W278" s="32">
        <v>44077.686361956003</v>
      </c>
      <c r="X278" s="30" t="s">
        <v>302</v>
      </c>
      <c r="Y278" s="29" t="s">
        <v>76</v>
      </c>
      <c r="Z278" s="29" t="s">
        <v>181</v>
      </c>
      <c r="AA278" s="29"/>
      <c r="AB278" s="16" t="s">
        <v>1792</v>
      </c>
      <c r="AC278" s="16" t="s">
        <v>1791</v>
      </c>
    </row>
    <row r="279" spans="1:29" s="10" customFormat="1" ht="79.5" customHeight="1" x14ac:dyDescent="0.2">
      <c r="A279" s="33">
        <v>528597</v>
      </c>
      <c r="B279" s="30" t="s">
        <v>24</v>
      </c>
      <c r="C279" s="30" t="s">
        <v>13</v>
      </c>
      <c r="D279" s="30" t="s">
        <v>1716</v>
      </c>
      <c r="E279" s="30" t="s">
        <v>14</v>
      </c>
      <c r="F279" s="30" t="s">
        <v>954</v>
      </c>
      <c r="G279" s="32">
        <v>44061.725419247698</v>
      </c>
      <c r="H279" s="30" t="s">
        <v>16</v>
      </c>
      <c r="I279" s="30" t="s">
        <v>17</v>
      </c>
      <c r="J279" s="30" t="s">
        <v>18</v>
      </c>
      <c r="K279" s="30" t="s">
        <v>955</v>
      </c>
      <c r="L279" s="16" t="s">
        <v>1785</v>
      </c>
      <c r="M279" s="16" t="s">
        <v>1726</v>
      </c>
      <c r="N279" s="29" t="s">
        <v>2031</v>
      </c>
      <c r="O279" s="31" t="s">
        <v>20</v>
      </c>
      <c r="P279" s="29" t="s">
        <v>956</v>
      </c>
      <c r="Q279" s="31" t="s">
        <v>955</v>
      </c>
      <c r="R279" s="34">
        <v>44074.725417789297</v>
      </c>
      <c r="S279" s="31">
        <v>10</v>
      </c>
      <c r="T279" s="29" t="s">
        <v>47</v>
      </c>
      <c r="U279" s="29" t="s">
        <v>170</v>
      </c>
      <c r="V279" s="30" t="s">
        <v>957</v>
      </c>
      <c r="W279" s="32">
        <v>44074.7017430903</v>
      </c>
      <c r="X279" s="30" t="s">
        <v>713</v>
      </c>
      <c r="Y279" s="29" t="s">
        <v>39</v>
      </c>
      <c r="Z279" s="29" t="s">
        <v>30</v>
      </c>
      <c r="AA279" s="29"/>
      <c r="AB279" s="16" t="s">
        <v>1792</v>
      </c>
      <c r="AC279" s="16" t="s">
        <v>1793</v>
      </c>
    </row>
    <row r="280" spans="1:29" s="10" customFormat="1" ht="70.5" customHeight="1" x14ac:dyDescent="0.2">
      <c r="A280" s="33">
        <v>528704</v>
      </c>
      <c r="B280" s="30" t="s">
        <v>24</v>
      </c>
      <c r="C280" s="30" t="s">
        <v>13</v>
      </c>
      <c r="D280" s="30" t="s">
        <v>1716</v>
      </c>
      <c r="E280" s="30" t="s">
        <v>14</v>
      </c>
      <c r="F280" s="30" t="s">
        <v>958</v>
      </c>
      <c r="G280" s="32">
        <v>44062.324507094898</v>
      </c>
      <c r="H280" s="30" t="s">
        <v>16</v>
      </c>
      <c r="I280" s="30" t="s">
        <v>17</v>
      </c>
      <c r="J280" s="30" t="s">
        <v>18</v>
      </c>
      <c r="K280" s="30" t="s">
        <v>959</v>
      </c>
      <c r="L280" s="16" t="s">
        <v>1755</v>
      </c>
      <c r="M280" s="16" t="s">
        <v>1754</v>
      </c>
      <c r="N280" s="29" t="s">
        <v>2033</v>
      </c>
      <c r="O280" s="31" t="s">
        <v>20</v>
      </c>
      <c r="P280" s="29" t="s">
        <v>2032</v>
      </c>
      <c r="Q280" s="31" t="s">
        <v>959</v>
      </c>
      <c r="R280" s="34">
        <v>44075.324505821802</v>
      </c>
      <c r="S280" s="31">
        <v>10</v>
      </c>
      <c r="T280" s="29" t="s">
        <v>47</v>
      </c>
      <c r="U280" s="29" t="s">
        <v>170</v>
      </c>
      <c r="V280" s="30" t="s">
        <v>960</v>
      </c>
      <c r="W280" s="32">
        <v>44089.911694872702</v>
      </c>
      <c r="X280" s="30" t="s">
        <v>237</v>
      </c>
      <c r="Y280" s="29" t="s">
        <v>238</v>
      </c>
      <c r="Z280" s="29" t="s">
        <v>48</v>
      </c>
      <c r="AA280" s="29"/>
      <c r="AB280" s="16" t="s">
        <v>1792</v>
      </c>
      <c r="AC280" s="16" t="s">
        <v>1793</v>
      </c>
    </row>
    <row r="281" spans="1:29" s="10" customFormat="1" ht="71.400000000000006" x14ac:dyDescent="0.2">
      <c r="A281" s="33">
        <v>528706</v>
      </c>
      <c r="B281" s="30" t="s">
        <v>24</v>
      </c>
      <c r="C281" s="30" t="s">
        <v>13</v>
      </c>
      <c r="D281" s="30" t="s">
        <v>1716</v>
      </c>
      <c r="E281" s="30" t="s">
        <v>14</v>
      </c>
      <c r="F281" s="30" t="s">
        <v>961</v>
      </c>
      <c r="G281" s="32">
        <v>44062.3310114583</v>
      </c>
      <c r="H281" s="30" t="s">
        <v>16</v>
      </c>
      <c r="I281" s="30" t="s">
        <v>17</v>
      </c>
      <c r="J281" s="30" t="s">
        <v>18</v>
      </c>
      <c r="K281" s="30" t="s">
        <v>962</v>
      </c>
      <c r="L281" s="16" t="s">
        <v>1787</v>
      </c>
      <c r="M281" s="16" t="s">
        <v>1777</v>
      </c>
      <c r="N281" s="29" t="s">
        <v>2034</v>
      </c>
      <c r="O281" s="31" t="s">
        <v>20</v>
      </c>
      <c r="P281" s="29" t="s">
        <v>963</v>
      </c>
      <c r="Q281" s="31" t="s">
        <v>962</v>
      </c>
      <c r="R281" s="34">
        <v>44075.331010219903</v>
      </c>
      <c r="S281" s="31">
        <v>10</v>
      </c>
      <c r="T281" s="29" t="s">
        <v>47</v>
      </c>
      <c r="U281" s="29" t="s">
        <v>170</v>
      </c>
      <c r="V281" s="30" t="s">
        <v>964</v>
      </c>
      <c r="W281" s="32">
        <v>44066.554463888897</v>
      </c>
      <c r="X281" s="30" t="s">
        <v>21</v>
      </c>
      <c r="Y281" s="29" t="s">
        <v>17</v>
      </c>
      <c r="Z281" s="29" t="s">
        <v>117</v>
      </c>
      <c r="AA281" s="29"/>
      <c r="AB281" s="16" t="s">
        <v>1792</v>
      </c>
      <c r="AC281" s="16" t="s">
        <v>1793</v>
      </c>
    </row>
    <row r="282" spans="1:29" s="10" customFormat="1" ht="71.400000000000006" x14ac:dyDescent="0.2">
      <c r="A282" s="33">
        <v>528709</v>
      </c>
      <c r="B282" s="30" t="s">
        <v>24</v>
      </c>
      <c r="C282" s="30" t="s">
        <v>13</v>
      </c>
      <c r="D282" s="30" t="s">
        <v>1716</v>
      </c>
      <c r="E282" s="30" t="s">
        <v>14</v>
      </c>
      <c r="F282" s="30" t="s">
        <v>965</v>
      </c>
      <c r="G282" s="32">
        <v>44062.334404861103</v>
      </c>
      <c r="H282" s="30" t="s">
        <v>16</v>
      </c>
      <c r="I282" s="30" t="s">
        <v>17</v>
      </c>
      <c r="J282" s="30" t="s">
        <v>18</v>
      </c>
      <c r="K282" s="30" t="s">
        <v>18</v>
      </c>
      <c r="L282" s="16" t="s">
        <v>1787</v>
      </c>
      <c r="M282" s="16" t="s">
        <v>1777</v>
      </c>
      <c r="N282" s="29" t="s">
        <v>2035</v>
      </c>
      <c r="O282" s="31" t="s">
        <v>20</v>
      </c>
      <c r="P282" s="29" t="s">
        <v>2035</v>
      </c>
      <c r="Q282" s="31" t="s">
        <v>18</v>
      </c>
      <c r="R282" s="34">
        <v>44075.334403738401</v>
      </c>
      <c r="S282" s="31">
        <v>10</v>
      </c>
      <c r="T282" s="29" t="s">
        <v>47</v>
      </c>
      <c r="U282" s="29" t="s">
        <v>170</v>
      </c>
      <c r="V282" s="30" t="s">
        <v>1185</v>
      </c>
      <c r="W282" s="32">
        <v>44092.404144178203</v>
      </c>
      <c r="X282" s="30" t="s">
        <v>966</v>
      </c>
      <c r="Y282" s="29" t="s">
        <v>238</v>
      </c>
      <c r="Z282" s="29" t="s">
        <v>739</v>
      </c>
      <c r="AA282" s="29"/>
      <c r="AB282" s="16" t="s">
        <v>1792</v>
      </c>
      <c r="AC282" s="16" t="s">
        <v>1793</v>
      </c>
    </row>
    <row r="283" spans="1:29" s="10" customFormat="1" ht="61.2" x14ac:dyDescent="0.2">
      <c r="A283" s="33">
        <v>528711</v>
      </c>
      <c r="B283" s="30" t="s">
        <v>24</v>
      </c>
      <c r="C283" s="30" t="s">
        <v>13</v>
      </c>
      <c r="D283" s="30" t="s">
        <v>1716</v>
      </c>
      <c r="E283" s="30" t="s">
        <v>14</v>
      </c>
      <c r="F283" s="30" t="s">
        <v>967</v>
      </c>
      <c r="G283" s="32">
        <v>44062.3399895486</v>
      </c>
      <c r="H283" s="30" t="s">
        <v>16</v>
      </c>
      <c r="I283" s="30" t="s">
        <v>17</v>
      </c>
      <c r="J283" s="30" t="s">
        <v>18</v>
      </c>
      <c r="K283" s="30" t="s">
        <v>968</v>
      </c>
      <c r="L283" s="16" t="s">
        <v>1787</v>
      </c>
      <c r="M283" s="16" t="s">
        <v>1777</v>
      </c>
      <c r="N283" s="29" t="s">
        <v>2036</v>
      </c>
      <c r="O283" s="31" t="s">
        <v>20</v>
      </c>
      <c r="P283" s="29" t="s">
        <v>2036</v>
      </c>
      <c r="Q283" s="31" t="s">
        <v>968</v>
      </c>
      <c r="R283" s="34">
        <v>44075.339988275497</v>
      </c>
      <c r="S283" s="31">
        <v>10</v>
      </c>
      <c r="T283" s="29" t="s">
        <v>47</v>
      </c>
      <c r="U283" s="29" t="s">
        <v>170</v>
      </c>
      <c r="V283" s="30" t="s">
        <v>969</v>
      </c>
      <c r="W283" s="32">
        <v>44066.570340277802</v>
      </c>
      <c r="X283" s="30" t="s">
        <v>21</v>
      </c>
      <c r="Y283" s="29" t="s">
        <v>17</v>
      </c>
      <c r="Z283" s="29" t="s">
        <v>117</v>
      </c>
      <c r="AA283" s="29"/>
      <c r="AB283" s="16" t="s">
        <v>1792</v>
      </c>
      <c r="AC283" s="16" t="s">
        <v>1793</v>
      </c>
    </row>
    <row r="284" spans="1:29" s="10" customFormat="1" ht="108" customHeight="1" x14ac:dyDescent="0.2">
      <c r="A284" s="33">
        <v>528714</v>
      </c>
      <c r="B284" s="30" t="s">
        <v>24</v>
      </c>
      <c r="C284" s="30" t="s">
        <v>13</v>
      </c>
      <c r="D284" s="30" t="s">
        <v>1716</v>
      </c>
      <c r="E284" s="30" t="s">
        <v>14</v>
      </c>
      <c r="F284" s="30" t="s">
        <v>970</v>
      </c>
      <c r="G284" s="32">
        <v>44062.343367164402</v>
      </c>
      <c r="H284" s="30" t="s">
        <v>16</v>
      </c>
      <c r="I284" s="30" t="s">
        <v>17</v>
      </c>
      <c r="J284" s="30" t="s">
        <v>18</v>
      </c>
      <c r="K284" s="30" t="s">
        <v>971</v>
      </c>
      <c r="L284" s="16" t="s">
        <v>1787</v>
      </c>
      <c r="M284" s="16" t="s">
        <v>1777</v>
      </c>
      <c r="N284" s="29" t="s">
        <v>2034</v>
      </c>
      <c r="O284" s="31" t="s">
        <v>20</v>
      </c>
      <c r="P284" s="29" t="s">
        <v>2034</v>
      </c>
      <c r="Q284" s="31" t="s">
        <v>971</v>
      </c>
      <c r="R284" s="34">
        <v>44075.343365706001</v>
      </c>
      <c r="S284" s="31">
        <v>10</v>
      </c>
      <c r="T284" s="29" t="s">
        <v>47</v>
      </c>
      <c r="U284" s="29" t="s">
        <v>170</v>
      </c>
      <c r="V284" s="30" t="s">
        <v>964</v>
      </c>
      <c r="W284" s="32">
        <v>44066.5536679051</v>
      </c>
      <c r="X284" s="30" t="s">
        <v>21</v>
      </c>
      <c r="Y284" s="29" t="s">
        <v>17</v>
      </c>
      <c r="Z284" s="29" t="s">
        <v>117</v>
      </c>
      <c r="AA284" s="29"/>
      <c r="AB284" s="16" t="s">
        <v>1792</v>
      </c>
      <c r="AC284" s="16" t="s">
        <v>1793</v>
      </c>
    </row>
    <row r="285" spans="1:29" s="10" customFormat="1" ht="71.400000000000006" x14ac:dyDescent="0.2">
      <c r="A285" s="33">
        <v>528729</v>
      </c>
      <c r="B285" s="30" t="s">
        <v>24</v>
      </c>
      <c r="C285" s="30" t="s">
        <v>13</v>
      </c>
      <c r="D285" s="30" t="s">
        <v>1716</v>
      </c>
      <c r="E285" s="30" t="s">
        <v>14</v>
      </c>
      <c r="F285" s="30" t="s">
        <v>972</v>
      </c>
      <c r="G285" s="32">
        <v>44062.388290891198</v>
      </c>
      <c r="H285" s="30" t="s">
        <v>16</v>
      </c>
      <c r="I285" s="30" t="s">
        <v>17</v>
      </c>
      <c r="J285" s="30" t="s">
        <v>18</v>
      </c>
      <c r="K285" s="30" t="s">
        <v>973</v>
      </c>
      <c r="L285" s="16" t="s">
        <v>1787</v>
      </c>
      <c r="M285" s="16" t="s">
        <v>1777</v>
      </c>
      <c r="N285" s="29" t="s">
        <v>2034</v>
      </c>
      <c r="O285" s="31" t="s">
        <v>20</v>
      </c>
      <c r="P285" s="29" t="s">
        <v>2034</v>
      </c>
      <c r="Q285" s="31" t="s">
        <v>973</v>
      </c>
      <c r="R285" s="34">
        <v>44075.388289467599</v>
      </c>
      <c r="S285" s="31">
        <v>10</v>
      </c>
      <c r="T285" s="29" t="s">
        <v>47</v>
      </c>
      <c r="U285" s="29" t="s">
        <v>170</v>
      </c>
      <c r="V285" s="30" t="s">
        <v>964</v>
      </c>
      <c r="W285" s="32">
        <v>44066.552484490698</v>
      </c>
      <c r="X285" s="30" t="s">
        <v>21</v>
      </c>
      <c r="Y285" s="29" t="s">
        <v>17</v>
      </c>
      <c r="Z285" s="29" t="s">
        <v>117</v>
      </c>
      <c r="AA285" s="29"/>
      <c r="AB285" s="16" t="s">
        <v>1792</v>
      </c>
      <c r="AC285" s="16" t="s">
        <v>1793</v>
      </c>
    </row>
    <row r="286" spans="1:29" s="10" customFormat="1" ht="71.400000000000006" x14ac:dyDescent="0.2">
      <c r="A286" s="33">
        <v>528730</v>
      </c>
      <c r="B286" s="30" t="s">
        <v>24</v>
      </c>
      <c r="C286" s="30" t="s">
        <v>13</v>
      </c>
      <c r="D286" s="30" t="s">
        <v>1716</v>
      </c>
      <c r="E286" s="30" t="s">
        <v>14</v>
      </c>
      <c r="F286" s="30" t="s">
        <v>974</v>
      </c>
      <c r="G286" s="32">
        <v>44062.389095752304</v>
      </c>
      <c r="H286" s="30" t="s">
        <v>16</v>
      </c>
      <c r="I286" s="30" t="s">
        <v>17</v>
      </c>
      <c r="J286" s="30" t="s">
        <v>18</v>
      </c>
      <c r="K286" s="30" t="s">
        <v>975</v>
      </c>
      <c r="L286" s="16" t="s">
        <v>1787</v>
      </c>
      <c r="M286" s="16" t="s">
        <v>1777</v>
      </c>
      <c r="N286" s="29" t="s">
        <v>2034</v>
      </c>
      <c r="O286" s="31" t="s">
        <v>20</v>
      </c>
      <c r="P286" s="29" t="s">
        <v>2034</v>
      </c>
      <c r="Q286" s="31" t="s">
        <v>975</v>
      </c>
      <c r="R286" s="34">
        <v>44075.3890944792</v>
      </c>
      <c r="S286" s="31">
        <v>10</v>
      </c>
      <c r="T286" s="29" t="s">
        <v>47</v>
      </c>
      <c r="U286" s="29" t="s">
        <v>170</v>
      </c>
      <c r="V286" s="30" t="s">
        <v>964</v>
      </c>
      <c r="W286" s="32">
        <v>44066.546956678198</v>
      </c>
      <c r="X286" s="30" t="s">
        <v>21</v>
      </c>
      <c r="Y286" s="29" t="s">
        <v>17</v>
      </c>
      <c r="Z286" s="29" t="s">
        <v>117</v>
      </c>
      <c r="AA286" s="29"/>
      <c r="AB286" s="16" t="s">
        <v>1792</v>
      </c>
      <c r="AC286" s="16" t="s">
        <v>1793</v>
      </c>
    </row>
    <row r="287" spans="1:29" s="10" customFormat="1" ht="71.400000000000006" x14ac:dyDescent="0.2">
      <c r="A287" s="33">
        <v>528731</v>
      </c>
      <c r="B287" s="30" t="s">
        <v>24</v>
      </c>
      <c r="C287" s="30" t="s">
        <v>13</v>
      </c>
      <c r="D287" s="30" t="s">
        <v>1716</v>
      </c>
      <c r="E287" s="30" t="s">
        <v>14</v>
      </c>
      <c r="F287" s="30" t="s">
        <v>976</v>
      </c>
      <c r="G287" s="32">
        <v>44062.389771643502</v>
      </c>
      <c r="H287" s="30" t="s">
        <v>16</v>
      </c>
      <c r="I287" s="30" t="s">
        <v>17</v>
      </c>
      <c r="J287" s="30" t="s">
        <v>18</v>
      </c>
      <c r="K287" s="30" t="s">
        <v>977</v>
      </c>
      <c r="L287" s="16" t="s">
        <v>1787</v>
      </c>
      <c r="M287" s="16" t="s">
        <v>1777</v>
      </c>
      <c r="N287" s="29" t="s">
        <v>2034</v>
      </c>
      <c r="O287" s="31" t="s">
        <v>20</v>
      </c>
      <c r="P287" s="29" t="s">
        <v>2034</v>
      </c>
      <c r="Q287" s="31" t="s">
        <v>977</v>
      </c>
      <c r="R287" s="34">
        <v>44075.389770219903</v>
      </c>
      <c r="S287" s="31">
        <v>10</v>
      </c>
      <c r="T287" s="29" t="s">
        <v>47</v>
      </c>
      <c r="U287" s="29" t="s">
        <v>170</v>
      </c>
      <c r="V287" s="30" t="s">
        <v>964</v>
      </c>
      <c r="W287" s="32">
        <v>44067.340572997702</v>
      </c>
      <c r="X287" s="30" t="s">
        <v>21</v>
      </c>
      <c r="Y287" s="29" t="s">
        <v>17</v>
      </c>
      <c r="Z287" s="29" t="s">
        <v>77</v>
      </c>
      <c r="AA287" s="29"/>
      <c r="AB287" s="16" t="s">
        <v>1792</v>
      </c>
      <c r="AC287" s="16" t="s">
        <v>1793</v>
      </c>
    </row>
    <row r="288" spans="1:29" s="10" customFormat="1" ht="71.400000000000006" x14ac:dyDescent="0.2">
      <c r="A288" s="33">
        <v>528732</v>
      </c>
      <c r="B288" s="30" t="s">
        <v>24</v>
      </c>
      <c r="C288" s="30" t="s">
        <v>13</v>
      </c>
      <c r="D288" s="30" t="s">
        <v>1716</v>
      </c>
      <c r="E288" s="30" t="s">
        <v>14</v>
      </c>
      <c r="F288" s="30" t="s">
        <v>978</v>
      </c>
      <c r="G288" s="32">
        <v>44062.390766238401</v>
      </c>
      <c r="H288" s="30" t="s">
        <v>16</v>
      </c>
      <c r="I288" s="30" t="s">
        <v>17</v>
      </c>
      <c r="J288" s="30" t="s">
        <v>18</v>
      </c>
      <c r="K288" s="30" t="s">
        <v>979</v>
      </c>
      <c r="L288" s="16" t="s">
        <v>1787</v>
      </c>
      <c r="M288" s="16" t="s">
        <v>1777</v>
      </c>
      <c r="N288" s="29" t="s">
        <v>2034</v>
      </c>
      <c r="O288" s="31" t="s">
        <v>20</v>
      </c>
      <c r="P288" s="29" t="s">
        <v>2034</v>
      </c>
      <c r="Q288" s="31" t="s">
        <v>979</v>
      </c>
      <c r="R288" s="34">
        <v>44075.390764780102</v>
      </c>
      <c r="S288" s="31">
        <v>10</v>
      </c>
      <c r="T288" s="29" t="s">
        <v>47</v>
      </c>
      <c r="U288" s="29" t="s">
        <v>170</v>
      </c>
      <c r="V288" s="30" t="s">
        <v>964</v>
      </c>
      <c r="W288" s="32">
        <v>44067.340948842597</v>
      </c>
      <c r="X288" s="30" t="s">
        <v>21</v>
      </c>
      <c r="Y288" s="29" t="s">
        <v>17</v>
      </c>
      <c r="Z288" s="29" t="s">
        <v>77</v>
      </c>
      <c r="AA288" s="29"/>
      <c r="AB288" s="16" t="s">
        <v>1792</v>
      </c>
      <c r="AC288" s="16" t="s">
        <v>1793</v>
      </c>
    </row>
    <row r="289" spans="1:29" s="10" customFormat="1" ht="71.400000000000006" x14ac:dyDescent="0.2">
      <c r="A289" s="33">
        <v>528739</v>
      </c>
      <c r="B289" s="30" t="s">
        <v>24</v>
      </c>
      <c r="C289" s="30" t="s">
        <v>13</v>
      </c>
      <c r="D289" s="30" t="s">
        <v>1716</v>
      </c>
      <c r="E289" s="30" t="s">
        <v>14</v>
      </c>
      <c r="F289" s="30" t="s">
        <v>980</v>
      </c>
      <c r="G289" s="32">
        <v>44062.406251817098</v>
      </c>
      <c r="H289" s="30" t="s">
        <v>16</v>
      </c>
      <c r="I289" s="30" t="s">
        <v>17</v>
      </c>
      <c r="J289" s="30" t="s">
        <v>18</v>
      </c>
      <c r="K289" s="30" t="s">
        <v>981</v>
      </c>
      <c r="L289" s="16" t="s">
        <v>1787</v>
      </c>
      <c r="M289" s="16" t="s">
        <v>1777</v>
      </c>
      <c r="N289" s="29" t="s">
        <v>2034</v>
      </c>
      <c r="O289" s="31" t="s">
        <v>20</v>
      </c>
      <c r="P289" s="29" t="s">
        <v>2034</v>
      </c>
      <c r="Q289" s="31" t="s">
        <v>981</v>
      </c>
      <c r="R289" s="34">
        <v>44075.406248761603</v>
      </c>
      <c r="S289" s="31">
        <v>10</v>
      </c>
      <c r="T289" s="29" t="s">
        <v>47</v>
      </c>
      <c r="U289" s="29" t="s">
        <v>170</v>
      </c>
      <c r="V289" s="30" t="s">
        <v>964</v>
      </c>
      <c r="W289" s="32">
        <v>44067.341536111097</v>
      </c>
      <c r="X289" s="30" t="s">
        <v>21</v>
      </c>
      <c r="Y289" s="29" t="s">
        <v>17</v>
      </c>
      <c r="Z289" s="29" t="s">
        <v>77</v>
      </c>
      <c r="AA289" s="29"/>
      <c r="AB289" s="16" t="s">
        <v>1792</v>
      </c>
      <c r="AC289" s="16" t="s">
        <v>1793</v>
      </c>
    </row>
    <row r="290" spans="1:29" s="10" customFormat="1" ht="110.25" customHeight="1" x14ac:dyDescent="0.2">
      <c r="A290" s="33">
        <v>528749</v>
      </c>
      <c r="B290" s="30" t="s">
        <v>24</v>
      </c>
      <c r="C290" s="30" t="s">
        <v>13</v>
      </c>
      <c r="D290" s="30" t="s">
        <v>1716</v>
      </c>
      <c r="E290" s="30" t="s">
        <v>14</v>
      </c>
      <c r="F290" s="30" t="s">
        <v>982</v>
      </c>
      <c r="G290" s="32">
        <v>44062.412454085701</v>
      </c>
      <c r="H290" s="30" t="s">
        <v>16</v>
      </c>
      <c r="I290" s="30" t="s">
        <v>17</v>
      </c>
      <c r="J290" s="30" t="s">
        <v>18</v>
      </c>
      <c r="K290" s="30" t="s">
        <v>983</v>
      </c>
      <c r="L290" s="16" t="s">
        <v>1787</v>
      </c>
      <c r="M290" s="16" t="s">
        <v>1777</v>
      </c>
      <c r="N290" s="29" t="s">
        <v>2034</v>
      </c>
      <c r="O290" s="31" t="s">
        <v>20</v>
      </c>
      <c r="P290" s="29" t="s">
        <v>2034</v>
      </c>
      <c r="Q290" s="31" t="s">
        <v>983</v>
      </c>
      <c r="R290" s="34">
        <v>44075.412452812503</v>
      </c>
      <c r="S290" s="31">
        <v>10</v>
      </c>
      <c r="T290" s="29" t="s">
        <v>47</v>
      </c>
      <c r="U290" s="29" t="s">
        <v>170</v>
      </c>
      <c r="V290" s="30" t="s">
        <v>964</v>
      </c>
      <c r="W290" s="32">
        <v>44067.342036539398</v>
      </c>
      <c r="X290" s="30" t="s">
        <v>21</v>
      </c>
      <c r="Y290" s="29" t="s">
        <v>17</v>
      </c>
      <c r="Z290" s="29" t="s">
        <v>77</v>
      </c>
      <c r="AA290" s="29"/>
      <c r="AB290" s="16" t="s">
        <v>1792</v>
      </c>
      <c r="AC290" s="16" t="s">
        <v>1793</v>
      </c>
    </row>
    <row r="291" spans="1:29" s="10" customFormat="1" ht="102.75" customHeight="1" x14ac:dyDescent="0.2">
      <c r="A291" s="33">
        <v>528751</v>
      </c>
      <c r="B291" s="30" t="s">
        <v>24</v>
      </c>
      <c r="C291" s="30" t="s">
        <v>13</v>
      </c>
      <c r="D291" s="30" t="s">
        <v>1716</v>
      </c>
      <c r="E291" s="30" t="s">
        <v>14</v>
      </c>
      <c r="F291" s="30" t="s">
        <v>984</v>
      </c>
      <c r="G291" s="32">
        <v>44062.413362731502</v>
      </c>
      <c r="H291" s="30" t="s">
        <v>16</v>
      </c>
      <c r="I291" s="30" t="s">
        <v>17</v>
      </c>
      <c r="J291" s="30" t="s">
        <v>18</v>
      </c>
      <c r="K291" s="30" t="s">
        <v>985</v>
      </c>
      <c r="L291" s="16" t="s">
        <v>1787</v>
      </c>
      <c r="M291" s="16" t="s">
        <v>1777</v>
      </c>
      <c r="N291" s="29" t="s">
        <v>2034</v>
      </c>
      <c r="O291" s="31" t="s">
        <v>20</v>
      </c>
      <c r="P291" s="29" t="s">
        <v>2034</v>
      </c>
      <c r="Q291" s="31" t="s">
        <v>985</v>
      </c>
      <c r="R291" s="34">
        <v>44075.413358414298</v>
      </c>
      <c r="S291" s="31">
        <v>10</v>
      </c>
      <c r="T291" s="29" t="s">
        <v>47</v>
      </c>
      <c r="U291" s="29" t="s">
        <v>170</v>
      </c>
      <c r="V291" s="30" t="s">
        <v>964</v>
      </c>
      <c r="W291" s="32">
        <v>44067.342921678202</v>
      </c>
      <c r="X291" s="30" t="s">
        <v>21</v>
      </c>
      <c r="Y291" s="29" t="s">
        <v>17</v>
      </c>
      <c r="Z291" s="29" t="s">
        <v>77</v>
      </c>
      <c r="AA291" s="29"/>
      <c r="AB291" s="16" t="s">
        <v>1792</v>
      </c>
      <c r="AC291" s="16" t="s">
        <v>1793</v>
      </c>
    </row>
    <row r="292" spans="1:29" s="10" customFormat="1" ht="105.75" customHeight="1" x14ac:dyDescent="0.2">
      <c r="A292" s="33">
        <v>528752</v>
      </c>
      <c r="B292" s="30" t="s">
        <v>24</v>
      </c>
      <c r="C292" s="30" t="s">
        <v>13</v>
      </c>
      <c r="D292" s="30" t="s">
        <v>1716</v>
      </c>
      <c r="E292" s="30" t="s">
        <v>14</v>
      </c>
      <c r="F292" s="30" t="s">
        <v>986</v>
      </c>
      <c r="G292" s="32">
        <v>44062.414086377299</v>
      </c>
      <c r="H292" s="30" t="s">
        <v>16</v>
      </c>
      <c r="I292" s="30" t="s">
        <v>17</v>
      </c>
      <c r="J292" s="30" t="s">
        <v>18</v>
      </c>
      <c r="K292" s="30" t="s">
        <v>987</v>
      </c>
      <c r="L292" s="16" t="s">
        <v>1787</v>
      </c>
      <c r="M292" s="16" t="s">
        <v>1777</v>
      </c>
      <c r="N292" s="29" t="s">
        <v>2034</v>
      </c>
      <c r="O292" s="31" t="s">
        <v>20</v>
      </c>
      <c r="P292" s="29" t="s">
        <v>2034</v>
      </c>
      <c r="Q292" s="31" t="s">
        <v>987</v>
      </c>
      <c r="R292" s="34">
        <v>44075.414084178199</v>
      </c>
      <c r="S292" s="31">
        <v>10</v>
      </c>
      <c r="T292" s="29" t="s">
        <v>47</v>
      </c>
      <c r="U292" s="29" t="s">
        <v>170</v>
      </c>
      <c r="V292" s="30" t="s">
        <v>964</v>
      </c>
      <c r="W292" s="32">
        <v>44067.3436315625</v>
      </c>
      <c r="X292" s="30" t="s">
        <v>21</v>
      </c>
      <c r="Y292" s="29" t="s">
        <v>17</v>
      </c>
      <c r="Z292" s="29" t="s">
        <v>77</v>
      </c>
      <c r="AA292" s="29"/>
      <c r="AB292" s="16" t="s">
        <v>1792</v>
      </c>
      <c r="AC292" s="16" t="s">
        <v>1793</v>
      </c>
    </row>
    <row r="293" spans="1:29" s="10" customFormat="1" ht="51" x14ac:dyDescent="0.2">
      <c r="A293" s="33">
        <v>528768</v>
      </c>
      <c r="B293" s="30" t="s">
        <v>24</v>
      </c>
      <c r="C293" s="30" t="s">
        <v>13</v>
      </c>
      <c r="D293" s="30" t="s">
        <v>1716</v>
      </c>
      <c r="E293" s="30" t="s">
        <v>14</v>
      </c>
      <c r="F293" s="30" t="s">
        <v>988</v>
      </c>
      <c r="G293" s="32">
        <v>44062.443985844897</v>
      </c>
      <c r="H293" s="30" t="s">
        <v>16</v>
      </c>
      <c r="I293" s="30" t="s">
        <v>17</v>
      </c>
      <c r="J293" s="30" t="s">
        <v>18</v>
      </c>
      <c r="K293" s="30" t="s">
        <v>989</v>
      </c>
      <c r="L293" s="16" t="s">
        <v>1783</v>
      </c>
      <c r="M293" s="16" t="s">
        <v>1746</v>
      </c>
      <c r="N293" s="29" t="s">
        <v>2037</v>
      </c>
      <c r="O293" s="31" t="s">
        <v>20</v>
      </c>
      <c r="P293" s="29" t="s">
        <v>2038</v>
      </c>
      <c r="Q293" s="31" t="s">
        <v>989</v>
      </c>
      <c r="R293" s="34">
        <v>44082.443984224497</v>
      </c>
      <c r="S293" s="31">
        <v>15</v>
      </c>
      <c r="T293" s="29" t="s">
        <v>47</v>
      </c>
      <c r="U293" s="29" t="s">
        <v>170</v>
      </c>
      <c r="V293" s="30" t="s">
        <v>990</v>
      </c>
      <c r="W293" s="32">
        <v>44071.493013506901</v>
      </c>
      <c r="X293" s="30" t="s">
        <v>719</v>
      </c>
      <c r="Y293" s="29" t="s">
        <v>76</v>
      </c>
      <c r="Z293" s="29" t="s">
        <v>495</v>
      </c>
      <c r="AA293" s="29"/>
      <c r="AB293" s="16" t="s">
        <v>1792</v>
      </c>
      <c r="AC293" s="16" t="s">
        <v>1793</v>
      </c>
    </row>
    <row r="294" spans="1:29" s="10" customFormat="1" ht="71.400000000000006" x14ac:dyDescent="0.2">
      <c r="A294" s="33">
        <v>528779</v>
      </c>
      <c r="B294" s="30" t="s">
        <v>24</v>
      </c>
      <c r="C294" s="30" t="s">
        <v>13</v>
      </c>
      <c r="D294" s="30" t="s">
        <v>1716</v>
      </c>
      <c r="E294" s="30" t="s">
        <v>14</v>
      </c>
      <c r="F294" s="30" t="s">
        <v>991</v>
      </c>
      <c r="G294" s="32">
        <v>44062.475646064799</v>
      </c>
      <c r="H294" s="30" t="s">
        <v>16</v>
      </c>
      <c r="I294" s="30" t="s">
        <v>17</v>
      </c>
      <c r="J294" s="30" t="s">
        <v>18</v>
      </c>
      <c r="K294" s="30" t="s">
        <v>992</v>
      </c>
      <c r="L294" s="16" t="s">
        <v>1724</v>
      </c>
      <c r="M294" s="16" t="s">
        <v>1723</v>
      </c>
      <c r="N294" s="29" t="s">
        <v>2040</v>
      </c>
      <c r="O294" s="31" t="s">
        <v>20</v>
      </c>
      <c r="P294" s="29" t="s">
        <v>2039</v>
      </c>
      <c r="Q294" s="31" t="s">
        <v>992</v>
      </c>
      <c r="R294" s="34">
        <v>44075.475644826402</v>
      </c>
      <c r="S294" s="31">
        <v>10</v>
      </c>
      <c r="T294" s="29" t="s">
        <v>47</v>
      </c>
      <c r="U294" s="29" t="s">
        <v>170</v>
      </c>
      <c r="V294" s="29" t="s">
        <v>993</v>
      </c>
      <c r="W294" s="32">
        <v>44070.687647685198</v>
      </c>
      <c r="X294" s="30" t="s">
        <v>21</v>
      </c>
      <c r="Y294" s="29" t="s">
        <v>17</v>
      </c>
      <c r="Z294" s="29" t="s">
        <v>128</v>
      </c>
      <c r="AA294" s="29"/>
      <c r="AB294" s="16" t="s">
        <v>1792</v>
      </c>
      <c r="AC294" s="16" t="s">
        <v>1791</v>
      </c>
    </row>
    <row r="295" spans="1:29" s="10" customFormat="1" ht="30.6" x14ac:dyDescent="0.2">
      <c r="A295" s="33">
        <v>529063</v>
      </c>
      <c r="B295" s="30" t="s">
        <v>24</v>
      </c>
      <c r="C295" s="30" t="s">
        <v>93</v>
      </c>
      <c r="D295" s="30" t="s">
        <v>1716</v>
      </c>
      <c r="E295" s="30" t="s">
        <v>14</v>
      </c>
      <c r="F295" s="30" t="s">
        <v>994</v>
      </c>
      <c r="G295" s="32">
        <v>44063.360226122699</v>
      </c>
      <c r="H295" s="30" t="s">
        <v>16</v>
      </c>
      <c r="I295" s="30" t="s">
        <v>17</v>
      </c>
      <c r="J295" s="30" t="s">
        <v>18</v>
      </c>
      <c r="K295" s="30" t="s">
        <v>429</v>
      </c>
      <c r="L295" s="16" t="s">
        <v>1755</v>
      </c>
      <c r="M295" s="16" t="s">
        <v>1754</v>
      </c>
      <c r="N295" s="29" t="s">
        <v>1186</v>
      </c>
      <c r="O295" s="31" t="s">
        <v>20</v>
      </c>
      <c r="P295" s="29" t="s">
        <v>1186</v>
      </c>
      <c r="Q295" s="31" t="s">
        <v>429</v>
      </c>
      <c r="R295" s="34">
        <v>44076.360224849501</v>
      </c>
      <c r="S295" s="31">
        <v>10</v>
      </c>
      <c r="T295" s="29" t="s">
        <v>47</v>
      </c>
      <c r="U295" s="29" t="s">
        <v>170</v>
      </c>
      <c r="V295" s="29" t="s">
        <v>995</v>
      </c>
      <c r="W295" s="30" t="s">
        <v>1</v>
      </c>
      <c r="X295" s="30" t="s">
        <v>21</v>
      </c>
      <c r="Y295" s="29" t="s">
        <v>17</v>
      </c>
      <c r="Z295" s="29" t="s">
        <v>548</v>
      </c>
      <c r="AA295" s="29"/>
      <c r="AB295" s="16" t="s">
        <v>1792</v>
      </c>
      <c r="AC295" s="16" t="s">
        <v>1793</v>
      </c>
    </row>
    <row r="296" spans="1:29" s="10" customFormat="1" ht="40.799999999999997" x14ac:dyDescent="0.2">
      <c r="A296" s="33">
        <v>529279</v>
      </c>
      <c r="B296" s="30" t="s">
        <v>24</v>
      </c>
      <c r="C296" s="30" t="s">
        <v>13</v>
      </c>
      <c r="D296" s="30" t="s">
        <v>1716</v>
      </c>
      <c r="E296" s="30" t="s">
        <v>14</v>
      </c>
      <c r="F296" s="30" t="s">
        <v>996</v>
      </c>
      <c r="G296" s="32">
        <v>44063.679766585701</v>
      </c>
      <c r="H296" s="30" t="s">
        <v>16</v>
      </c>
      <c r="I296" s="30" t="s">
        <v>17</v>
      </c>
      <c r="J296" s="30" t="s">
        <v>18</v>
      </c>
      <c r="K296" s="30" t="s">
        <v>997</v>
      </c>
      <c r="L296" s="16" t="s">
        <v>1724</v>
      </c>
      <c r="M296" s="16" t="s">
        <v>1723</v>
      </c>
      <c r="N296" s="29" t="s">
        <v>1187</v>
      </c>
      <c r="O296" s="31" t="s">
        <v>20</v>
      </c>
      <c r="P296" s="29" t="s">
        <v>1187</v>
      </c>
      <c r="Q296" s="31" t="s">
        <v>997</v>
      </c>
      <c r="R296" s="34">
        <v>44083.679764965302</v>
      </c>
      <c r="S296" s="31">
        <v>15</v>
      </c>
      <c r="T296" s="29" t="s">
        <v>47</v>
      </c>
      <c r="U296" s="29" t="s">
        <v>170</v>
      </c>
      <c r="V296" s="29" t="s">
        <v>998</v>
      </c>
      <c r="W296" s="32">
        <v>44075.495064583301</v>
      </c>
      <c r="X296" s="30" t="s">
        <v>185</v>
      </c>
      <c r="Y296" s="29" t="s">
        <v>76</v>
      </c>
      <c r="Z296" s="29" t="s">
        <v>54</v>
      </c>
      <c r="AA296" s="29"/>
      <c r="AB296" s="16" t="s">
        <v>1792</v>
      </c>
      <c r="AC296" s="16" t="s">
        <v>1791</v>
      </c>
    </row>
    <row r="297" spans="1:29" s="10" customFormat="1" ht="40.799999999999997" x14ac:dyDescent="0.2">
      <c r="A297" s="33">
        <v>529491</v>
      </c>
      <c r="B297" s="30" t="s">
        <v>156</v>
      </c>
      <c r="C297" s="30" t="s">
        <v>13</v>
      </c>
      <c r="D297" s="30" t="s">
        <v>1716</v>
      </c>
      <c r="E297" s="30" t="s">
        <v>151</v>
      </c>
      <c r="F297" s="30" t="s">
        <v>999</v>
      </c>
      <c r="G297" s="32">
        <v>44064.513809374999</v>
      </c>
      <c r="H297" s="30" t="s">
        <v>16</v>
      </c>
      <c r="I297" s="30" t="s">
        <v>17</v>
      </c>
      <c r="J297" s="30" t="s">
        <v>18</v>
      </c>
      <c r="K297" s="30" t="s">
        <v>1000</v>
      </c>
      <c r="L297" s="16" t="s">
        <v>1724</v>
      </c>
      <c r="M297" s="16" t="s">
        <v>1723</v>
      </c>
      <c r="N297" s="29" t="s">
        <v>2041</v>
      </c>
      <c r="O297" s="31" t="s">
        <v>20</v>
      </c>
      <c r="P297" s="29" t="s">
        <v>2041</v>
      </c>
      <c r="Q297" s="31" t="s">
        <v>1000</v>
      </c>
      <c r="R297" s="34">
        <v>44085.513804513903</v>
      </c>
      <c r="S297" s="31">
        <v>15</v>
      </c>
      <c r="T297" s="29" t="s">
        <v>47</v>
      </c>
      <c r="U297" s="29" t="s">
        <v>170</v>
      </c>
      <c r="V297" s="29" t="s">
        <v>1189</v>
      </c>
      <c r="W297" s="32">
        <v>44097.671052743099</v>
      </c>
      <c r="X297" s="30" t="s">
        <v>1001</v>
      </c>
      <c r="Y297" s="29" t="s">
        <v>39</v>
      </c>
      <c r="Z297" s="29" t="s">
        <v>509</v>
      </c>
      <c r="AA297" s="29"/>
      <c r="AB297" s="16" t="s">
        <v>1792</v>
      </c>
      <c r="AC297" s="16" t="s">
        <v>1791</v>
      </c>
    </row>
    <row r="298" spans="1:29" s="10" customFormat="1" ht="61.2" x14ac:dyDescent="0.2">
      <c r="A298" s="33">
        <v>529497</v>
      </c>
      <c r="B298" s="30" t="s">
        <v>24</v>
      </c>
      <c r="C298" s="30" t="s">
        <v>13</v>
      </c>
      <c r="D298" s="30" t="s">
        <v>1716</v>
      </c>
      <c r="E298" s="30" t="s">
        <v>14</v>
      </c>
      <c r="F298" s="30" t="s">
        <v>1002</v>
      </c>
      <c r="G298" s="32">
        <v>44064.532663738399</v>
      </c>
      <c r="H298" s="30" t="s">
        <v>16</v>
      </c>
      <c r="I298" s="30" t="s">
        <v>17</v>
      </c>
      <c r="J298" s="30" t="s">
        <v>18</v>
      </c>
      <c r="K298" s="30" t="s">
        <v>1003</v>
      </c>
      <c r="L298" s="16" t="s">
        <v>1788</v>
      </c>
      <c r="M298" s="16" t="s">
        <v>1750</v>
      </c>
      <c r="N298" s="29" t="s">
        <v>2042</v>
      </c>
      <c r="O298" s="31" t="s">
        <v>20</v>
      </c>
      <c r="P298" s="29" t="s">
        <v>2043</v>
      </c>
      <c r="Q298" s="31" t="s">
        <v>1003</v>
      </c>
      <c r="R298" s="34">
        <v>44084.532662500002</v>
      </c>
      <c r="S298" s="31">
        <v>15</v>
      </c>
      <c r="T298" s="29" t="s">
        <v>47</v>
      </c>
      <c r="U298" s="29" t="s">
        <v>170</v>
      </c>
      <c r="V298" s="29" t="s">
        <v>1004</v>
      </c>
      <c r="W298" s="32">
        <v>44077.974712847201</v>
      </c>
      <c r="X298" s="30" t="s">
        <v>249</v>
      </c>
      <c r="Y298" s="29" t="s">
        <v>39</v>
      </c>
      <c r="Z298" s="29" t="s">
        <v>30</v>
      </c>
      <c r="AA298" s="29"/>
      <c r="AB298" s="16" t="s">
        <v>1792</v>
      </c>
      <c r="AC298" s="16" t="s">
        <v>1791</v>
      </c>
    </row>
    <row r="299" spans="1:29" s="10" customFormat="1" ht="51" x14ac:dyDescent="0.2">
      <c r="A299" s="33">
        <v>529501</v>
      </c>
      <c r="B299" s="30" t="s">
        <v>24</v>
      </c>
      <c r="C299" s="30" t="s">
        <v>93</v>
      </c>
      <c r="D299" s="30" t="s">
        <v>1716</v>
      </c>
      <c r="E299" s="30" t="s">
        <v>14</v>
      </c>
      <c r="F299" s="30" t="s">
        <v>1005</v>
      </c>
      <c r="G299" s="32">
        <v>44064.5373098727</v>
      </c>
      <c r="H299" s="30" t="s">
        <v>16</v>
      </c>
      <c r="I299" s="30" t="s">
        <v>17</v>
      </c>
      <c r="J299" s="30" t="s">
        <v>18</v>
      </c>
      <c r="K299" s="30" t="s">
        <v>1006</v>
      </c>
      <c r="L299" s="16" t="s">
        <v>1788</v>
      </c>
      <c r="M299" s="16" t="s">
        <v>1749</v>
      </c>
      <c r="N299" s="29" t="s">
        <v>1007</v>
      </c>
      <c r="O299" s="31" t="s">
        <v>20</v>
      </c>
      <c r="P299" s="29" t="s">
        <v>2044</v>
      </c>
      <c r="Q299" s="31" t="s">
        <v>1006</v>
      </c>
      <c r="R299" s="34">
        <v>44084.537308645798</v>
      </c>
      <c r="S299" s="31">
        <v>15</v>
      </c>
      <c r="T299" s="29" t="s">
        <v>47</v>
      </c>
      <c r="U299" s="29" t="s">
        <v>170</v>
      </c>
      <c r="V299" s="46"/>
      <c r="W299" s="47"/>
      <c r="X299" s="30" t="s">
        <v>21</v>
      </c>
      <c r="Y299" s="29" t="s">
        <v>17</v>
      </c>
      <c r="Z299" s="29" t="s">
        <v>483</v>
      </c>
      <c r="AA299" s="29"/>
      <c r="AB299" s="16" t="s">
        <v>1792</v>
      </c>
      <c r="AC299" s="16" t="s">
        <v>1793</v>
      </c>
    </row>
    <row r="300" spans="1:29" s="10" customFormat="1" ht="40.799999999999997" x14ac:dyDescent="0.2">
      <c r="A300" s="33">
        <v>529556</v>
      </c>
      <c r="B300" s="30" t="s">
        <v>24</v>
      </c>
      <c r="C300" s="30" t="s">
        <v>93</v>
      </c>
      <c r="D300" s="30" t="s">
        <v>1716</v>
      </c>
      <c r="E300" s="30" t="s">
        <v>1802</v>
      </c>
      <c r="F300" s="30" t="s">
        <v>1008</v>
      </c>
      <c r="G300" s="32">
        <v>44064.662274224502</v>
      </c>
      <c r="H300" s="30" t="s">
        <v>87</v>
      </c>
      <c r="I300" s="30" t="s">
        <v>70</v>
      </c>
      <c r="J300" s="30" t="s">
        <v>163</v>
      </c>
      <c r="K300" s="30" t="s">
        <v>1009</v>
      </c>
      <c r="L300" s="16" t="s">
        <v>1724</v>
      </c>
      <c r="M300" s="16" t="s">
        <v>1799</v>
      </c>
      <c r="N300" s="29" t="s">
        <v>97</v>
      </c>
      <c r="O300" s="31" t="s">
        <v>20</v>
      </c>
      <c r="P300" s="31" t="s">
        <v>97</v>
      </c>
      <c r="Q300" s="31" t="s">
        <v>1009</v>
      </c>
      <c r="R300" s="34">
        <v>44065.662269710701</v>
      </c>
      <c r="S300" s="31">
        <v>0</v>
      </c>
      <c r="T300" s="29" t="s">
        <v>70</v>
      </c>
      <c r="U300" s="29" t="s">
        <v>160</v>
      </c>
      <c r="V300" s="30" t="s">
        <v>1010</v>
      </c>
      <c r="W300" s="30" t="s">
        <v>1</v>
      </c>
      <c r="X300" s="30" t="s">
        <v>237</v>
      </c>
      <c r="Y300" s="29" t="s">
        <v>238</v>
      </c>
      <c r="Z300" s="29" t="s">
        <v>483</v>
      </c>
      <c r="AA300" s="29"/>
      <c r="AB300" s="16" t="s">
        <v>1792</v>
      </c>
      <c r="AC300" s="16" t="s">
        <v>1793</v>
      </c>
    </row>
    <row r="301" spans="1:29" s="10" customFormat="1" ht="40.799999999999997" x14ac:dyDescent="0.2">
      <c r="A301" s="33">
        <v>529611</v>
      </c>
      <c r="B301" s="30" t="s">
        <v>24</v>
      </c>
      <c r="C301" s="30" t="s">
        <v>13</v>
      </c>
      <c r="D301" s="30" t="s">
        <v>1716</v>
      </c>
      <c r="E301" s="30" t="s">
        <v>14</v>
      </c>
      <c r="F301" s="30" t="s">
        <v>1011</v>
      </c>
      <c r="G301" s="32">
        <v>44064.729398113399</v>
      </c>
      <c r="H301" s="30" t="s">
        <v>16</v>
      </c>
      <c r="I301" s="30" t="s">
        <v>17</v>
      </c>
      <c r="J301" s="30" t="s">
        <v>18</v>
      </c>
      <c r="K301" s="30" t="s">
        <v>1012</v>
      </c>
      <c r="L301" s="16" t="s">
        <v>1783</v>
      </c>
      <c r="M301" s="16" t="s">
        <v>1757</v>
      </c>
      <c r="N301" s="29" t="s">
        <v>2045</v>
      </c>
      <c r="O301" s="31" t="s">
        <v>20</v>
      </c>
      <c r="P301" s="29" t="s">
        <v>2047</v>
      </c>
      <c r="Q301" s="31" t="s">
        <v>1012</v>
      </c>
      <c r="R301" s="34">
        <v>44078.729386574101</v>
      </c>
      <c r="S301" s="31">
        <v>10</v>
      </c>
      <c r="T301" s="29" t="s">
        <v>47</v>
      </c>
      <c r="U301" s="29" t="s">
        <v>170</v>
      </c>
      <c r="V301" s="29" t="s">
        <v>1013</v>
      </c>
      <c r="W301" s="32">
        <v>44076.658919907401</v>
      </c>
      <c r="X301" s="30" t="s">
        <v>321</v>
      </c>
      <c r="Y301" s="29" t="s">
        <v>47</v>
      </c>
      <c r="Z301" s="29" t="s">
        <v>54</v>
      </c>
      <c r="AA301" s="29"/>
      <c r="AB301" s="16" t="s">
        <v>1792</v>
      </c>
      <c r="AC301" s="16" t="s">
        <v>1791</v>
      </c>
    </row>
    <row r="302" spans="1:29" s="10" customFormat="1" ht="91.8" x14ac:dyDescent="0.2">
      <c r="A302" s="33">
        <v>529620</v>
      </c>
      <c r="B302" s="30" t="s">
        <v>156</v>
      </c>
      <c r="C302" s="30" t="s">
        <v>93</v>
      </c>
      <c r="D302" s="30" t="s">
        <v>1716</v>
      </c>
      <c r="E302" s="30" t="s">
        <v>151</v>
      </c>
      <c r="F302" s="30" t="s">
        <v>1014</v>
      </c>
      <c r="G302" s="32">
        <v>44064.743639780099</v>
      </c>
      <c r="H302" s="30" t="s">
        <v>16</v>
      </c>
      <c r="I302" s="30" t="s">
        <v>17</v>
      </c>
      <c r="J302" s="30" t="s">
        <v>18</v>
      </c>
      <c r="K302" s="30" t="s">
        <v>1015</v>
      </c>
      <c r="L302" s="16" t="s">
        <v>1783</v>
      </c>
      <c r="M302" s="16" t="s">
        <v>1763</v>
      </c>
      <c r="N302" s="29" t="s">
        <v>2046</v>
      </c>
      <c r="O302" s="31" t="s">
        <v>20</v>
      </c>
      <c r="P302" s="29" t="s">
        <v>2046</v>
      </c>
      <c r="Q302" s="31" t="s">
        <v>1015</v>
      </c>
      <c r="R302" s="34">
        <v>44085.743637233798</v>
      </c>
      <c r="S302" s="31">
        <v>15</v>
      </c>
      <c r="T302" s="29" t="s">
        <v>47</v>
      </c>
      <c r="U302" s="29" t="s">
        <v>170</v>
      </c>
      <c r="V302" s="29" t="s">
        <v>1016</v>
      </c>
      <c r="W302" s="30" t="s">
        <v>1</v>
      </c>
      <c r="X302" s="30" t="s">
        <v>225</v>
      </c>
      <c r="Y302" s="29" t="s">
        <v>70</v>
      </c>
      <c r="Z302" s="29" t="s">
        <v>483</v>
      </c>
      <c r="AA302" s="29"/>
      <c r="AB302" s="16" t="s">
        <v>1792</v>
      </c>
      <c r="AC302" s="16" t="s">
        <v>1793</v>
      </c>
    </row>
    <row r="303" spans="1:29" s="10" customFormat="1" ht="51" x14ac:dyDescent="0.2">
      <c r="A303" s="33">
        <v>529630</v>
      </c>
      <c r="B303" s="30" t="s">
        <v>24</v>
      </c>
      <c r="C303" s="30" t="s">
        <v>13</v>
      </c>
      <c r="D303" s="30" t="s">
        <v>1716</v>
      </c>
      <c r="E303" s="30" t="s">
        <v>14</v>
      </c>
      <c r="F303" s="30" t="s">
        <v>1017</v>
      </c>
      <c r="G303" s="32">
        <v>44064.760093715297</v>
      </c>
      <c r="H303" s="30" t="s">
        <v>16</v>
      </c>
      <c r="I303" s="30" t="s">
        <v>17</v>
      </c>
      <c r="J303" s="30" t="s">
        <v>18</v>
      </c>
      <c r="K303" s="30" t="s">
        <v>1018</v>
      </c>
      <c r="L303" s="16" t="s">
        <v>1783</v>
      </c>
      <c r="M303" s="16" t="s">
        <v>1718</v>
      </c>
      <c r="N303" s="29" t="s">
        <v>2048</v>
      </c>
      <c r="O303" s="31" t="s">
        <v>20</v>
      </c>
      <c r="P303" s="29" t="s">
        <v>2049</v>
      </c>
      <c r="Q303" s="31" t="s">
        <v>1018</v>
      </c>
      <c r="R303" s="34">
        <v>44084.760092094897</v>
      </c>
      <c r="S303" s="31">
        <v>15</v>
      </c>
      <c r="T303" s="29" t="s">
        <v>47</v>
      </c>
      <c r="U303" s="29" t="s">
        <v>170</v>
      </c>
      <c r="V303" s="29" t="s">
        <v>1019</v>
      </c>
      <c r="W303" s="32">
        <v>44076.408754548604</v>
      </c>
      <c r="X303" s="30" t="s">
        <v>680</v>
      </c>
      <c r="Y303" s="29" t="s">
        <v>76</v>
      </c>
      <c r="Z303" s="29" t="s">
        <v>54</v>
      </c>
      <c r="AA303" s="29"/>
      <c r="AB303" s="16" t="s">
        <v>1792</v>
      </c>
      <c r="AC303" s="16" t="s">
        <v>1791</v>
      </c>
    </row>
    <row r="304" spans="1:29" s="10" customFormat="1" ht="40.799999999999997" x14ac:dyDescent="0.2">
      <c r="A304" s="33">
        <v>529878</v>
      </c>
      <c r="B304" s="30" t="s">
        <v>24</v>
      </c>
      <c r="C304" s="30" t="s">
        <v>13</v>
      </c>
      <c r="D304" s="30" t="s">
        <v>1716</v>
      </c>
      <c r="E304" s="30" t="s">
        <v>14</v>
      </c>
      <c r="F304" s="30" t="s">
        <v>1020</v>
      </c>
      <c r="G304" s="32">
        <v>44067.394348379603</v>
      </c>
      <c r="H304" s="30" t="s">
        <v>87</v>
      </c>
      <c r="I304" s="30" t="s">
        <v>88</v>
      </c>
      <c r="J304" s="30" t="s">
        <v>18</v>
      </c>
      <c r="K304" s="30" t="s">
        <v>1021</v>
      </c>
      <c r="L304" s="16" t="s">
        <v>1788</v>
      </c>
      <c r="M304" s="16" t="s">
        <v>1762</v>
      </c>
      <c r="N304" s="29" t="s">
        <v>2050</v>
      </c>
      <c r="O304" s="31" t="s">
        <v>20</v>
      </c>
      <c r="P304" s="29" t="s">
        <v>2050</v>
      </c>
      <c r="Q304" s="31" t="s">
        <v>1021</v>
      </c>
      <c r="R304" s="34">
        <v>44068.394346030102</v>
      </c>
      <c r="S304" s="31">
        <v>0</v>
      </c>
      <c r="T304" s="29" t="s">
        <v>88</v>
      </c>
      <c r="U304" s="29" t="s">
        <v>91</v>
      </c>
      <c r="V304" s="29" t="s">
        <v>1190</v>
      </c>
      <c r="W304" s="32">
        <v>44070.835755786997</v>
      </c>
      <c r="X304" s="30" t="s">
        <v>161</v>
      </c>
      <c r="Y304" s="29" t="s">
        <v>88</v>
      </c>
      <c r="Z304" s="29" t="s">
        <v>132</v>
      </c>
      <c r="AA304" s="29"/>
      <c r="AB304" s="16" t="s">
        <v>1792</v>
      </c>
      <c r="AC304" s="16" t="s">
        <v>1793</v>
      </c>
    </row>
    <row r="305" spans="1:29" s="10" customFormat="1" ht="30.6" x14ac:dyDescent="0.2">
      <c r="A305" s="33">
        <v>529885</v>
      </c>
      <c r="B305" s="30" t="s">
        <v>24</v>
      </c>
      <c r="C305" s="30" t="s">
        <v>13</v>
      </c>
      <c r="D305" s="30" t="s">
        <v>1716</v>
      </c>
      <c r="E305" s="30" t="s">
        <v>14</v>
      </c>
      <c r="F305" s="30" t="s">
        <v>1022</v>
      </c>
      <c r="G305" s="32">
        <v>44067.414377314803</v>
      </c>
      <c r="H305" s="30" t="s">
        <v>16</v>
      </c>
      <c r="I305" s="30" t="s">
        <v>17</v>
      </c>
      <c r="J305" s="30" t="s">
        <v>18</v>
      </c>
      <c r="K305" s="30" t="s">
        <v>1023</v>
      </c>
      <c r="L305" s="16" t="s">
        <v>1724</v>
      </c>
      <c r="M305" s="16" t="s">
        <v>1723</v>
      </c>
      <c r="N305" s="29" t="s">
        <v>2051</v>
      </c>
      <c r="O305" s="31" t="s">
        <v>20</v>
      </c>
      <c r="P305" s="29" t="s">
        <v>1191</v>
      </c>
      <c r="Q305" s="31" t="s">
        <v>1023</v>
      </c>
      <c r="R305" s="34">
        <v>44081.414363425902</v>
      </c>
      <c r="S305" s="31">
        <v>10</v>
      </c>
      <c r="T305" s="29" t="s">
        <v>47</v>
      </c>
      <c r="U305" s="29" t="s">
        <v>170</v>
      </c>
      <c r="V305" s="29" t="s">
        <v>1024</v>
      </c>
      <c r="W305" s="32">
        <v>44081.693746956</v>
      </c>
      <c r="X305" s="30" t="s">
        <v>757</v>
      </c>
      <c r="Y305" s="29" t="s">
        <v>39</v>
      </c>
      <c r="Z305" s="29" t="s">
        <v>40</v>
      </c>
      <c r="AA305" s="29"/>
      <c r="AB305" s="16" t="s">
        <v>1790</v>
      </c>
      <c r="AC305" s="16" t="s">
        <v>1791</v>
      </c>
    </row>
    <row r="306" spans="1:29" s="10" customFormat="1" ht="40.799999999999997" x14ac:dyDescent="0.2">
      <c r="A306" s="33">
        <v>529886</v>
      </c>
      <c r="B306" s="30" t="s">
        <v>24</v>
      </c>
      <c r="C306" s="30" t="s">
        <v>13</v>
      </c>
      <c r="D306" s="30" t="s">
        <v>1716</v>
      </c>
      <c r="E306" s="30" t="s">
        <v>14</v>
      </c>
      <c r="F306" s="30" t="s">
        <v>1025</v>
      </c>
      <c r="G306" s="32">
        <v>44067.414520173603</v>
      </c>
      <c r="H306" s="30" t="s">
        <v>16</v>
      </c>
      <c r="I306" s="30" t="s">
        <v>17</v>
      </c>
      <c r="J306" s="30" t="s">
        <v>18</v>
      </c>
      <c r="K306" s="30" t="s">
        <v>1026</v>
      </c>
      <c r="L306" s="16" t="s">
        <v>1724</v>
      </c>
      <c r="M306" s="16" t="s">
        <v>1758</v>
      </c>
      <c r="N306" s="29" t="s">
        <v>2052</v>
      </c>
      <c r="O306" s="31" t="s">
        <v>20</v>
      </c>
      <c r="P306" s="29" t="s">
        <v>1192</v>
      </c>
      <c r="Q306" s="31" t="s">
        <v>1026</v>
      </c>
      <c r="R306" s="34">
        <v>44081.4145138889</v>
      </c>
      <c r="S306" s="31">
        <v>10</v>
      </c>
      <c r="T306" s="29" t="s">
        <v>47</v>
      </c>
      <c r="U306" s="29" t="s">
        <v>170</v>
      </c>
      <c r="V306" s="29" t="s">
        <v>1027</v>
      </c>
      <c r="W306" s="32">
        <v>44076.235088692098</v>
      </c>
      <c r="X306" s="30" t="s">
        <v>1028</v>
      </c>
      <c r="Y306" s="29" t="s">
        <v>70</v>
      </c>
      <c r="Z306" s="29" t="s">
        <v>495</v>
      </c>
      <c r="AA306" s="29"/>
      <c r="AB306" s="16" t="s">
        <v>1790</v>
      </c>
      <c r="AC306" s="16" t="s">
        <v>1793</v>
      </c>
    </row>
    <row r="307" spans="1:29" s="10" customFormat="1" ht="30.6" x14ac:dyDescent="0.2">
      <c r="A307" s="33">
        <v>529889</v>
      </c>
      <c r="B307" s="30" t="s">
        <v>24</v>
      </c>
      <c r="C307" s="30" t="s">
        <v>13</v>
      </c>
      <c r="D307" s="30" t="s">
        <v>1716</v>
      </c>
      <c r="E307" s="30" t="s">
        <v>14</v>
      </c>
      <c r="F307" s="30" t="s">
        <v>1029</v>
      </c>
      <c r="G307" s="32">
        <v>44067.420353703703</v>
      </c>
      <c r="H307" s="30" t="s">
        <v>16</v>
      </c>
      <c r="I307" s="30" t="s">
        <v>17</v>
      </c>
      <c r="J307" s="30" t="s">
        <v>18</v>
      </c>
      <c r="K307" s="30" t="s">
        <v>1030</v>
      </c>
      <c r="L307" s="16" t="s">
        <v>1724</v>
      </c>
      <c r="M307" s="16" t="s">
        <v>1723</v>
      </c>
      <c r="N307" s="29" t="s">
        <v>2053</v>
      </c>
      <c r="O307" s="31" t="s">
        <v>20</v>
      </c>
      <c r="P307" s="29" t="s">
        <v>1193</v>
      </c>
      <c r="Q307" s="31" t="s">
        <v>1030</v>
      </c>
      <c r="R307" s="34">
        <v>44081.4203472222</v>
      </c>
      <c r="S307" s="31">
        <v>10</v>
      </c>
      <c r="T307" s="29" t="s">
        <v>47</v>
      </c>
      <c r="U307" s="29" t="s">
        <v>170</v>
      </c>
      <c r="V307" s="29" t="s">
        <v>1031</v>
      </c>
      <c r="W307" s="32">
        <v>44075.491033298596</v>
      </c>
      <c r="X307" s="30" t="s">
        <v>424</v>
      </c>
      <c r="Y307" s="29" t="s">
        <v>70</v>
      </c>
      <c r="Z307" s="29" t="s">
        <v>128</v>
      </c>
      <c r="AA307" s="29"/>
      <c r="AB307" s="16" t="s">
        <v>1792</v>
      </c>
      <c r="AC307" s="16" t="s">
        <v>1791</v>
      </c>
    </row>
    <row r="308" spans="1:29" s="10" customFormat="1" ht="40.799999999999997" x14ac:dyDescent="0.2">
      <c r="A308" s="33">
        <v>529909</v>
      </c>
      <c r="B308" s="30" t="s">
        <v>24</v>
      </c>
      <c r="C308" s="30" t="s">
        <v>13</v>
      </c>
      <c r="D308" s="30" t="s">
        <v>1716</v>
      </c>
      <c r="E308" s="30" t="s">
        <v>1802</v>
      </c>
      <c r="F308" s="30" t="s">
        <v>1032</v>
      </c>
      <c r="G308" s="32">
        <v>44067.452717824097</v>
      </c>
      <c r="H308" s="30" t="s">
        <v>359</v>
      </c>
      <c r="I308" s="30" t="s">
        <v>359</v>
      </c>
      <c r="J308" s="30" t="s">
        <v>163</v>
      </c>
      <c r="K308" s="30" t="s">
        <v>1033</v>
      </c>
      <c r="L308" s="16" t="s">
        <v>1724</v>
      </c>
      <c r="M308" s="16" t="s">
        <v>1799</v>
      </c>
      <c r="N308" s="29" t="s">
        <v>361</v>
      </c>
      <c r="O308" s="31" t="s">
        <v>20</v>
      </c>
      <c r="P308" s="31" t="s">
        <v>361</v>
      </c>
      <c r="Q308" s="31" t="s">
        <v>1033</v>
      </c>
      <c r="R308" s="34">
        <v>44068.452715659703</v>
      </c>
      <c r="S308" s="31">
        <v>0</v>
      </c>
      <c r="T308" s="29" t="s">
        <v>359</v>
      </c>
      <c r="U308" s="29" t="s">
        <v>362</v>
      </c>
      <c r="V308" s="30" t="s">
        <v>1</v>
      </c>
      <c r="W308" s="32">
        <v>44068.334116400503</v>
      </c>
      <c r="X308" s="30" t="s">
        <v>1034</v>
      </c>
      <c r="Y308" s="29" t="s">
        <v>404</v>
      </c>
      <c r="Z308" s="29" t="s">
        <v>23</v>
      </c>
      <c r="AA308" s="29"/>
      <c r="AB308" s="16" t="s">
        <v>1792</v>
      </c>
      <c r="AC308" s="16" t="s">
        <v>1793</v>
      </c>
    </row>
    <row r="309" spans="1:29" s="10" customFormat="1" ht="51" x14ac:dyDescent="0.2">
      <c r="A309" s="33">
        <v>529919</v>
      </c>
      <c r="B309" s="30" t="s">
        <v>24</v>
      </c>
      <c r="C309" s="30" t="s">
        <v>13</v>
      </c>
      <c r="D309" s="30" t="s">
        <v>1716</v>
      </c>
      <c r="E309" s="30" t="s">
        <v>14</v>
      </c>
      <c r="F309" s="30" t="s">
        <v>1035</v>
      </c>
      <c r="G309" s="32">
        <v>44067.463847141204</v>
      </c>
      <c r="H309" s="30" t="s">
        <v>16</v>
      </c>
      <c r="I309" s="30" t="s">
        <v>17</v>
      </c>
      <c r="J309" s="30" t="s">
        <v>18</v>
      </c>
      <c r="K309" s="30" t="s">
        <v>1036</v>
      </c>
      <c r="L309" s="16" t="s">
        <v>1724</v>
      </c>
      <c r="M309" s="16" t="s">
        <v>1799</v>
      </c>
      <c r="N309" s="29" t="s">
        <v>2054</v>
      </c>
      <c r="O309" s="31" t="s">
        <v>20</v>
      </c>
      <c r="P309" s="29" t="s">
        <v>1194</v>
      </c>
      <c r="Q309" s="31" t="s">
        <v>1036</v>
      </c>
      <c r="R309" s="34">
        <v>44085.463845138896</v>
      </c>
      <c r="S309" s="31">
        <v>15</v>
      </c>
      <c r="T309" s="29" t="s">
        <v>47</v>
      </c>
      <c r="U309" s="29" t="s">
        <v>170</v>
      </c>
      <c r="V309" s="29" t="s">
        <v>1027</v>
      </c>
      <c r="W309" s="32">
        <v>44075.417782951401</v>
      </c>
      <c r="X309" s="30" t="s">
        <v>1028</v>
      </c>
      <c r="Y309" s="29" t="s">
        <v>70</v>
      </c>
      <c r="Z309" s="29" t="s">
        <v>128</v>
      </c>
      <c r="AA309" s="29"/>
      <c r="AB309" s="16" t="s">
        <v>1792</v>
      </c>
      <c r="AC309" s="16" t="s">
        <v>1793</v>
      </c>
    </row>
    <row r="310" spans="1:29" s="10" customFormat="1" ht="51" x14ac:dyDescent="0.2">
      <c r="A310" s="33">
        <v>529970</v>
      </c>
      <c r="B310" s="30" t="s">
        <v>24</v>
      </c>
      <c r="C310" s="30" t="s">
        <v>13</v>
      </c>
      <c r="D310" s="30" t="s">
        <v>1716</v>
      </c>
      <c r="E310" s="30" t="s">
        <v>14</v>
      </c>
      <c r="F310" s="30" t="s">
        <v>1037</v>
      </c>
      <c r="G310" s="32">
        <v>44067.614917905099</v>
      </c>
      <c r="H310" s="30" t="s">
        <v>16</v>
      </c>
      <c r="I310" s="30" t="s">
        <v>17</v>
      </c>
      <c r="J310" s="30" t="s">
        <v>18</v>
      </c>
      <c r="K310" s="30" t="s">
        <v>1038</v>
      </c>
      <c r="L310" s="16" t="s">
        <v>1724</v>
      </c>
      <c r="M310" s="16" t="s">
        <v>1723</v>
      </c>
      <c r="N310" s="29" t="s">
        <v>2055</v>
      </c>
      <c r="O310" s="31" t="s">
        <v>20</v>
      </c>
      <c r="P310" s="29" t="s">
        <v>2056</v>
      </c>
      <c r="Q310" s="31" t="s">
        <v>1038</v>
      </c>
      <c r="R310" s="34">
        <v>44088.614907407398</v>
      </c>
      <c r="S310" s="31">
        <v>15</v>
      </c>
      <c r="T310" s="29" t="s">
        <v>47</v>
      </c>
      <c r="U310" s="29" t="s">
        <v>170</v>
      </c>
      <c r="V310" s="29" t="s">
        <v>1039</v>
      </c>
      <c r="W310" s="32">
        <v>44067.971779432897</v>
      </c>
      <c r="X310" s="30" t="s">
        <v>21</v>
      </c>
      <c r="Y310" s="29" t="s">
        <v>17</v>
      </c>
      <c r="Z310" s="29" t="s">
        <v>194</v>
      </c>
      <c r="AA310" s="29"/>
      <c r="AB310" s="16" t="s">
        <v>1792</v>
      </c>
      <c r="AC310" s="16" t="s">
        <v>1791</v>
      </c>
    </row>
    <row r="311" spans="1:29" s="10" customFormat="1" ht="51" x14ac:dyDescent="0.2">
      <c r="A311" s="33">
        <v>529972</v>
      </c>
      <c r="B311" s="30" t="s">
        <v>24</v>
      </c>
      <c r="C311" s="30" t="s">
        <v>93</v>
      </c>
      <c r="D311" s="30" t="s">
        <v>1716</v>
      </c>
      <c r="E311" s="30" t="s">
        <v>14</v>
      </c>
      <c r="F311" s="30" t="s">
        <v>1040</v>
      </c>
      <c r="G311" s="32">
        <v>44067.617676076399</v>
      </c>
      <c r="H311" s="30" t="s">
        <v>16</v>
      </c>
      <c r="I311" s="30" t="s">
        <v>17</v>
      </c>
      <c r="J311" s="30" t="s">
        <v>18</v>
      </c>
      <c r="K311" s="30" t="s">
        <v>1041</v>
      </c>
      <c r="L311" s="16" t="s">
        <v>1752</v>
      </c>
      <c r="M311" s="16" t="s">
        <v>1751</v>
      </c>
      <c r="N311" s="29" t="s">
        <v>2057</v>
      </c>
      <c r="O311" s="31" t="s">
        <v>20</v>
      </c>
      <c r="P311" s="29" t="s">
        <v>2057</v>
      </c>
      <c r="Q311" s="31" t="s">
        <v>1041</v>
      </c>
      <c r="R311" s="34">
        <v>44085.617674270798</v>
      </c>
      <c r="S311" s="31">
        <v>15</v>
      </c>
      <c r="T311" s="29" t="s">
        <v>47</v>
      </c>
      <c r="U311" s="29" t="s">
        <v>170</v>
      </c>
      <c r="V311" s="29" t="s">
        <v>1</v>
      </c>
      <c r="W311" s="30" t="s">
        <v>1</v>
      </c>
      <c r="X311" s="30" t="s">
        <v>1195</v>
      </c>
      <c r="Y311" s="29" t="s">
        <v>64</v>
      </c>
      <c r="Z311" s="29" t="s">
        <v>534</v>
      </c>
      <c r="AA311" s="29"/>
      <c r="AB311" s="16" t="s">
        <v>1792</v>
      </c>
      <c r="AC311" s="16" t="s">
        <v>1793</v>
      </c>
    </row>
    <row r="312" spans="1:29" s="10" customFormat="1" ht="61.2" x14ac:dyDescent="0.2">
      <c r="A312" s="33">
        <v>529985</v>
      </c>
      <c r="B312" s="30" t="s">
        <v>24</v>
      </c>
      <c r="C312" s="30" t="s">
        <v>13</v>
      </c>
      <c r="D312" s="30" t="s">
        <v>1716</v>
      </c>
      <c r="E312" s="30" t="s">
        <v>14</v>
      </c>
      <c r="F312" s="30" t="s">
        <v>1042</v>
      </c>
      <c r="G312" s="32">
        <v>44067.637817974501</v>
      </c>
      <c r="H312" s="30" t="s">
        <v>16</v>
      </c>
      <c r="I312" s="30" t="s">
        <v>17</v>
      </c>
      <c r="J312" s="30" t="s">
        <v>18</v>
      </c>
      <c r="K312" s="30" t="s">
        <v>1043</v>
      </c>
      <c r="L312" s="16" t="s">
        <v>1785</v>
      </c>
      <c r="M312" s="16" t="s">
        <v>1726</v>
      </c>
      <c r="N312" s="29" t="s">
        <v>2058</v>
      </c>
      <c r="O312" s="31" t="s">
        <v>20</v>
      </c>
      <c r="P312" s="29" t="s">
        <v>2058</v>
      </c>
      <c r="Q312" s="31" t="s">
        <v>1043</v>
      </c>
      <c r="R312" s="34">
        <v>44078.637816898103</v>
      </c>
      <c r="S312" s="31">
        <v>10</v>
      </c>
      <c r="T312" s="29" t="s">
        <v>47</v>
      </c>
      <c r="U312" s="29" t="s">
        <v>170</v>
      </c>
      <c r="V312" s="29" t="s">
        <v>1044</v>
      </c>
      <c r="W312" s="32">
        <v>44088.443282141197</v>
      </c>
      <c r="X312" s="30" t="s">
        <v>21</v>
      </c>
      <c r="Y312" s="29" t="s">
        <v>17</v>
      </c>
      <c r="Z312" s="29" t="s">
        <v>155</v>
      </c>
      <c r="AA312" s="29"/>
      <c r="AB312" s="16" t="s">
        <v>1792</v>
      </c>
      <c r="AC312" s="16" t="s">
        <v>1793</v>
      </c>
    </row>
    <row r="313" spans="1:29" s="10" customFormat="1" ht="40.799999999999997" x14ac:dyDescent="0.2">
      <c r="A313" s="33">
        <v>530131</v>
      </c>
      <c r="B313" s="30" t="s">
        <v>24</v>
      </c>
      <c r="C313" s="30" t="s">
        <v>93</v>
      </c>
      <c r="D313" s="30" t="s">
        <v>1716</v>
      </c>
      <c r="E313" s="30" t="s">
        <v>14</v>
      </c>
      <c r="F313" s="30" t="s">
        <v>1045</v>
      </c>
      <c r="G313" s="32">
        <v>44068.264150659699</v>
      </c>
      <c r="H313" s="30" t="s">
        <v>16</v>
      </c>
      <c r="I313" s="30" t="s">
        <v>17</v>
      </c>
      <c r="J313" s="30" t="s">
        <v>18</v>
      </c>
      <c r="K313" s="30" t="s">
        <v>1046</v>
      </c>
      <c r="L313" s="16" t="s">
        <v>1724</v>
      </c>
      <c r="M313" s="16" t="s">
        <v>1723</v>
      </c>
      <c r="N313" s="29" t="s">
        <v>2059</v>
      </c>
      <c r="O313" s="31" t="s">
        <v>20</v>
      </c>
      <c r="P313" s="29" t="s">
        <v>2059</v>
      </c>
      <c r="Q313" s="31" t="s">
        <v>1046</v>
      </c>
      <c r="R313" s="34">
        <v>44082.2641435185</v>
      </c>
      <c r="S313" s="31">
        <v>10</v>
      </c>
      <c r="T313" s="29" t="s">
        <v>47</v>
      </c>
      <c r="U313" s="29" t="s">
        <v>170</v>
      </c>
      <c r="V313" s="29" t="s">
        <v>1047</v>
      </c>
      <c r="W313" s="30" t="s">
        <v>1</v>
      </c>
      <c r="X313" s="30" t="s">
        <v>1048</v>
      </c>
      <c r="Y313" s="29" t="s">
        <v>76</v>
      </c>
      <c r="Z313" s="29" t="s">
        <v>464</v>
      </c>
      <c r="AA313" s="29"/>
      <c r="AB313" s="16" t="s">
        <v>1792</v>
      </c>
      <c r="AC313" s="16" t="s">
        <v>1791</v>
      </c>
    </row>
    <row r="314" spans="1:29" s="10" customFormat="1" ht="30.6" x14ac:dyDescent="0.2">
      <c r="A314" s="33">
        <v>530132</v>
      </c>
      <c r="B314" s="30" t="s">
        <v>24</v>
      </c>
      <c r="C314" s="30" t="s">
        <v>13</v>
      </c>
      <c r="D314" s="30" t="s">
        <v>1716</v>
      </c>
      <c r="E314" s="30" t="s">
        <v>14</v>
      </c>
      <c r="F314" s="30" t="s">
        <v>1049</v>
      </c>
      <c r="G314" s="32">
        <v>44068.267572187498</v>
      </c>
      <c r="H314" s="30" t="s">
        <v>16</v>
      </c>
      <c r="I314" s="30" t="s">
        <v>17</v>
      </c>
      <c r="J314" s="30" t="s">
        <v>18</v>
      </c>
      <c r="K314" s="30" t="s">
        <v>1050</v>
      </c>
      <c r="L314" s="16" t="s">
        <v>1785</v>
      </c>
      <c r="M314" s="16" t="s">
        <v>1726</v>
      </c>
      <c r="N314" s="29" t="s">
        <v>1169</v>
      </c>
      <c r="O314" s="31" t="s">
        <v>20</v>
      </c>
      <c r="P314" s="31" t="s">
        <v>1169</v>
      </c>
      <c r="Q314" s="31" t="s">
        <v>1050</v>
      </c>
      <c r="R314" s="34">
        <v>44082.267569444397</v>
      </c>
      <c r="S314" s="31">
        <v>10</v>
      </c>
      <c r="T314" s="29" t="s">
        <v>47</v>
      </c>
      <c r="U314" s="29" t="s">
        <v>170</v>
      </c>
      <c r="V314" s="30" t="s">
        <v>1051</v>
      </c>
      <c r="W314" s="32">
        <v>44074.9349770833</v>
      </c>
      <c r="X314" s="30" t="s">
        <v>58</v>
      </c>
      <c r="Y314" s="29" t="s">
        <v>29</v>
      </c>
      <c r="Z314" s="29" t="s">
        <v>212</v>
      </c>
      <c r="AA314" s="29"/>
      <c r="AB314" s="16" t="s">
        <v>1792</v>
      </c>
      <c r="AC314" s="16" t="s">
        <v>1793</v>
      </c>
    </row>
    <row r="315" spans="1:29" s="10" customFormat="1" ht="61.2" x14ac:dyDescent="0.2">
      <c r="A315" s="33">
        <v>530133</v>
      </c>
      <c r="B315" s="30" t="s">
        <v>24</v>
      </c>
      <c r="C315" s="30" t="s">
        <v>93</v>
      </c>
      <c r="D315" s="30" t="s">
        <v>1716</v>
      </c>
      <c r="E315" s="30" t="s">
        <v>14</v>
      </c>
      <c r="F315" s="30" t="s">
        <v>1052</v>
      </c>
      <c r="G315" s="32">
        <v>44068.271091631897</v>
      </c>
      <c r="H315" s="30" t="s">
        <v>16</v>
      </c>
      <c r="I315" s="30" t="s">
        <v>17</v>
      </c>
      <c r="J315" s="30" t="s">
        <v>18</v>
      </c>
      <c r="K315" s="30" t="s">
        <v>1053</v>
      </c>
      <c r="L315" s="16" t="s">
        <v>1787</v>
      </c>
      <c r="M315" s="16" t="s">
        <v>1777</v>
      </c>
      <c r="N315" s="29" t="s">
        <v>2060</v>
      </c>
      <c r="O315" s="31" t="s">
        <v>20</v>
      </c>
      <c r="P315" s="29" t="s">
        <v>2061</v>
      </c>
      <c r="Q315" s="31" t="s">
        <v>1053</v>
      </c>
      <c r="R315" s="34">
        <v>44082.271087963003</v>
      </c>
      <c r="S315" s="31">
        <v>10</v>
      </c>
      <c r="T315" s="29" t="s">
        <v>47</v>
      </c>
      <c r="U315" s="29" t="s">
        <v>170</v>
      </c>
      <c r="V315" s="29" t="s">
        <v>1</v>
      </c>
      <c r="W315" s="30" t="s">
        <v>1</v>
      </c>
      <c r="X315" s="30" t="s">
        <v>140</v>
      </c>
      <c r="Y315" s="29" t="s">
        <v>141</v>
      </c>
      <c r="Z315" s="29" t="s">
        <v>464</v>
      </c>
      <c r="AA315" s="29"/>
      <c r="AB315" s="16" t="s">
        <v>1792</v>
      </c>
      <c r="AC315" s="16" t="s">
        <v>1791</v>
      </c>
    </row>
    <row r="316" spans="1:29" s="10" customFormat="1" ht="51" x14ac:dyDescent="0.2">
      <c r="A316" s="33">
        <v>530134</v>
      </c>
      <c r="B316" s="30" t="s">
        <v>24</v>
      </c>
      <c r="C316" s="30" t="s">
        <v>13</v>
      </c>
      <c r="D316" s="30" t="s">
        <v>1716</v>
      </c>
      <c r="E316" s="30" t="s">
        <v>14</v>
      </c>
      <c r="F316" s="30" t="s">
        <v>1054</v>
      </c>
      <c r="G316" s="32">
        <v>44068.281503738399</v>
      </c>
      <c r="H316" s="30" t="s">
        <v>16</v>
      </c>
      <c r="I316" s="30" t="s">
        <v>17</v>
      </c>
      <c r="J316" s="30" t="s">
        <v>18</v>
      </c>
      <c r="K316" s="30" t="s">
        <v>1055</v>
      </c>
      <c r="L316" s="16" t="s">
        <v>1785</v>
      </c>
      <c r="M316" s="16" t="s">
        <v>1726</v>
      </c>
      <c r="N316" s="29" t="s">
        <v>2062</v>
      </c>
      <c r="O316" s="31" t="s">
        <v>20</v>
      </c>
      <c r="P316" s="29" t="s">
        <v>2062</v>
      </c>
      <c r="Q316" s="31" t="s">
        <v>1055</v>
      </c>
      <c r="R316" s="34">
        <v>44082.281493055598</v>
      </c>
      <c r="S316" s="31">
        <v>10</v>
      </c>
      <c r="T316" s="29" t="s">
        <v>47</v>
      </c>
      <c r="U316" s="29" t="s">
        <v>170</v>
      </c>
      <c r="V316" s="29" t="s">
        <v>1056</v>
      </c>
      <c r="W316" s="32">
        <v>44076.529314814798</v>
      </c>
      <c r="X316" s="30" t="s">
        <v>317</v>
      </c>
      <c r="Y316" s="29" t="s">
        <v>29</v>
      </c>
      <c r="Z316" s="29" t="s">
        <v>128</v>
      </c>
      <c r="AA316" s="29"/>
      <c r="AB316" s="16" t="s">
        <v>1792</v>
      </c>
      <c r="AC316" s="16" t="s">
        <v>1793</v>
      </c>
    </row>
    <row r="317" spans="1:29" s="10" customFormat="1" ht="61.2" x14ac:dyDescent="0.2">
      <c r="A317" s="33">
        <v>530151</v>
      </c>
      <c r="B317" s="30" t="s">
        <v>24</v>
      </c>
      <c r="C317" s="30" t="s">
        <v>13</v>
      </c>
      <c r="D317" s="30" t="s">
        <v>1716</v>
      </c>
      <c r="E317" s="30" t="s">
        <v>14</v>
      </c>
      <c r="F317" s="30" t="s">
        <v>1057</v>
      </c>
      <c r="G317" s="32">
        <v>44068.347496759299</v>
      </c>
      <c r="H317" s="30" t="s">
        <v>16</v>
      </c>
      <c r="I317" s="30" t="s">
        <v>17</v>
      </c>
      <c r="J317" s="30" t="s">
        <v>18</v>
      </c>
      <c r="K317" s="30" t="s">
        <v>2063</v>
      </c>
      <c r="L317" s="16" t="s">
        <v>1724</v>
      </c>
      <c r="M317" s="16" t="s">
        <v>1723</v>
      </c>
      <c r="N317" s="29" t="s">
        <v>2064</v>
      </c>
      <c r="O317" s="31" t="s">
        <v>20</v>
      </c>
      <c r="P317" s="29" t="s">
        <v>2065</v>
      </c>
      <c r="Q317" s="31" t="s">
        <v>514</v>
      </c>
      <c r="R317" s="34">
        <v>44089.347488425898</v>
      </c>
      <c r="S317" s="31">
        <v>15</v>
      </c>
      <c r="T317" s="29" t="s">
        <v>47</v>
      </c>
      <c r="U317" s="29" t="s">
        <v>170</v>
      </c>
      <c r="V317" s="29" t="s">
        <v>1058</v>
      </c>
      <c r="W317" s="32">
        <v>44078.610953506897</v>
      </c>
      <c r="X317" s="30" t="s">
        <v>424</v>
      </c>
      <c r="Y317" s="29" t="s">
        <v>70</v>
      </c>
      <c r="Z317" s="29" t="s">
        <v>204</v>
      </c>
      <c r="AA317" s="29"/>
      <c r="AB317" s="16" t="s">
        <v>1792</v>
      </c>
      <c r="AC317" s="16" t="s">
        <v>1791</v>
      </c>
    </row>
    <row r="318" spans="1:29" s="10" customFormat="1" ht="40.799999999999997" x14ac:dyDescent="0.2">
      <c r="A318" s="33">
        <v>530152</v>
      </c>
      <c r="B318" s="30" t="s">
        <v>24</v>
      </c>
      <c r="C318" s="30" t="s">
        <v>13</v>
      </c>
      <c r="D318" s="30" t="s">
        <v>1716</v>
      </c>
      <c r="E318" s="30" t="s">
        <v>14</v>
      </c>
      <c r="F318" s="30" t="s">
        <v>1059</v>
      </c>
      <c r="G318" s="32">
        <v>44068.348009687499</v>
      </c>
      <c r="H318" s="30" t="s">
        <v>16</v>
      </c>
      <c r="I318" s="30" t="s">
        <v>17</v>
      </c>
      <c r="J318" s="30" t="s">
        <v>18</v>
      </c>
      <c r="K318" s="30" t="s">
        <v>1060</v>
      </c>
      <c r="L318" s="16" t="s">
        <v>1788</v>
      </c>
      <c r="M318" s="16" t="s">
        <v>1749</v>
      </c>
      <c r="N318" s="29" t="s">
        <v>2066</v>
      </c>
      <c r="O318" s="31" t="s">
        <v>20</v>
      </c>
      <c r="P318" s="29" t="s">
        <v>1197</v>
      </c>
      <c r="Q318" s="31" t="s">
        <v>1060</v>
      </c>
      <c r="R318" s="34">
        <v>44089.348009259302</v>
      </c>
      <c r="S318" s="31">
        <v>15</v>
      </c>
      <c r="T318" s="29" t="s">
        <v>47</v>
      </c>
      <c r="U318" s="29" t="s">
        <v>170</v>
      </c>
      <c r="V318" s="29" t="s">
        <v>1198</v>
      </c>
      <c r="W318" s="32">
        <v>44092.429543865699</v>
      </c>
      <c r="X318" s="30" t="s">
        <v>424</v>
      </c>
      <c r="Y318" s="29" t="s">
        <v>70</v>
      </c>
      <c r="Z318" s="29" t="s">
        <v>571</v>
      </c>
      <c r="AA318" s="29"/>
      <c r="AB318" s="16" t="s">
        <v>1792</v>
      </c>
      <c r="AC318" s="16" t="s">
        <v>1793</v>
      </c>
    </row>
    <row r="319" spans="1:29" s="10" customFormat="1" ht="51" x14ac:dyDescent="0.2">
      <c r="A319" s="33">
        <v>530153</v>
      </c>
      <c r="B319" s="30" t="s">
        <v>24</v>
      </c>
      <c r="C319" s="30" t="s">
        <v>13</v>
      </c>
      <c r="D319" s="30" t="s">
        <v>1716</v>
      </c>
      <c r="E319" s="30" t="s">
        <v>14</v>
      </c>
      <c r="F319" s="30" t="s">
        <v>1061</v>
      </c>
      <c r="G319" s="32">
        <v>44068.348324386599</v>
      </c>
      <c r="H319" s="30" t="s">
        <v>16</v>
      </c>
      <c r="I319" s="30" t="s">
        <v>17</v>
      </c>
      <c r="J319" s="30" t="s">
        <v>18</v>
      </c>
      <c r="K319" s="30" t="s">
        <v>1062</v>
      </c>
      <c r="L319" s="16" t="s">
        <v>1724</v>
      </c>
      <c r="M319" s="16" t="s">
        <v>1723</v>
      </c>
      <c r="N319" s="29" t="s">
        <v>2067</v>
      </c>
      <c r="O319" s="31" t="s">
        <v>20</v>
      </c>
      <c r="P319" s="29" t="s">
        <v>2067</v>
      </c>
      <c r="Q319" s="31" t="s">
        <v>1062</v>
      </c>
      <c r="R319" s="34">
        <v>44089.348321759302</v>
      </c>
      <c r="S319" s="31">
        <v>15</v>
      </c>
      <c r="T319" s="29" t="s">
        <v>47</v>
      </c>
      <c r="U319" s="29" t="s">
        <v>170</v>
      </c>
      <c r="V319" s="29" t="s">
        <v>1200</v>
      </c>
      <c r="W319" s="32">
        <v>44091.663438113399</v>
      </c>
      <c r="X319" s="30" t="s">
        <v>185</v>
      </c>
      <c r="Y319" s="29" t="s">
        <v>76</v>
      </c>
      <c r="Z319" s="29" t="s">
        <v>146</v>
      </c>
      <c r="AA319" s="29"/>
      <c r="AB319" s="16" t="s">
        <v>1792</v>
      </c>
      <c r="AC319" s="16" t="s">
        <v>1791</v>
      </c>
    </row>
    <row r="320" spans="1:29" s="10" customFormat="1" ht="40.799999999999997" x14ac:dyDescent="0.2">
      <c r="A320" s="33">
        <v>530314</v>
      </c>
      <c r="B320" s="30" t="s">
        <v>24</v>
      </c>
      <c r="C320" s="30" t="s">
        <v>13</v>
      </c>
      <c r="D320" s="30" t="s">
        <v>1716</v>
      </c>
      <c r="E320" s="30" t="s">
        <v>14</v>
      </c>
      <c r="F320" s="30" t="s">
        <v>1063</v>
      </c>
      <c r="G320" s="32">
        <v>44068.632173530103</v>
      </c>
      <c r="H320" s="30" t="s">
        <v>16</v>
      </c>
      <c r="I320" s="30" t="s">
        <v>17</v>
      </c>
      <c r="J320" s="30" t="s">
        <v>18</v>
      </c>
      <c r="K320" s="30" t="s">
        <v>2070</v>
      </c>
      <c r="L320" s="16" t="s">
        <v>1783</v>
      </c>
      <c r="M320" s="16" t="s">
        <v>1763</v>
      </c>
      <c r="N320" s="29" t="s">
        <v>2068</v>
      </c>
      <c r="O320" s="31" t="s">
        <v>20</v>
      </c>
      <c r="P320" s="29" t="s">
        <v>2069</v>
      </c>
      <c r="Q320" s="31" t="s">
        <v>1064</v>
      </c>
      <c r="R320" s="34">
        <v>44089.632164351897</v>
      </c>
      <c r="S320" s="31">
        <v>15</v>
      </c>
      <c r="T320" s="29" t="s">
        <v>47</v>
      </c>
      <c r="U320" s="29" t="s">
        <v>170</v>
      </c>
      <c r="V320" s="29" t="s">
        <v>1065</v>
      </c>
      <c r="W320" s="32">
        <v>44089.678054780103</v>
      </c>
      <c r="X320" s="30" t="s">
        <v>225</v>
      </c>
      <c r="Y320" s="29" t="s">
        <v>70</v>
      </c>
      <c r="Z320" s="29" t="s">
        <v>155</v>
      </c>
      <c r="AA320" s="29"/>
      <c r="AB320" s="16" t="s">
        <v>1792</v>
      </c>
      <c r="AC320" s="16" t="s">
        <v>1791</v>
      </c>
    </row>
    <row r="321" spans="1:29" s="10" customFormat="1" ht="51" x14ac:dyDescent="0.2">
      <c r="A321" s="33">
        <v>530315</v>
      </c>
      <c r="B321" s="30" t="s">
        <v>24</v>
      </c>
      <c r="C321" s="30" t="s">
        <v>13</v>
      </c>
      <c r="D321" s="30" t="s">
        <v>1716</v>
      </c>
      <c r="E321" s="30" t="s">
        <v>14</v>
      </c>
      <c r="F321" s="30" t="s">
        <v>1066</v>
      </c>
      <c r="G321" s="32">
        <v>44068.632443553201</v>
      </c>
      <c r="H321" s="30" t="s">
        <v>16</v>
      </c>
      <c r="I321" s="30" t="s">
        <v>17</v>
      </c>
      <c r="J321" s="30" t="s">
        <v>18</v>
      </c>
      <c r="K321" s="30" t="s">
        <v>741</v>
      </c>
      <c r="L321" s="16" t="s">
        <v>1788</v>
      </c>
      <c r="M321" s="16" t="s">
        <v>1736</v>
      </c>
      <c r="N321" s="29" t="s">
        <v>1162</v>
      </c>
      <c r="O321" s="31" t="s">
        <v>20</v>
      </c>
      <c r="P321" s="29" t="s">
        <v>2071</v>
      </c>
      <c r="Q321" s="31" t="s">
        <v>741</v>
      </c>
      <c r="R321" s="34">
        <v>44082.632442129601</v>
      </c>
      <c r="S321" s="31">
        <v>10</v>
      </c>
      <c r="T321" s="29" t="s">
        <v>47</v>
      </c>
      <c r="U321" s="29" t="s">
        <v>170</v>
      </c>
      <c r="V321" s="29" t="s">
        <v>1067</v>
      </c>
      <c r="W321" s="32">
        <v>44078.626373993102</v>
      </c>
      <c r="X321" s="30" t="s">
        <v>858</v>
      </c>
      <c r="Y321" s="29" t="s">
        <v>39</v>
      </c>
      <c r="Z321" s="29" t="s">
        <v>204</v>
      </c>
      <c r="AA321" s="29"/>
      <c r="AB321" s="16" t="s">
        <v>1792</v>
      </c>
      <c r="AC321" s="16" t="s">
        <v>1793</v>
      </c>
    </row>
    <row r="322" spans="1:29" s="10" customFormat="1" ht="30.6" x14ac:dyDescent="0.2">
      <c r="A322" s="33">
        <v>530318</v>
      </c>
      <c r="B322" s="30" t="s">
        <v>24</v>
      </c>
      <c r="C322" s="30" t="s">
        <v>13</v>
      </c>
      <c r="D322" s="30" t="s">
        <v>1716</v>
      </c>
      <c r="E322" s="30" t="s">
        <v>14</v>
      </c>
      <c r="F322" s="30" t="s">
        <v>1068</v>
      </c>
      <c r="G322" s="32">
        <v>44068.635620370398</v>
      </c>
      <c r="H322" s="30" t="s">
        <v>16</v>
      </c>
      <c r="I322" s="30" t="s">
        <v>17</v>
      </c>
      <c r="J322" s="30" t="s">
        <v>18</v>
      </c>
      <c r="K322" s="30" t="s">
        <v>1069</v>
      </c>
      <c r="L322" s="16" t="s">
        <v>1783</v>
      </c>
      <c r="M322" s="16" t="s">
        <v>1745</v>
      </c>
      <c r="N322" s="29" t="s">
        <v>2072</v>
      </c>
      <c r="O322" s="31" t="s">
        <v>20</v>
      </c>
      <c r="P322" s="29" t="s">
        <v>2073</v>
      </c>
      <c r="Q322" s="31" t="s">
        <v>1069</v>
      </c>
      <c r="R322" s="34">
        <v>44082.635613425897</v>
      </c>
      <c r="S322" s="31">
        <v>10</v>
      </c>
      <c r="T322" s="29" t="s">
        <v>47</v>
      </c>
      <c r="U322" s="29" t="s">
        <v>170</v>
      </c>
      <c r="V322" s="29" t="s">
        <v>1201</v>
      </c>
      <c r="W322" s="32">
        <v>44090.635549884297</v>
      </c>
      <c r="X322" s="30" t="s">
        <v>21</v>
      </c>
      <c r="Y322" s="29" t="s">
        <v>17</v>
      </c>
      <c r="Z322" s="29" t="s">
        <v>469</v>
      </c>
      <c r="AA322" s="29"/>
      <c r="AB322" s="16" t="s">
        <v>1792</v>
      </c>
      <c r="AC322" s="16" t="s">
        <v>1793</v>
      </c>
    </row>
    <row r="323" spans="1:29" s="10" customFormat="1" ht="30.6" x14ac:dyDescent="0.2">
      <c r="A323" s="33">
        <v>530319</v>
      </c>
      <c r="B323" s="30" t="s">
        <v>24</v>
      </c>
      <c r="C323" s="30" t="s">
        <v>13</v>
      </c>
      <c r="D323" s="30" t="s">
        <v>1716</v>
      </c>
      <c r="E323" s="30" t="s">
        <v>14</v>
      </c>
      <c r="F323" s="30" t="s">
        <v>1070</v>
      </c>
      <c r="G323" s="32">
        <v>44068.6357241898</v>
      </c>
      <c r="H323" s="30" t="s">
        <v>16</v>
      </c>
      <c r="I323" s="30" t="s">
        <v>17</v>
      </c>
      <c r="J323" s="30" t="s">
        <v>18</v>
      </c>
      <c r="K323" s="30" t="s">
        <v>1071</v>
      </c>
      <c r="L323" s="16" t="s">
        <v>1785</v>
      </c>
      <c r="M323" s="16" t="s">
        <v>1726</v>
      </c>
      <c r="N323" s="29" t="s">
        <v>1202</v>
      </c>
      <c r="O323" s="31" t="s">
        <v>20</v>
      </c>
      <c r="P323" s="31" t="s">
        <v>1202</v>
      </c>
      <c r="Q323" s="31" t="s">
        <v>1071</v>
      </c>
      <c r="R323" s="34">
        <v>44082.635717592602</v>
      </c>
      <c r="S323" s="31">
        <v>10</v>
      </c>
      <c r="T323" s="29" t="s">
        <v>47</v>
      </c>
      <c r="U323" s="29" t="s">
        <v>170</v>
      </c>
      <c r="V323" s="30" t="s">
        <v>1072</v>
      </c>
      <c r="W323" s="32">
        <v>44082.440711805597</v>
      </c>
      <c r="X323" s="30" t="s">
        <v>317</v>
      </c>
      <c r="Y323" s="29" t="s">
        <v>29</v>
      </c>
      <c r="Z323" s="29" t="s">
        <v>40</v>
      </c>
      <c r="AA323" s="29"/>
      <c r="AB323" s="16" t="s">
        <v>1792</v>
      </c>
      <c r="AC323" s="16" t="s">
        <v>1793</v>
      </c>
    </row>
    <row r="324" spans="1:29" s="10" customFormat="1" ht="61.2" x14ac:dyDescent="0.2">
      <c r="A324" s="33">
        <v>530322</v>
      </c>
      <c r="B324" s="30" t="s">
        <v>24</v>
      </c>
      <c r="C324" s="30" t="s">
        <v>13</v>
      </c>
      <c r="D324" s="30" t="s">
        <v>1716</v>
      </c>
      <c r="E324" s="30" t="s">
        <v>14</v>
      </c>
      <c r="F324" s="30" t="s">
        <v>1073</v>
      </c>
      <c r="G324" s="32">
        <v>44068.640589895796</v>
      </c>
      <c r="H324" s="30" t="s">
        <v>16</v>
      </c>
      <c r="I324" s="30" t="s">
        <v>17</v>
      </c>
      <c r="J324" s="30" t="s">
        <v>18</v>
      </c>
      <c r="K324" s="30" t="s">
        <v>1074</v>
      </c>
      <c r="L324" s="16" t="s">
        <v>1724</v>
      </c>
      <c r="M324" s="16" t="s">
        <v>1723</v>
      </c>
      <c r="N324" s="29" t="s">
        <v>2074</v>
      </c>
      <c r="O324" s="31" t="s">
        <v>20</v>
      </c>
      <c r="P324" s="29" t="s">
        <v>2075</v>
      </c>
      <c r="Q324" s="31" t="s">
        <v>1074</v>
      </c>
      <c r="R324" s="34">
        <v>44088.6405886227</v>
      </c>
      <c r="S324" s="31">
        <v>15</v>
      </c>
      <c r="T324" s="29" t="s">
        <v>47</v>
      </c>
      <c r="U324" s="29" t="s">
        <v>170</v>
      </c>
      <c r="V324" s="29" t="s">
        <v>1058</v>
      </c>
      <c r="W324" s="32">
        <v>44082.517899039398</v>
      </c>
      <c r="X324" s="30" t="s">
        <v>424</v>
      </c>
      <c r="Y324" s="29" t="s">
        <v>70</v>
      </c>
      <c r="Z324" s="29" t="s">
        <v>40</v>
      </c>
      <c r="AA324" s="29"/>
      <c r="AB324" s="16" t="s">
        <v>1792</v>
      </c>
      <c r="AC324" s="16" t="s">
        <v>1791</v>
      </c>
    </row>
    <row r="325" spans="1:29" s="10" customFormat="1" ht="40.799999999999997" x14ac:dyDescent="0.2">
      <c r="A325" s="33">
        <v>530329</v>
      </c>
      <c r="B325" s="30" t="s">
        <v>24</v>
      </c>
      <c r="C325" s="30" t="s">
        <v>93</v>
      </c>
      <c r="D325" s="30" t="s">
        <v>1716</v>
      </c>
      <c r="E325" s="30" t="s">
        <v>14</v>
      </c>
      <c r="F325" s="30" t="s">
        <v>1075</v>
      </c>
      <c r="G325" s="32">
        <v>44068.6506659722</v>
      </c>
      <c r="H325" s="30" t="s">
        <v>16</v>
      </c>
      <c r="I325" s="30" t="s">
        <v>17</v>
      </c>
      <c r="J325" s="30" t="s">
        <v>18</v>
      </c>
      <c r="K325" s="30" t="s">
        <v>72</v>
      </c>
      <c r="L325" s="16" t="s">
        <v>1783</v>
      </c>
      <c r="M325" s="16" t="s">
        <v>1763</v>
      </c>
      <c r="N325" s="29" t="s">
        <v>2076</v>
      </c>
      <c r="O325" s="31" t="s">
        <v>20</v>
      </c>
      <c r="P325" s="29" t="s">
        <v>2076</v>
      </c>
      <c r="Q325" s="31" t="s">
        <v>72</v>
      </c>
      <c r="R325" s="34">
        <v>44088.650664699097</v>
      </c>
      <c r="S325" s="31">
        <v>15</v>
      </c>
      <c r="T325" s="29" t="s">
        <v>47</v>
      </c>
      <c r="U325" s="29" t="s">
        <v>170</v>
      </c>
      <c r="V325" s="29" t="s">
        <v>1</v>
      </c>
      <c r="W325" s="30" t="s">
        <v>1</v>
      </c>
      <c r="X325" s="30" t="s">
        <v>225</v>
      </c>
      <c r="Y325" s="29" t="s">
        <v>70</v>
      </c>
      <c r="Z325" s="29" t="s">
        <v>464</v>
      </c>
      <c r="AA325" s="29"/>
      <c r="AB325" s="16" t="s">
        <v>1792</v>
      </c>
      <c r="AC325" s="16" t="s">
        <v>1793</v>
      </c>
    </row>
    <row r="326" spans="1:29" s="10" customFormat="1" ht="61.2" x14ac:dyDescent="0.2">
      <c r="A326" s="33">
        <v>530339</v>
      </c>
      <c r="B326" s="30" t="s">
        <v>24</v>
      </c>
      <c r="C326" s="30" t="s">
        <v>93</v>
      </c>
      <c r="D326" s="30" t="s">
        <v>1716</v>
      </c>
      <c r="E326" s="30" t="s">
        <v>14</v>
      </c>
      <c r="F326" s="30" t="s">
        <v>1076</v>
      </c>
      <c r="G326" s="32">
        <v>44068.659871030097</v>
      </c>
      <c r="H326" s="30" t="s">
        <v>16</v>
      </c>
      <c r="I326" s="30" t="s">
        <v>17</v>
      </c>
      <c r="J326" s="30" t="s">
        <v>18</v>
      </c>
      <c r="K326" s="30" t="s">
        <v>1077</v>
      </c>
      <c r="L326" s="16" t="s">
        <v>1787</v>
      </c>
      <c r="M326" s="16" t="s">
        <v>1774</v>
      </c>
      <c r="N326" s="29" t="s">
        <v>2077</v>
      </c>
      <c r="O326" s="31" t="s">
        <v>20</v>
      </c>
      <c r="P326" s="29" t="s">
        <v>1078</v>
      </c>
      <c r="Q326" s="31" t="s">
        <v>1077</v>
      </c>
      <c r="R326" s="34">
        <v>44081.659869756899</v>
      </c>
      <c r="S326" s="31">
        <v>10</v>
      </c>
      <c r="T326" s="29" t="s">
        <v>47</v>
      </c>
      <c r="U326" s="29" t="s">
        <v>170</v>
      </c>
      <c r="V326" s="29" t="s">
        <v>1203</v>
      </c>
      <c r="W326" s="30" t="s">
        <v>1</v>
      </c>
      <c r="X326" s="30" t="s">
        <v>21</v>
      </c>
      <c r="Y326" s="29" t="s">
        <v>17</v>
      </c>
      <c r="Z326" s="29" t="s">
        <v>464</v>
      </c>
      <c r="AA326" s="29"/>
      <c r="AB326" s="16" t="s">
        <v>1792</v>
      </c>
      <c r="AC326" s="16" t="s">
        <v>1791</v>
      </c>
    </row>
    <row r="327" spans="1:29" s="10" customFormat="1" ht="51" x14ac:dyDescent="0.2">
      <c r="A327" s="33">
        <v>530348</v>
      </c>
      <c r="B327" s="30" t="s">
        <v>24</v>
      </c>
      <c r="C327" s="30" t="s">
        <v>13</v>
      </c>
      <c r="D327" s="30" t="s">
        <v>1716</v>
      </c>
      <c r="E327" s="30" t="s">
        <v>14</v>
      </c>
      <c r="F327" s="30" t="s">
        <v>1079</v>
      </c>
      <c r="G327" s="32">
        <v>44068.672640393503</v>
      </c>
      <c r="H327" s="30" t="s">
        <v>16</v>
      </c>
      <c r="I327" s="30" t="s">
        <v>17</v>
      </c>
      <c r="J327" s="30" t="s">
        <v>18</v>
      </c>
      <c r="K327" s="30" t="s">
        <v>2078</v>
      </c>
      <c r="L327" s="16" t="s">
        <v>1783</v>
      </c>
      <c r="M327" s="16" t="s">
        <v>1718</v>
      </c>
      <c r="N327" s="29" t="s">
        <v>2079</v>
      </c>
      <c r="O327" s="31" t="s">
        <v>20</v>
      </c>
      <c r="P327" s="29" t="s">
        <v>2079</v>
      </c>
      <c r="Q327" s="31" t="s">
        <v>1080</v>
      </c>
      <c r="R327" s="34">
        <v>44088.672640393503</v>
      </c>
      <c r="S327" s="31">
        <v>15</v>
      </c>
      <c r="T327" s="29" t="s">
        <v>47</v>
      </c>
      <c r="U327" s="29" t="s">
        <v>170</v>
      </c>
      <c r="V327" s="29" t="s">
        <v>1</v>
      </c>
      <c r="W327" s="32"/>
      <c r="X327" s="30" t="s">
        <v>1204</v>
      </c>
      <c r="Y327" s="29" t="s">
        <v>17</v>
      </c>
      <c r="Z327" s="29" t="s">
        <v>709</v>
      </c>
      <c r="AA327" s="29"/>
      <c r="AB327" s="16" t="s">
        <v>1792</v>
      </c>
      <c r="AC327" s="16" t="s">
        <v>1791</v>
      </c>
    </row>
    <row r="328" spans="1:29" s="10" customFormat="1" ht="71.400000000000006" x14ac:dyDescent="0.2">
      <c r="A328" s="33">
        <v>530382</v>
      </c>
      <c r="B328" s="30" t="s">
        <v>24</v>
      </c>
      <c r="C328" s="30" t="s">
        <v>13</v>
      </c>
      <c r="D328" s="30" t="s">
        <v>1716</v>
      </c>
      <c r="E328" s="30" t="s">
        <v>14</v>
      </c>
      <c r="F328" s="30" t="s">
        <v>1081</v>
      </c>
      <c r="G328" s="32">
        <v>44068.747070289399</v>
      </c>
      <c r="H328" s="30" t="s">
        <v>16</v>
      </c>
      <c r="I328" s="30" t="s">
        <v>17</v>
      </c>
      <c r="J328" s="30" t="s">
        <v>18</v>
      </c>
      <c r="K328" s="30" t="s">
        <v>2082</v>
      </c>
      <c r="L328" s="16" t="s">
        <v>1724</v>
      </c>
      <c r="M328" s="16" t="s">
        <v>1723</v>
      </c>
      <c r="N328" s="29" t="s">
        <v>2080</v>
      </c>
      <c r="O328" s="31" t="s">
        <v>20</v>
      </c>
      <c r="P328" s="29" t="s">
        <v>2081</v>
      </c>
      <c r="Q328" s="31" t="s">
        <v>1082</v>
      </c>
      <c r="R328" s="34">
        <v>44088.747068090299</v>
      </c>
      <c r="S328" s="31">
        <v>15</v>
      </c>
      <c r="T328" s="29" t="s">
        <v>47</v>
      </c>
      <c r="U328" s="29" t="s">
        <v>170</v>
      </c>
      <c r="V328" s="29" t="s">
        <v>1058</v>
      </c>
      <c r="W328" s="32">
        <v>44082.519298344901</v>
      </c>
      <c r="X328" s="30" t="s">
        <v>424</v>
      </c>
      <c r="Y328" s="29" t="s">
        <v>70</v>
      </c>
      <c r="Z328" s="29" t="s">
        <v>40</v>
      </c>
      <c r="AA328" s="29"/>
      <c r="AB328" s="16" t="s">
        <v>1792</v>
      </c>
      <c r="AC328" s="16" t="s">
        <v>1791</v>
      </c>
    </row>
    <row r="329" spans="1:29" s="10" customFormat="1" ht="71.400000000000006" x14ac:dyDescent="0.2">
      <c r="A329" s="33">
        <v>530391</v>
      </c>
      <c r="B329" s="30" t="s">
        <v>24</v>
      </c>
      <c r="C329" s="30" t="s">
        <v>13</v>
      </c>
      <c r="D329" s="30" t="s">
        <v>1716</v>
      </c>
      <c r="E329" s="30" t="s">
        <v>14</v>
      </c>
      <c r="F329" s="30" t="s">
        <v>1083</v>
      </c>
      <c r="G329" s="32">
        <v>44068.760149456</v>
      </c>
      <c r="H329" s="30" t="s">
        <v>16</v>
      </c>
      <c r="I329" s="30" t="s">
        <v>17</v>
      </c>
      <c r="J329" s="30" t="s">
        <v>18</v>
      </c>
      <c r="K329" s="30" t="s">
        <v>2082</v>
      </c>
      <c r="L329" s="16" t="s">
        <v>1724</v>
      </c>
      <c r="M329" s="16" t="s">
        <v>1723</v>
      </c>
      <c r="N329" s="29" t="s">
        <v>2080</v>
      </c>
      <c r="O329" s="31" t="s">
        <v>20</v>
      </c>
      <c r="P329" s="29" t="s">
        <v>2081</v>
      </c>
      <c r="Q329" s="31" t="s">
        <v>514</v>
      </c>
      <c r="R329" s="34">
        <v>44088.7601476852</v>
      </c>
      <c r="S329" s="31">
        <v>15</v>
      </c>
      <c r="T329" s="29" t="s">
        <v>47</v>
      </c>
      <c r="U329" s="29" t="s">
        <v>170</v>
      </c>
      <c r="V329" s="29" t="s">
        <v>1058</v>
      </c>
      <c r="W329" s="32">
        <v>44082.519683414401</v>
      </c>
      <c r="X329" s="30" t="s">
        <v>424</v>
      </c>
      <c r="Y329" s="29" t="s">
        <v>70</v>
      </c>
      <c r="Z329" s="29" t="s">
        <v>40</v>
      </c>
      <c r="AA329" s="29"/>
      <c r="AB329" s="16" t="s">
        <v>1792</v>
      </c>
      <c r="AC329" s="16" t="s">
        <v>1791</v>
      </c>
    </row>
    <row r="330" spans="1:29" s="10" customFormat="1" ht="51" x14ac:dyDescent="0.2">
      <c r="A330" s="33">
        <v>530479</v>
      </c>
      <c r="B330" s="30" t="s">
        <v>24</v>
      </c>
      <c r="C330" s="30" t="s">
        <v>13</v>
      </c>
      <c r="D330" s="30" t="s">
        <v>1716</v>
      </c>
      <c r="E330" s="30" t="s">
        <v>14</v>
      </c>
      <c r="F330" s="30" t="s">
        <v>1084</v>
      </c>
      <c r="G330" s="32">
        <v>44069.364926817099</v>
      </c>
      <c r="H330" s="30" t="s">
        <v>16</v>
      </c>
      <c r="I330" s="30" t="s">
        <v>17</v>
      </c>
      <c r="J330" s="30" t="s">
        <v>18</v>
      </c>
      <c r="K330" s="30" t="s">
        <v>1085</v>
      </c>
      <c r="L330" s="16" t="s">
        <v>1783</v>
      </c>
      <c r="M330" s="16" t="s">
        <v>1720</v>
      </c>
      <c r="N330" s="29" t="s">
        <v>2083</v>
      </c>
      <c r="O330" s="31" t="s">
        <v>20</v>
      </c>
      <c r="P330" s="29" t="s">
        <v>2084</v>
      </c>
      <c r="Q330" s="31" t="s">
        <v>1085</v>
      </c>
      <c r="R330" s="34">
        <v>44083.364918981497</v>
      </c>
      <c r="S330" s="31">
        <v>10</v>
      </c>
      <c r="T330" s="29" t="s">
        <v>47</v>
      </c>
      <c r="U330" s="29" t="s">
        <v>170</v>
      </c>
      <c r="V330" s="29" t="s">
        <v>1086</v>
      </c>
      <c r="W330" s="32">
        <v>44083.6584976042</v>
      </c>
      <c r="X330" s="30" t="s">
        <v>21</v>
      </c>
      <c r="Y330" s="29" t="s">
        <v>17</v>
      </c>
      <c r="Z330" s="29" t="s">
        <v>40</v>
      </c>
      <c r="AA330" s="29"/>
      <c r="AB330" s="16" t="s">
        <v>1792</v>
      </c>
      <c r="AC330" s="16" t="s">
        <v>1793</v>
      </c>
    </row>
    <row r="331" spans="1:29" s="10" customFormat="1" ht="51" x14ac:dyDescent="0.2">
      <c r="A331" s="33">
        <v>530480</v>
      </c>
      <c r="B331" s="30" t="s">
        <v>24</v>
      </c>
      <c r="C331" s="30" t="s">
        <v>13</v>
      </c>
      <c r="D331" s="30" t="s">
        <v>1716</v>
      </c>
      <c r="E331" s="30" t="s">
        <v>14</v>
      </c>
      <c r="F331" s="30" t="s">
        <v>1087</v>
      </c>
      <c r="G331" s="32">
        <v>44069.3652071412</v>
      </c>
      <c r="H331" s="30" t="s">
        <v>16</v>
      </c>
      <c r="I331" s="30" t="s">
        <v>17</v>
      </c>
      <c r="J331" s="30" t="s">
        <v>18</v>
      </c>
      <c r="K331" s="30" t="s">
        <v>1088</v>
      </c>
      <c r="L331" s="16" t="s">
        <v>1783</v>
      </c>
      <c r="M331" s="16" t="s">
        <v>1720</v>
      </c>
      <c r="N331" s="29" t="s">
        <v>2083</v>
      </c>
      <c r="O331" s="31" t="s">
        <v>20</v>
      </c>
      <c r="P331" s="29" t="s">
        <v>2084</v>
      </c>
      <c r="Q331" s="31" t="s">
        <v>1088</v>
      </c>
      <c r="R331" s="34">
        <v>44083.365196759303</v>
      </c>
      <c r="S331" s="31">
        <v>10</v>
      </c>
      <c r="T331" s="29" t="s">
        <v>47</v>
      </c>
      <c r="U331" s="29" t="s">
        <v>170</v>
      </c>
      <c r="V331" s="29" t="s">
        <v>1089</v>
      </c>
      <c r="W331" s="32">
        <v>44083.627792210602</v>
      </c>
      <c r="X331" s="30" t="s">
        <v>317</v>
      </c>
      <c r="Y331" s="29" t="s">
        <v>29</v>
      </c>
      <c r="Z331" s="29" t="s">
        <v>40</v>
      </c>
      <c r="AA331" s="29"/>
      <c r="AB331" s="16" t="s">
        <v>1792</v>
      </c>
      <c r="AC331" s="16" t="s">
        <v>1793</v>
      </c>
    </row>
    <row r="332" spans="1:29" s="10" customFormat="1" ht="30.6" x14ac:dyDescent="0.2">
      <c r="A332" s="33">
        <v>530481</v>
      </c>
      <c r="B332" s="30" t="s">
        <v>24</v>
      </c>
      <c r="C332" s="30" t="s">
        <v>13</v>
      </c>
      <c r="D332" s="30" t="s">
        <v>1716</v>
      </c>
      <c r="E332" s="30" t="s">
        <v>14</v>
      </c>
      <c r="F332" s="30" t="s">
        <v>1090</v>
      </c>
      <c r="G332" s="32">
        <v>44069.3682054745</v>
      </c>
      <c r="H332" s="30" t="s">
        <v>16</v>
      </c>
      <c r="I332" s="30" t="s">
        <v>17</v>
      </c>
      <c r="J332" s="30" t="s">
        <v>18</v>
      </c>
      <c r="K332" s="30" t="s">
        <v>1091</v>
      </c>
      <c r="L332" s="16" t="s">
        <v>1785</v>
      </c>
      <c r="M332" s="16" t="s">
        <v>1726</v>
      </c>
      <c r="N332" s="29" t="s">
        <v>1169</v>
      </c>
      <c r="O332" s="31" t="s">
        <v>20</v>
      </c>
      <c r="P332" s="31" t="s">
        <v>1169</v>
      </c>
      <c r="Q332" s="31" t="s">
        <v>1091</v>
      </c>
      <c r="R332" s="34">
        <v>44083.368194444403</v>
      </c>
      <c r="S332" s="31">
        <v>10</v>
      </c>
      <c r="T332" s="29" t="s">
        <v>47</v>
      </c>
      <c r="U332" s="29" t="s">
        <v>170</v>
      </c>
      <c r="V332" s="30" t="s">
        <v>1092</v>
      </c>
      <c r="W332" s="32">
        <v>44082.4448710301</v>
      </c>
      <c r="X332" s="30" t="s">
        <v>53</v>
      </c>
      <c r="Y332" s="29" t="s">
        <v>29</v>
      </c>
      <c r="Z332" s="29" t="s">
        <v>30</v>
      </c>
      <c r="AA332" s="29"/>
      <c r="AB332" s="16" t="s">
        <v>1792</v>
      </c>
      <c r="AC332" s="16" t="s">
        <v>1793</v>
      </c>
    </row>
    <row r="333" spans="1:29" s="10" customFormat="1" ht="71.400000000000006" x14ac:dyDescent="0.2">
      <c r="A333" s="33">
        <v>530487</v>
      </c>
      <c r="B333" s="30" t="s">
        <v>24</v>
      </c>
      <c r="C333" s="30" t="s">
        <v>13</v>
      </c>
      <c r="D333" s="30" t="s">
        <v>1716</v>
      </c>
      <c r="E333" s="30" t="s">
        <v>14</v>
      </c>
      <c r="F333" s="30" t="s">
        <v>1093</v>
      </c>
      <c r="G333" s="32">
        <v>44069.378617245398</v>
      </c>
      <c r="H333" s="30" t="s">
        <v>16</v>
      </c>
      <c r="I333" s="30" t="s">
        <v>17</v>
      </c>
      <c r="J333" s="30" t="s">
        <v>18</v>
      </c>
      <c r="K333" s="30" t="s">
        <v>2085</v>
      </c>
      <c r="L333" s="16" t="s">
        <v>1724</v>
      </c>
      <c r="M333" s="16" t="s">
        <v>1723</v>
      </c>
      <c r="N333" s="29" t="s">
        <v>2080</v>
      </c>
      <c r="O333" s="31" t="s">
        <v>20</v>
      </c>
      <c r="P333" s="29" t="s">
        <v>1196</v>
      </c>
      <c r="Q333" s="31" t="s">
        <v>1094</v>
      </c>
      <c r="R333" s="34">
        <v>44090.378611111097</v>
      </c>
      <c r="S333" s="31">
        <v>15</v>
      </c>
      <c r="T333" s="29" t="s">
        <v>47</v>
      </c>
      <c r="U333" s="29" t="s">
        <v>170</v>
      </c>
      <c r="V333" s="29" t="s">
        <v>1058</v>
      </c>
      <c r="W333" s="32">
        <v>44082.520051469903</v>
      </c>
      <c r="X333" s="30" t="s">
        <v>424</v>
      </c>
      <c r="Y333" s="29" t="s">
        <v>70</v>
      </c>
      <c r="Z333" s="29" t="s">
        <v>30</v>
      </c>
      <c r="AA333" s="29"/>
      <c r="AB333" s="16" t="s">
        <v>1792</v>
      </c>
      <c r="AC333" s="16" t="s">
        <v>1791</v>
      </c>
    </row>
    <row r="334" spans="1:29" s="10" customFormat="1" ht="51" x14ac:dyDescent="0.2">
      <c r="A334" s="33">
        <v>530529</v>
      </c>
      <c r="B334" s="30" t="s">
        <v>24</v>
      </c>
      <c r="C334" s="30" t="s">
        <v>13</v>
      </c>
      <c r="D334" s="30" t="s">
        <v>1716</v>
      </c>
      <c r="E334" s="30" t="s">
        <v>14</v>
      </c>
      <c r="F334" s="30" t="s">
        <v>1095</v>
      </c>
      <c r="G334" s="32">
        <v>44069.442470173599</v>
      </c>
      <c r="H334" s="30" t="s">
        <v>16</v>
      </c>
      <c r="I334" s="30" t="s">
        <v>17</v>
      </c>
      <c r="J334" s="30" t="s">
        <v>18</v>
      </c>
      <c r="K334" s="30" t="s">
        <v>1096</v>
      </c>
      <c r="L334" s="16" t="s">
        <v>1724</v>
      </c>
      <c r="M334" s="16" t="s">
        <v>1799</v>
      </c>
      <c r="N334" s="29" t="s">
        <v>2086</v>
      </c>
      <c r="O334" s="31" t="s">
        <v>20</v>
      </c>
      <c r="P334" s="29" t="s">
        <v>2086</v>
      </c>
      <c r="Q334" s="31" t="s">
        <v>1096</v>
      </c>
      <c r="R334" s="34">
        <v>44110.442468368099</v>
      </c>
      <c r="S334" s="31">
        <v>30</v>
      </c>
      <c r="T334" s="29" t="s">
        <v>47</v>
      </c>
      <c r="U334" s="29" t="s">
        <v>170</v>
      </c>
      <c r="V334" s="29" t="s">
        <v>1205</v>
      </c>
      <c r="W334" s="32">
        <v>44098.806353669002</v>
      </c>
      <c r="X334" s="30" t="s">
        <v>841</v>
      </c>
      <c r="Y334" s="29" t="s">
        <v>238</v>
      </c>
      <c r="Z334" s="29" t="s">
        <v>697</v>
      </c>
      <c r="AA334" s="29"/>
      <c r="AB334" s="29" t="s">
        <v>1792</v>
      </c>
      <c r="AC334" s="16" t="s">
        <v>1793</v>
      </c>
    </row>
    <row r="335" spans="1:29" s="10" customFormat="1" ht="40.799999999999997" x14ac:dyDescent="0.2">
      <c r="A335" s="33">
        <v>530579</v>
      </c>
      <c r="B335" s="30" t="s">
        <v>24</v>
      </c>
      <c r="C335" s="30" t="s">
        <v>13</v>
      </c>
      <c r="D335" s="30" t="s">
        <v>1716</v>
      </c>
      <c r="E335" s="30" t="s">
        <v>14</v>
      </c>
      <c r="F335" s="30" t="s">
        <v>1097</v>
      </c>
      <c r="G335" s="32">
        <v>44069.562792627301</v>
      </c>
      <c r="H335" s="30" t="s">
        <v>16</v>
      </c>
      <c r="I335" s="30" t="s">
        <v>17</v>
      </c>
      <c r="J335" s="30" t="s">
        <v>18</v>
      </c>
      <c r="K335" s="30" t="s">
        <v>1098</v>
      </c>
      <c r="L335" s="16" t="s">
        <v>1788</v>
      </c>
      <c r="M335" s="16" t="s">
        <v>1749</v>
      </c>
      <c r="N335" s="29" t="s">
        <v>2087</v>
      </c>
      <c r="O335" s="31" t="s">
        <v>20</v>
      </c>
      <c r="P335" s="29" t="s">
        <v>2087</v>
      </c>
      <c r="Q335" s="31" t="s">
        <v>1098</v>
      </c>
      <c r="R335" s="34">
        <v>44083.562789351898</v>
      </c>
      <c r="S335" s="31">
        <v>10</v>
      </c>
      <c r="T335" s="29" t="s">
        <v>47</v>
      </c>
      <c r="U335" s="29" t="s">
        <v>170</v>
      </c>
      <c r="V335" s="29" t="s">
        <v>1099</v>
      </c>
      <c r="W335" s="32">
        <v>44082.651324919003</v>
      </c>
      <c r="X335" s="30" t="s">
        <v>302</v>
      </c>
      <c r="Y335" s="29" t="s">
        <v>76</v>
      </c>
      <c r="Z335" s="29" t="s">
        <v>30</v>
      </c>
      <c r="AA335" s="29"/>
      <c r="AB335" s="16" t="s">
        <v>1792</v>
      </c>
      <c r="AC335" s="16" t="s">
        <v>1793</v>
      </c>
    </row>
    <row r="336" spans="1:29" s="10" customFormat="1" ht="40.799999999999997" x14ac:dyDescent="0.2">
      <c r="A336" s="33">
        <v>530580</v>
      </c>
      <c r="B336" s="30" t="s">
        <v>24</v>
      </c>
      <c r="C336" s="30" t="s">
        <v>13</v>
      </c>
      <c r="D336" s="30" t="s">
        <v>1716</v>
      </c>
      <c r="E336" s="30" t="s">
        <v>14</v>
      </c>
      <c r="F336" s="30" t="s">
        <v>1100</v>
      </c>
      <c r="G336" s="32">
        <v>44069.566137118098</v>
      </c>
      <c r="H336" s="30" t="s">
        <v>16</v>
      </c>
      <c r="I336" s="30" t="s">
        <v>17</v>
      </c>
      <c r="J336" s="30" t="s">
        <v>18</v>
      </c>
      <c r="K336" s="30" t="s">
        <v>1101</v>
      </c>
      <c r="L336" s="16" t="s">
        <v>1788</v>
      </c>
      <c r="M336" s="16" t="s">
        <v>1749</v>
      </c>
      <c r="N336" s="29" t="s">
        <v>2087</v>
      </c>
      <c r="O336" s="31" t="s">
        <v>20</v>
      </c>
      <c r="P336" s="29" t="s">
        <v>2087</v>
      </c>
      <c r="Q336" s="31" t="s">
        <v>1101</v>
      </c>
      <c r="R336" s="34">
        <v>44083.566134259301</v>
      </c>
      <c r="S336" s="31">
        <v>10</v>
      </c>
      <c r="T336" s="29" t="s">
        <v>47</v>
      </c>
      <c r="U336" s="29" t="s">
        <v>170</v>
      </c>
      <c r="V336" s="29" t="s">
        <v>1102</v>
      </c>
      <c r="W336" s="32">
        <v>44083.927153472199</v>
      </c>
      <c r="X336" s="30" t="s">
        <v>527</v>
      </c>
      <c r="Y336" s="29" t="s">
        <v>64</v>
      </c>
      <c r="Z336" s="29" t="s">
        <v>40</v>
      </c>
      <c r="AA336" s="29"/>
      <c r="AB336" s="16" t="s">
        <v>1792</v>
      </c>
      <c r="AC336" s="16" t="s">
        <v>1793</v>
      </c>
    </row>
    <row r="337" spans="1:29" s="10" customFormat="1" ht="51" x14ac:dyDescent="0.2">
      <c r="A337" s="33">
        <v>530668</v>
      </c>
      <c r="B337" s="30" t="s">
        <v>24</v>
      </c>
      <c r="C337" s="30" t="s">
        <v>13</v>
      </c>
      <c r="D337" s="30" t="s">
        <v>1716</v>
      </c>
      <c r="E337" s="30" t="s">
        <v>14</v>
      </c>
      <c r="F337" s="30" t="s">
        <v>1103</v>
      </c>
      <c r="G337" s="32">
        <v>44069.735606631897</v>
      </c>
      <c r="H337" s="30" t="s">
        <v>16</v>
      </c>
      <c r="I337" s="30" t="s">
        <v>17</v>
      </c>
      <c r="J337" s="30" t="s">
        <v>18</v>
      </c>
      <c r="K337" s="30" t="s">
        <v>1104</v>
      </c>
      <c r="L337" s="16" t="s">
        <v>1784</v>
      </c>
      <c r="M337" s="16" t="s">
        <v>1739</v>
      </c>
      <c r="N337" s="29" t="s">
        <v>2088</v>
      </c>
      <c r="O337" s="31" t="s">
        <v>20</v>
      </c>
      <c r="P337" s="29" t="s">
        <v>1178</v>
      </c>
      <c r="Q337" s="31" t="s">
        <v>1104</v>
      </c>
      <c r="R337" s="34">
        <v>44089.735605173599</v>
      </c>
      <c r="S337" s="31">
        <v>15</v>
      </c>
      <c r="T337" s="29" t="s">
        <v>47</v>
      </c>
      <c r="U337" s="29" t="s">
        <v>170</v>
      </c>
      <c r="V337" s="29" t="s">
        <v>1105</v>
      </c>
      <c r="W337" s="32">
        <v>44081.515846180599</v>
      </c>
      <c r="X337" s="30" t="s">
        <v>21</v>
      </c>
      <c r="Y337" s="29" t="s">
        <v>17</v>
      </c>
      <c r="Z337" s="29" t="s">
        <v>54</v>
      </c>
      <c r="AA337" s="29"/>
      <c r="AB337" s="16" t="s">
        <v>1792</v>
      </c>
      <c r="AC337" s="16" t="s">
        <v>1793</v>
      </c>
    </row>
    <row r="338" spans="1:29" s="10" customFormat="1" ht="40.799999999999997" x14ac:dyDescent="0.2">
      <c r="A338" s="33">
        <v>530674</v>
      </c>
      <c r="B338" s="30" t="s">
        <v>24</v>
      </c>
      <c r="C338" s="30" t="s">
        <v>13</v>
      </c>
      <c r="D338" s="30" t="s">
        <v>1716</v>
      </c>
      <c r="E338" s="30" t="s">
        <v>14</v>
      </c>
      <c r="F338" s="30" t="s">
        <v>1106</v>
      </c>
      <c r="G338" s="32">
        <v>44069.743987534697</v>
      </c>
      <c r="H338" s="30" t="s">
        <v>16</v>
      </c>
      <c r="I338" s="30" t="s">
        <v>17</v>
      </c>
      <c r="J338" s="30" t="s">
        <v>18</v>
      </c>
      <c r="K338" s="30" t="s">
        <v>2091</v>
      </c>
      <c r="L338" s="16" t="s">
        <v>1784</v>
      </c>
      <c r="M338" s="16" t="s">
        <v>1739</v>
      </c>
      <c r="N338" s="29" t="s">
        <v>2089</v>
      </c>
      <c r="O338" s="31" t="s">
        <v>20</v>
      </c>
      <c r="P338" s="29" t="s">
        <v>2089</v>
      </c>
      <c r="Q338" s="31" t="s">
        <v>770</v>
      </c>
      <c r="R338" s="34">
        <v>44089.743984455999</v>
      </c>
      <c r="S338" s="31">
        <v>15</v>
      </c>
      <c r="T338" s="29" t="s">
        <v>47</v>
      </c>
      <c r="U338" s="29" t="s">
        <v>170</v>
      </c>
      <c r="V338" s="29" t="s">
        <v>1107</v>
      </c>
      <c r="W338" s="32">
        <v>44070.670691203697</v>
      </c>
      <c r="X338" s="30" t="s">
        <v>21</v>
      </c>
      <c r="Y338" s="29" t="s">
        <v>17</v>
      </c>
      <c r="Z338" s="29" t="s">
        <v>23</v>
      </c>
      <c r="AA338" s="29"/>
      <c r="AB338" s="16" t="s">
        <v>1792</v>
      </c>
      <c r="AC338" s="16" t="s">
        <v>1793</v>
      </c>
    </row>
    <row r="339" spans="1:29" s="10" customFormat="1" ht="40.799999999999997" x14ac:dyDescent="0.2">
      <c r="A339" s="33">
        <v>530709</v>
      </c>
      <c r="B339" s="30" t="s">
        <v>24</v>
      </c>
      <c r="C339" s="30" t="s">
        <v>13</v>
      </c>
      <c r="D339" s="30" t="s">
        <v>1716</v>
      </c>
      <c r="E339" s="30" t="s">
        <v>1802</v>
      </c>
      <c r="F339" s="30" t="s">
        <v>1108</v>
      </c>
      <c r="G339" s="32">
        <v>44069.873120138902</v>
      </c>
      <c r="H339" s="30" t="s">
        <v>1109</v>
      </c>
      <c r="I339" s="30" t="s">
        <v>238</v>
      </c>
      <c r="J339" s="30" t="s">
        <v>18</v>
      </c>
      <c r="K339" s="30" t="s">
        <v>1110</v>
      </c>
      <c r="L339" s="16" t="s">
        <v>1724</v>
      </c>
      <c r="M339" s="16" t="s">
        <v>1799</v>
      </c>
      <c r="N339" s="29" t="s">
        <v>1111</v>
      </c>
      <c r="O339" s="31" t="s">
        <v>20</v>
      </c>
      <c r="P339" s="31" t="s">
        <v>1111</v>
      </c>
      <c r="Q339" s="31" t="s">
        <v>1110</v>
      </c>
      <c r="R339" s="34">
        <v>44070.873118865697</v>
      </c>
      <c r="S339" s="31">
        <v>10</v>
      </c>
      <c r="T339" s="29" t="s">
        <v>238</v>
      </c>
      <c r="U339" s="29" t="s">
        <v>1206</v>
      </c>
      <c r="V339" s="30" t="s">
        <v>1112</v>
      </c>
      <c r="W339" s="32">
        <v>44079.9139510069</v>
      </c>
      <c r="X339" s="30" t="s">
        <v>1113</v>
      </c>
      <c r="Y339" s="29" t="s">
        <v>404</v>
      </c>
      <c r="Z339" s="29" t="s">
        <v>204</v>
      </c>
      <c r="AA339" s="29"/>
      <c r="AB339" s="16" t="s">
        <v>1792</v>
      </c>
      <c r="AC339" s="16" t="s">
        <v>1793</v>
      </c>
    </row>
    <row r="340" spans="1:29" s="10" customFormat="1" ht="51" x14ac:dyDescent="0.2">
      <c r="A340" s="33">
        <v>530751</v>
      </c>
      <c r="B340" s="30" t="s">
        <v>24</v>
      </c>
      <c r="C340" s="30" t="s">
        <v>13</v>
      </c>
      <c r="D340" s="30" t="s">
        <v>1716</v>
      </c>
      <c r="E340" s="30" t="s">
        <v>14</v>
      </c>
      <c r="F340" s="30" t="s">
        <v>1114</v>
      </c>
      <c r="G340" s="32">
        <v>44070.2884394676</v>
      </c>
      <c r="H340" s="30" t="s">
        <v>16</v>
      </c>
      <c r="I340" s="30" t="s">
        <v>17</v>
      </c>
      <c r="J340" s="30" t="s">
        <v>18</v>
      </c>
      <c r="K340" s="30" t="s">
        <v>1115</v>
      </c>
      <c r="L340" s="16" t="s">
        <v>1783</v>
      </c>
      <c r="M340" s="16" t="s">
        <v>1781</v>
      </c>
      <c r="N340" s="29" t="s">
        <v>2090</v>
      </c>
      <c r="O340" s="31" t="s">
        <v>20</v>
      </c>
      <c r="P340" s="29" t="s">
        <v>2090</v>
      </c>
      <c r="Q340" s="31" t="s">
        <v>1115</v>
      </c>
      <c r="R340" s="34">
        <v>44084.288437499999</v>
      </c>
      <c r="S340" s="31">
        <v>10</v>
      </c>
      <c r="T340" s="29" t="s">
        <v>47</v>
      </c>
      <c r="U340" s="29" t="s">
        <v>170</v>
      </c>
      <c r="V340" s="29" t="s">
        <v>1116</v>
      </c>
      <c r="W340" s="32">
        <v>44084.886587268498</v>
      </c>
      <c r="X340" s="30" t="s">
        <v>424</v>
      </c>
      <c r="Y340" s="29" t="s">
        <v>70</v>
      </c>
      <c r="Z340" s="29" t="s">
        <v>40</v>
      </c>
      <c r="AA340" s="29"/>
      <c r="AB340" s="16" t="s">
        <v>1792</v>
      </c>
      <c r="AC340" s="16" t="s">
        <v>1793</v>
      </c>
    </row>
    <row r="341" spans="1:29" s="10" customFormat="1" ht="51" x14ac:dyDescent="0.2">
      <c r="A341" s="33">
        <v>530790</v>
      </c>
      <c r="B341" s="30" t="s">
        <v>24</v>
      </c>
      <c r="C341" s="30" t="s">
        <v>93</v>
      </c>
      <c r="D341" s="30" t="s">
        <v>1716</v>
      </c>
      <c r="E341" s="30" t="s">
        <v>14</v>
      </c>
      <c r="F341" s="30" t="s">
        <v>1117</v>
      </c>
      <c r="G341" s="32">
        <v>44070.383529664403</v>
      </c>
      <c r="H341" s="30" t="s">
        <v>16</v>
      </c>
      <c r="I341" s="30" t="s">
        <v>17</v>
      </c>
      <c r="J341" s="30" t="s">
        <v>18</v>
      </c>
      <c r="K341" s="30" t="s">
        <v>1118</v>
      </c>
      <c r="L341" s="16" t="s">
        <v>1783</v>
      </c>
      <c r="M341" s="16" t="s">
        <v>1718</v>
      </c>
      <c r="N341" s="29" t="s">
        <v>2092</v>
      </c>
      <c r="O341" s="31" t="s">
        <v>20</v>
      </c>
      <c r="P341" s="29" t="s">
        <v>294</v>
      </c>
      <c r="Q341" s="31" t="s">
        <v>1118</v>
      </c>
      <c r="R341" s="34">
        <v>44090.383526770798</v>
      </c>
      <c r="S341" s="31">
        <v>15</v>
      </c>
      <c r="T341" s="29" t="s">
        <v>47</v>
      </c>
      <c r="U341" s="29" t="s">
        <v>170</v>
      </c>
      <c r="V341" s="29" t="s">
        <v>1207</v>
      </c>
      <c r="W341" s="30" t="s">
        <v>1</v>
      </c>
      <c r="X341" s="30" t="s">
        <v>225</v>
      </c>
      <c r="Y341" s="29" t="s">
        <v>70</v>
      </c>
      <c r="Z341" s="29" t="s">
        <v>108</v>
      </c>
      <c r="AA341" s="29"/>
      <c r="AB341" s="16" t="s">
        <v>1792</v>
      </c>
      <c r="AC341" s="16" t="s">
        <v>1793</v>
      </c>
    </row>
    <row r="342" spans="1:29" s="10" customFormat="1" ht="214.2" x14ac:dyDescent="0.2">
      <c r="A342" s="33">
        <v>530806</v>
      </c>
      <c r="B342" s="30" t="s">
        <v>156</v>
      </c>
      <c r="C342" s="30" t="s">
        <v>13</v>
      </c>
      <c r="D342" s="30" t="s">
        <v>1716</v>
      </c>
      <c r="E342" s="30" t="s">
        <v>151</v>
      </c>
      <c r="F342" s="30" t="s">
        <v>1119</v>
      </c>
      <c r="G342" s="32">
        <v>44070.4110454861</v>
      </c>
      <c r="H342" s="30" t="s">
        <v>16</v>
      </c>
      <c r="I342" s="30" t="s">
        <v>17</v>
      </c>
      <c r="J342" s="30" t="s">
        <v>18</v>
      </c>
      <c r="K342" s="30" t="s">
        <v>1120</v>
      </c>
      <c r="L342" s="16" t="s">
        <v>1783</v>
      </c>
      <c r="M342" s="16" t="s">
        <v>1763</v>
      </c>
      <c r="N342" s="29" t="s">
        <v>2094</v>
      </c>
      <c r="O342" s="31" t="s">
        <v>20</v>
      </c>
      <c r="P342" s="29" t="s">
        <v>2093</v>
      </c>
      <c r="Q342" s="31" t="s">
        <v>1120</v>
      </c>
      <c r="R342" s="34">
        <v>44084.411043321801</v>
      </c>
      <c r="S342" s="31">
        <v>10</v>
      </c>
      <c r="T342" s="29" t="s">
        <v>47</v>
      </c>
      <c r="U342" s="29" t="s">
        <v>170</v>
      </c>
      <c r="V342" s="29" t="s">
        <v>1121</v>
      </c>
      <c r="W342" s="32">
        <v>44078.602564270797</v>
      </c>
      <c r="X342" s="30" t="s">
        <v>75</v>
      </c>
      <c r="Y342" s="29" t="s">
        <v>76</v>
      </c>
      <c r="Z342" s="29" t="s">
        <v>128</v>
      </c>
      <c r="AA342" s="29"/>
      <c r="AB342" s="16" t="s">
        <v>1792</v>
      </c>
      <c r="AC342" s="16" t="s">
        <v>1791</v>
      </c>
    </row>
    <row r="343" spans="1:29" s="10" customFormat="1" ht="40.799999999999997" x14ac:dyDescent="0.2">
      <c r="A343" s="33">
        <v>530859</v>
      </c>
      <c r="B343" s="30" t="s">
        <v>24</v>
      </c>
      <c r="C343" s="30" t="s">
        <v>13</v>
      </c>
      <c r="D343" s="30" t="s">
        <v>1716</v>
      </c>
      <c r="E343" s="30" t="s">
        <v>14</v>
      </c>
      <c r="F343" s="30" t="s">
        <v>1122</v>
      </c>
      <c r="G343" s="32">
        <v>44070.523061574102</v>
      </c>
      <c r="H343" s="30" t="s">
        <v>16</v>
      </c>
      <c r="I343" s="30" t="s">
        <v>17</v>
      </c>
      <c r="J343" s="30" t="s">
        <v>18</v>
      </c>
      <c r="K343" s="30" t="s">
        <v>1123</v>
      </c>
      <c r="L343" s="16" t="s">
        <v>1783</v>
      </c>
      <c r="M343" s="16" t="s">
        <v>1745</v>
      </c>
      <c r="N343" s="29" t="s">
        <v>2095</v>
      </c>
      <c r="O343" s="31" t="s">
        <v>20</v>
      </c>
      <c r="P343" s="29" t="s">
        <v>2095</v>
      </c>
      <c r="Q343" s="31" t="s">
        <v>1123</v>
      </c>
      <c r="R343" s="34">
        <v>44083.523060150503</v>
      </c>
      <c r="S343" s="31">
        <v>10</v>
      </c>
      <c r="T343" s="29" t="s">
        <v>47</v>
      </c>
      <c r="U343" s="29" t="s">
        <v>170</v>
      </c>
      <c r="V343" s="29" t="s">
        <v>1044</v>
      </c>
      <c r="W343" s="32">
        <v>44089.954229942101</v>
      </c>
      <c r="X343" s="30" t="s">
        <v>21</v>
      </c>
      <c r="Y343" s="29" t="s">
        <v>17</v>
      </c>
      <c r="Z343" s="29" t="s">
        <v>291</v>
      </c>
      <c r="AA343" s="29"/>
      <c r="AB343" s="16" t="s">
        <v>1792</v>
      </c>
      <c r="AC343" s="16" t="s">
        <v>1793</v>
      </c>
    </row>
    <row r="344" spans="1:29" s="10" customFormat="1" ht="61.2" x14ac:dyDescent="0.2">
      <c r="A344" s="33">
        <v>530886</v>
      </c>
      <c r="B344" s="30" t="s">
        <v>24</v>
      </c>
      <c r="C344" s="30" t="s">
        <v>93</v>
      </c>
      <c r="D344" s="30" t="s">
        <v>1716</v>
      </c>
      <c r="E344" s="30" t="s">
        <v>14</v>
      </c>
      <c r="F344" s="30" t="s">
        <v>1124</v>
      </c>
      <c r="G344" s="32">
        <v>44070.604640358797</v>
      </c>
      <c r="H344" s="30" t="s">
        <v>16</v>
      </c>
      <c r="I344" s="30" t="s">
        <v>17</v>
      </c>
      <c r="J344" s="30" t="s">
        <v>18</v>
      </c>
      <c r="K344" s="30" t="s">
        <v>1125</v>
      </c>
      <c r="L344" s="16" t="s">
        <v>1789</v>
      </c>
      <c r="M344" s="16" t="s">
        <v>1733</v>
      </c>
      <c r="N344" s="29" t="s">
        <v>2096</v>
      </c>
      <c r="O344" s="31" t="s">
        <v>20</v>
      </c>
      <c r="P344" s="29" t="s">
        <v>2096</v>
      </c>
      <c r="Q344" s="31" t="s">
        <v>1125</v>
      </c>
      <c r="R344" s="34">
        <v>44090.604639085701</v>
      </c>
      <c r="S344" s="31">
        <v>15</v>
      </c>
      <c r="T344" s="29" t="s">
        <v>47</v>
      </c>
      <c r="U344" s="29" t="s">
        <v>170</v>
      </c>
      <c r="V344" s="29" t="s">
        <v>1</v>
      </c>
      <c r="W344" s="30" t="s">
        <v>1</v>
      </c>
      <c r="X344" s="30" t="s">
        <v>808</v>
      </c>
      <c r="Y344" s="29" t="s">
        <v>39</v>
      </c>
      <c r="Z344" s="29" t="s">
        <v>108</v>
      </c>
      <c r="AA344" s="29"/>
      <c r="AB344" s="16" t="s">
        <v>1792</v>
      </c>
      <c r="AC344" s="16" t="s">
        <v>1793</v>
      </c>
    </row>
    <row r="345" spans="1:29" s="10" customFormat="1" ht="51" x14ac:dyDescent="0.2">
      <c r="A345" s="33">
        <v>531053</v>
      </c>
      <c r="B345" s="30" t="s">
        <v>24</v>
      </c>
      <c r="C345" s="30" t="s">
        <v>13</v>
      </c>
      <c r="D345" s="30" t="s">
        <v>1716</v>
      </c>
      <c r="E345" s="30" t="s">
        <v>14</v>
      </c>
      <c r="F345" s="30" t="s">
        <v>1126</v>
      </c>
      <c r="G345" s="32">
        <v>44071.309269791702</v>
      </c>
      <c r="H345" s="30" t="s">
        <v>16</v>
      </c>
      <c r="I345" s="30" t="s">
        <v>17</v>
      </c>
      <c r="J345" s="30" t="s">
        <v>18</v>
      </c>
      <c r="K345" s="30" t="s">
        <v>1127</v>
      </c>
      <c r="L345" s="16" t="s">
        <v>1788</v>
      </c>
      <c r="M345" s="16" t="s">
        <v>1743</v>
      </c>
      <c r="N345" s="29" t="s">
        <v>2097</v>
      </c>
      <c r="O345" s="31" t="s">
        <v>20</v>
      </c>
      <c r="P345" s="29" t="s">
        <v>2097</v>
      </c>
      <c r="Q345" s="31" t="s">
        <v>1127</v>
      </c>
      <c r="R345" s="34">
        <v>44085.309259259302</v>
      </c>
      <c r="S345" s="31">
        <v>10</v>
      </c>
      <c r="T345" s="29" t="s">
        <v>47</v>
      </c>
      <c r="U345" s="29" t="s">
        <v>170</v>
      </c>
      <c r="V345" s="29" t="s">
        <v>1209</v>
      </c>
      <c r="W345" s="32">
        <v>44097.641010150503</v>
      </c>
      <c r="X345" s="30" t="s">
        <v>1128</v>
      </c>
      <c r="Y345" s="29" t="s">
        <v>39</v>
      </c>
      <c r="Z345" s="29" t="s">
        <v>142</v>
      </c>
      <c r="AA345" s="29"/>
      <c r="AB345" s="16" t="s">
        <v>1792</v>
      </c>
      <c r="AC345" s="16" t="s">
        <v>1791</v>
      </c>
    </row>
    <row r="346" spans="1:29" s="10" customFormat="1" ht="51" x14ac:dyDescent="0.2">
      <c r="A346" s="33">
        <v>531571</v>
      </c>
      <c r="B346" s="30" t="s">
        <v>24</v>
      </c>
      <c r="C346" s="30" t="s">
        <v>93</v>
      </c>
      <c r="D346" s="30" t="s">
        <v>1716</v>
      </c>
      <c r="E346" s="30" t="s">
        <v>14</v>
      </c>
      <c r="F346" s="30" t="s">
        <v>1129</v>
      </c>
      <c r="G346" s="32">
        <v>44074.441331516202</v>
      </c>
      <c r="H346" s="30" t="s">
        <v>16</v>
      </c>
      <c r="I346" s="30" t="s">
        <v>17</v>
      </c>
      <c r="J346" s="30" t="s">
        <v>18</v>
      </c>
      <c r="K346" s="30" t="s">
        <v>1130</v>
      </c>
      <c r="L346" s="16" t="s">
        <v>1724</v>
      </c>
      <c r="M346" s="16" t="s">
        <v>1723</v>
      </c>
      <c r="N346" s="29" t="s">
        <v>2098</v>
      </c>
      <c r="O346" s="31" t="s">
        <v>20</v>
      </c>
      <c r="P346" s="29" t="s">
        <v>2099</v>
      </c>
      <c r="Q346" s="31" t="s">
        <v>1130</v>
      </c>
      <c r="R346" s="34">
        <v>44095.441319444399</v>
      </c>
      <c r="S346" s="31">
        <v>15</v>
      </c>
      <c r="T346" s="29" t="s">
        <v>47</v>
      </c>
      <c r="U346" s="29" t="s">
        <v>170</v>
      </c>
      <c r="V346" s="29" t="s">
        <v>1210</v>
      </c>
      <c r="W346" s="30" t="s">
        <v>1</v>
      </c>
      <c r="X346" s="30" t="s">
        <v>225</v>
      </c>
      <c r="Y346" s="29" t="s">
        <v>70</v>
      </c>
      <c r="Z346" s="29" t="s">
        <v>709</v>
      </c>
      <c r="AA346" s="29"/>
      <c r="AB346" s="16" t="s">
        <v>1792</v>
      </c>
      <c r="AC346" s="16" t="s">
        <v>1791</v>
      </c>
    </row>
    <row r="347" spans="1:29" s="10" customFormat="1" ht="75.75" customHeight="1" x14ac:dyDescent="0.2">
      <c r="A347" s="33">
        <v>531703</v>
      </c>
      <c r="B347" s="30" t="s">
        <v>24</v>
      </c>
      <c r="C347" s="30" t="s">
        <v>93</v>
      </c>
      <c r="D347" s="30" t="s">
        <v>1716</v>
      </c>
      <c r="E347" s="30" t="s">
        <v>14</v>
      </c>
      <c r="F347" s="30" t="s">
        <v>1131</v>
      </c>
      <c r="G347" s="32">
        <v>44074.628780821797</v>
      </c>
      <c r="H347" s="30" t="s">
        <v>16</v>
      </c>
      <c r="I347" s="30" t="s">
        <v>17</v>
      </c>
      <c r="J347" s="30" t="s">
        <v>18</v>
      </c>
      <c r="K347" s="30" t="s">
        <v>2100</v>
      </c>
      <c r="L347" s="16" t="s">
        <v>1787</v>
      </c>
      <c r="M347" s="16" t="s">
        <v>1777</v>
      </c>
      <c r="N347" s="29" t="s">
        <v>2101</v>
      </c>
      <c r="O347" s="31" t="s">
        <v>20</v>
      </c>
      <c r="P347" s="29" t="s">
        <v>2101</v>
      </c>
      <c r="Q347" s="31" t="s">
        <v>1132</v>
      </c>
      <c r="R347" s="34">
        <v>44095.628773148201</v>
      </c>
      <c r="S347" s="31">
        <v>15</v>
      </c>
      <c r="T347" s="29" t="s">
        <v>47</v>
      </c>
      <c r="U347" s="29" t="s">
        <v>170</v>
      </c>
      <c r="V347" s="29" t="s">
        <v>1</v>
      </c>
      <c r="W347" s="30" t="s">
        <v>1</v>
      </c>
      <c r="X347" s="30" t="s">
        <v>1133</v>
      </c>
      <c r="Y347" s="29" t="s">
        <v>70</v>
      </c>
      <c r="Z347" s="29" t="s">
        <v>709</v>
      </c>
      <c r="AA347" s="29"/>
      <c r="AB347" s="16" t="s">
        <v>1792</v>
      </c>
      <c r="AC347" s="16" t="s">
        <v>1793</v>
      </c>
    </row>
    <row r="348" spans="1:29" s="10" customFormat="1" ht="40.799999999999997" x14ac:dyDescent="0.2">
      <c r="A348" s="33">
        <v>531713</v>
      </c>
      <c r="B348" s="30" t="s">
        <v>24</v>
      </c>
      <c r="C348" s="30" t="s">
        <v>93</v>
      </c>
      <c r="D348" s="30" t="s">
        <v>1716</v>
      </c>
      <c r="E348" s="30" t="s">
        <v>14</v>
      </c>
      <c r="F348" s="30" t="s">
        <v>1134</v>
      </c>
      <c r="G348" s="32">
        <v>44074.639146643502</v>
      </c>
      <c r="H348" s="30" t="s">
        <v>16</v>
      </c>
      <c r="I348" s="30" t="s">
        <v>17</v>
      </c>
      <c r="J348" s="30" t="s">
        <v>18</v>
      </c>
      <c r="K348" s="30" t="s">
        <v>1135</v>
      </c>
      <c r="L348" s="16" t="s">
        <v>1787</v>
      </c>
      <c r="M348" s="16" t="s">
        <v>1777</v>
      </c>
      <c r="N348" s="29" t="s">
        <v>2101</v>
      </c>
      <c r="O348" s="31" t="s">
        <v>20</v>
      </c>
      <c r="P348" s="29" t="s">
        <v>2101</v>
      </c>
      <c r="Q348" s="31" t="s">
        <v>1135</v>
      </c>
      <c r="R348" s="34">
        <v>44095.6391435185</v>
      </c>
      <c r="S348" s="31">
        <v>15</v>
      </c>
      <c r="T348" s="29" t="s">
        <v>47</v>
      </c>
      <c r="U348" s="29" t="s">
        <v>170</v>
      </c>
      <c r="V348" s="29" t="s">
        <v>1</v>
      </c>
      <c r="W348" s="30" t="s">
        <v>1</v>
      </c>
      <c r="X348" s="30" t="s">
        <v>1133</v>
      </c>
      <c r="Y348" s="29" t="s">
        <v>70</v>
      </c>
      <c r="Z348" s="29" t="s">
        <v>709</v>
      </c>
      <c r="AA348" s="29"/>
      <c r="AB348" s="16" t="s">
        <v>1792</v>
      </c>
      <c r="AC348" s="16" t="s">
        <v>1793</v>
      </c>
    </row>
    <row r="349" spans="1:29" s="10" customFormat="1" ht="40.799999999999997" x14ac:dyDescent="0.2">
      <c r="A349" s="33">
        <v>531718</v>
      </c>
      <c r="B349" s="30" t="s">
        <v>24</v>
      </c>
      <c r="C349" s="30" t="s">
        <v>13</v>
      </c>
      <c r="D349" s="30" t="s">
        <v>1716</v>
      </c>
      <c r="E349" s="30" t="s">
        <v>14</v>
      </c>
      <c r="F349" s="30" t="s">
        <v>1136</v>
      </c>
      <c r="G349" s="32">
        <v>44074.642638807898</v>
      </c>
      <c r="H349" s="30" t="s">
        <v>16</v>
      </c>
      <c r="I349" s="30" t="s">
        <v>17</v>
      </c>
      <c r="J349" s="30" t="s">
        <v>18</v>
      </c>
      <c r="K349" s="30" t="s">
        <v>2103</v>
      </c>
      <c r="L349" s="16" t="s">
        <v>1724</v>
      </c>
      <c r="M349" s="16" t="s">
        <v>1723</v>
      </c>
      <c r="N349" s="29" t="s">
        <v>2102</v>
      </c>
      <c r="O349" s="31" t="s">
        <v>20</v>
      </c>
      <c r="P349" s="29" t="s">
        <v>2102</v>
      </c>
      <c r="Q349" s="31" t="s">
        <v>514</v>
      </c>
      <c r="R349" s="34">
        <v>44095.642627314803</v>
      </c>
      <c r="S349" s="31">
        <v>15</v>
      </c>
      <c r="T349" s="29" t="s">
        <v>47</v>
      </c>
      <c r="U349" s="29" t="s">
        <v>170</v>
      </c>
      <c r="V349" s="29" t="s">
        <v>1211</v>
      </c>
      <c r="W349" s="32">
        <v>44090.707934375001</v>
      </c>
      <c r="X349" s="30" t="s">
        <v>302</v>
      </c>
      <c r="Y349" s="29" t="s">
        <v>76</v>
      </c>
      <c r="Z349" s="29" t="s">
        <v>181</v>
      </c>
      <c r="AA349" s="29"/>
      <c r="AB349" s="16" t="s">
        <v>1792</v>
      </c>
      <c r="AC349" s="16" t="s">
        <v>1791</v>
      </c>
    </row>
    <row r="350" spans="1:29" s="10" customFormat="1" ht="40.799999999999997" x14ac:dyDescent="0.2">
      <c r="A350" s="33">
        <v>531749</v>
      </c>
      <c r="B350" s="30" t="s">
        <v>24</v>
      </c>
      <c r="C350" s="30" t="s">
        <v>13</v>
      </c>
      <c r="D350" s="30" t="s">
        <v>1716</v>
      </c>
      <c r="E350" s="30" t="s">
        <v>1802</v>
      </c>
      <c r="F350" s="30" t="s">
        <v>1137</v>
      </c>
      <c r="G350" s="32">
        <v>44074.661190544</v>
      </c>
      <c r="H350" s="30" t="s">
        <v>63</v>
      </c>
      <c r="I350" s="30" t="s">
        <v>64</v>
      </c>
      <c r="J350" s="30" t="s">
        <v>65</v>
      </c>
      <c r="K350" s="30" t="s">
        <v>1138</v>
      </c>
      <c r="L350" s="16" t="s">
        <v>1724</v>
      </c>
      <c r="M350" s="16" t="s">
        <v>1799</v>
      </c>
      <c r="N350" s="29" t="s">
        <v>67</v>
      </c>
      <c r="O350" s="31" t="s">
        <v>20</v>
      </c>
      <c r="P350" s="31" t="s">
        <v>67</v>
      </c>
      <c r="Q350" s="31" t="s">
        <v>1138</v>
      </c>
      <c r="R350" s="34">
        <v>44075.661189085702</v>
      </c>
      <c r="S350" s="31">
        <v>0</v>
      </c>
      <c r="T350" s="29" t="s">
        <v>64</v>
      </c>
      <c r="U350" s="29" t="s">
        <v>68</v>
      </c>
      <c r="V350" s="30" t="s">
        <v>1</v>
      </c>
      <c r="W350" s="32">
        <v>44096.741760381898</v>
      </c>
      <c r="X350" s="30" t="s">
        <v>1139</v>
      </c>
      <c r="Y350" s="29" t="s">
        <v>39</v>
      </c>
      <c r="Z350" s="29" t="s">
        <v>469</v>
      </c>
      <c r="AA350" s="29"/>
      <c r="AB350" s="16" t="s">
        <v>1792</v>
      </c>
      <c r="AC350" s="16" t="s">
        <v>1793</v>
      </c>
    </row>
    <row r="351" spans="1:29" s="10" customFormat="1" ht="61.2" x14ac:dyDescent="0.2">
      <c r="A351" s="33">
        <v>531768</v>
      </c>
      <c r="B351" s="30" t="s">
        <v>24</v>
      </c>
      <c r="C351" s="30" t="s">
        <v>13</v>
      </c>
      <c r="D351" s="30" t="s">
        <v>1716</v>
      </c>
      <c r="E351" s="30" t="s">
        <v>14</v>
      </c>
      <c r="F351" s="30" t="s">
        <v>1140</v>
      </c>
      <c r="G351" s="32">
        <v>44074.673906249998</v>
      </c>
      <c r="H351" s="30" t="s">
        <v>16</v>
      </c>
      <c r="I351" s="30" t="s">
        <v>17</v>
      </c>
      <c r="J351" s="30" t="s">
        <v>18</v>
      </c>
      <c r="K351" s="30" t="s">
        <v>1141</v>
      </c>
      <c r="L351" s="16" t="s">
        <v>1785</v>
      </c>
      <c r="M351" s="16" t="s">
        <v>1726</v>
      </c>
      <c r="N351" s="29" t="s">
        <v>2105</v>
      </c>
      <c r="O351" s="31" t="s">
        <v>20</v>
      </c>
      <c r="P351" s="29" t="s">
        <v>2104</v>
      </c>
      <c r="Q351" s="31" t="s">
        <v>1141</v>
      </c>
      <c r="R351" s="34">
        <v>44088.673900463</v>
      </c>
      <c r="S351" s="31">
        <v>10</v>
      </c>
      <c r="T351" s="29" t="s">
        <v>47</v>
      </c>
      <c r="U351" s="29" t="s">
        <v>170</v>
      </c>
      <c r="V351" s="29" t="s">
        <v>1142</v>
      </c>
      <c r="W351" s="32">
        <v>44085.564943321799</v>
      </c>
      <c r="X351" s="30" t="s">
        <v>317</v>
      </c>
      <c r="Y351" s="29" t="s">
        <v>29</v>
      </c>
      <c r="Z351" s="29" t="s">
        <v>561</v>
      </c>
      <c r="AA351" s="29"/>
      <c r="AB351" s="16" t="s">
        <v>1792</v>
      </c>
      <c r="AC351" s="16" t="s">
        <v>1793</v>
      </c>
    </row>
    <row r="352" spans="1:29" s="10" customFormat="1" ht="40.799999999999997" x14ac:dyDescent="0.2">
      <c r="A352" s="33">
        <v>531820</v>
      </c>
      <c r="B352" s="30" t="s">
        <v>24</v>
      </c>
      <c r="C352" s="30" t="s">
        <v>13</v>
      </c>
      <c r="D352" s="30" t="s">
        <v>1716</v>
      </c>
      <c r="E352" s="30" t="s">
        <v>1802</v>
      </c>
      <c r="F352" s="30" t="s">
        <v>1143</v>
      </c>
      <c r="G352" s="32">
        <v>44074.725142905103</v>
      </c>
      <c r="H352" s="30" t="s">
        <v>1109</v>
      </c>
      <c r="I352" s="30" t="s">
        <v>238</v>
      </c>
      <c r="J352" s="30" t="s">
        <v>18</v>
      </c>
      <c r="K352" s="30" t="s">
        <v>1144</v>
      </c>
      <c r="L352" s="16" t="s">
        <v>1724</v>
      </c>
      <c r="M352" s="16" t="s">
        <v>1799</v>
      </c>
      <c r="N352" s="29" t="s">
        <v>1111</v>
      </c>
      <c r="O352" s="31" t="s">
        <v>20</v>
      </c>
      <c r="P352" s="31" t="s">
        <v>1111</v>
      </c>
      <c r="Q352" s="31" t="s">
        <v>1144</v>
      </c>
      <c r="R352" s="34">
        <v>44075.725141087998</v>
      </c>
      <c r="S352" s="31">
        <v>10</v>
      </c>
      <c r="T352" s="29" t="s">
        <v>238</v>
      </c>
      <c r="U352" s="29" t="s">
        <v>1206</v>
      </c>
      <c r="V352" s="30" t="s">
        <v>1145</v>
      </c>
      <c r="W352" s="32">
        <v>44078.625967442102</v>
      </c>
      <c r="X352" s="30" t="s">
        <v>1146</v>
      </c>
      <c r="Y352" s="29" t="s">
        <v>404</v>
      </c>
      <c r="Z352" s="29" t="s">
        <v>117</v>
      </c>
      <c r="AA352" s="29"/>
      <c r="AB352" s="16" t="s">
        <v>1792</v>
      </c>
      <c r="AC352" s="16" t="s">
        <v>1793</v>
      </c>
    </row>
    <row r="353" spans="1:29" s="10" customFormat="1" ht="61.2" x14ac:dyDescent="0.2">
      <c r="A353" s="33">
        <v>532089</v>
      </c>
      <c r="B353" s="30" t="s">
        <v>24</v>
      </c>
      <c r="C353" s="30" t="s">
        <v>13</v>
      </c>
      <c r="D353" s="30" t="s">
        <v>1717</v>
      </c>
      <c r="E353" s="30" t="s">
        <v>14</v>
      </c>
      <c r="F353" s="30" t="s">
        <v>1213</v>
      </c>
      <c r="G353" s="32">
        <v>44075.364897141197</v>
      </c>
      <c r="H353" s="30" t="s">
        <v>16</v>
      </c>
      <c r="I353" s="30" t="s">
        <v>17</v>
      </c>
      <c r="J353" s="30" t="s">
        <v>18</v>
      </c>
      <c r="K353" s="30" t="s">
        <v>2193</v>
      </c>
      <c r="L353" s="16" t="s">
        <v>1789</v>
      </c>
      <c r="M353" s="16" t="s">
        <v>1733</v>
      </c>
      <c r="N353" s="29" t="s">
        <v>2192</v>
      </c>
      <c r="O353" s="31" t="s">
        <v>20</v>
      </c>
      <c r="P353" s="29" t="s">
        <v>1215</v>
      </c>
      <c r="Q353" s="31" t="s">
        <v>1214</v>
      </c>
      <c r="R353" s="34">
        <v>44089.364884259303</v>
      </c>
      <c r="S353" s="31">
        <v>10</v>
      </c>
      <c r="T353" s="29" t="s">
        <v>47</v>
      </c>
      <c r="U353" s="29" t="s">
        <v>170</v>
      </c>
      <c r="V353" s="30" t="s">
        <v>1216</v>
      </c>
      <c r="W353" s="32">
        <v>44088.743798182899</v>
      </c>
      <c r="X353" s="30" t="s">
        <v>21</v>
      </c>
      <c r="Y353" s="29" t="s">
        <v>17</v>
      </c>
      <c r="Z353" s="29" t="s">
        <v>30</v>
      </c>
      <c r="AA353" s="29"/>
      <c r="AB353" s="16" t="s">
        <v>1792</v>
      </c>
      <c r="AC353" s="16" t="s">
        <v>1793</v>
      </c>
    </row>
    <row r="354" spans="1:29" s="10" customFormat="1" ht="71.400000000000006" x14ac:dyDescent="0.2">
      <c r="A354" s="33">
        <v>532178</v>
      </c>
      <c r="B354" s="30" t="s">
        <v>1803</v>
      </c>
      <c r="C354" s="30" t="s">
        <v>93</v>
      </c>
      <c r="D354" s="30" t="s">
        <v>1717</v>
      </c>
      <c r="E354" s="30" t="s">
        <v>14</v>
      </c>
      <c r="F354" s="30" t="s">
        <v>1217</v>
      </c>
      <c r="G354" s="32">
        <v>44075.493601388902</v>
      </c>
      <c r="H354" s="30" t="s">
        <v>16</v>
      </c>
      <c r="I354" s="30" t="s">
        <v>17</v>
      </c>
      <c r="J354" s="30" t="s">
        <v>95</v>
      </c>
      <c r="K354" s="30" t="s">
        <v>1218</v>
      </c>
      <c r="L354" s="16" t="s">
        <v>1724</v>
      </c>
      <c r="M354" s="16" t="s">
        <v>1723</v>
      </c>
      <c r="N354" s="29" t="s">
        <v>2195</v>
      </c>
      <c r="O354" s="31" t="s">
        <v>20</v>
      </c>
      <c r="P354" s="29" t="s">
        <v>2194</v>
      </c>
      <c r="Q354" s="31" t="s">
        <v>1218</v>
      </c>
      <c r="R354" s="34">
        <v>44095.493599386602</v>
      </c>
      <c r="S354" s="31">
        <v>15</v>
      </c>
      <c r="T354" s="29" t="s">
        <v>47</v>
      </c>
      <c r="U354" s="29" t="s">
        <v>170</v>
      </c>
      <c r="V354" s="30" t="s">
        <v>1219</v>
      </c>
      <c r="W354" s="45">
        <v>44091.442071759258</v>
      </c>
      <c r="X354" s="30" t="s">
        <v>1048</v>
      </c>
      <c r="Y354" s="29" t="s">
        <v>76</v>
      </c>
      <c r="Z354" s="29" t="s">
        <v>48</v>
      </c>
      <c r="AA354" s="29"/>
      <c r="AB354" s="16" t="s">
        <v>1792</v>
      </c>
      <c r="AC354" s="16" t="s">
        <v>1793</v>
      </c>
    </row>
    <row r="355" spans="1:29" s="10" customFormat="1" ht="40.799999999999997" x14ac:dyDescent="0.2">
      <c r="A355" s="33">
        <v>532216</v>
      </c>
      <c r="B355" s="30" t="s">
        <v>24</v>
      </c>
      <c r="C355" s="30" t="s">
        <v>13</v>
      </c>
      <c r="D355" s="30" t="s">
        <v>1717</v>
      </c>
      <c r="E355" s="30" t="s">
        <v>14</v>
      </c>
      <c r="F355" s="30" t="s">
        <v>1220</v>
      </c>
      <c r="G355" s="32">
        <v>44075.546187534703</v>
      </c>
      <c r="H355" s="30" t="s">
        <v>16</v>
      </c>
      <c r="I355" s="30" t="s">
        <v>17</v>
      </c>
      <c r="J355" s="30" t="s">
        <v>330</v>
      </c>
      <c r="K355" s="30" t="s">
        <v>1221</v>
      </c>
      <c r="L355" s="16" t="s">
        <v>1783</v>
      </c>
      <c r="M355" s="16" t="s">
        <v>1753</v>
      </c>
      <c r="N355" s="29" t="s">
        <v>2196</v>
      </c>
      <c r="O355" s="31" t="s">
        <v>20</v>
      </c>
      <c r="P355" s="29" t="s">
        <v>1222</v>
      </c>
      <c r="Q355" s="31" t="s">
        <v>1221</v>
      </c>
      <c r="R355" s="34">
        <v>44095.546186111103</v>
      </c>
      <c r="S355" s="31">
        <v>15</v>
      </c>
      <c r="T355" s="29" t="s">
        <v>47</v>
      </c>
      <c r="U355" s="29" t="s">
        <v>170</v>
      </c>
      <c r="V355" s="30" t="s">
        <v>1223</v>
      </c>
      <c r="W355" s="32">
        <v>44095.4065760417</v>
      </c>
      <c r="X355" s="30" t="s">
        <v>578</v>
      </c>
      <c r="Y355" s="29" t="s">
        <v>39</v>
      </c>
      <c r="Z355" s="29" t="s">
        <v>250</v>
      </c>
      <c r="AA355" s="29"/>
      <c r="AB355" s="16" t="s">
        <v>1792</v>
      </c>
      <c r="AC355" s="16" t="s">
        <v>1793</v>
      </c>
    </row>
    <row r="356" spans="1:29" s="10" customFormat="1" ht="24.75" customHeight="1" x14ac:dyDescent="0.2">
      <c r="A356" s="33">
        <v>532222</v>
      </c>
      <c r="B356" s="30" t="s">
        <v>24</v>
      </c>
      <c r="C356" s="30" t="s">
        <v>13</v>
      </c>
      <c r="D356" s="30" t="s">
        <v>1717</v>
      </c>
      <c r="E356" s="30" t="s">
        <v>14</v>
      </c>
      <c r="F356" s="30" t="s">
        <v>1224</v>
      </c>
      <c r="G356" s="32">
        <v>44075.552373414401</v>
      </c>
      <c r="H356" s="30" t="s">
        <v>16</v>
      </c>
      <c r="I356" s="30" t="s">
        <v>17</v>
      </c>
      <c r="J356" s="30" t="s">
        <v>18</v>
      </c>
      <c r="K356" s="30" t="s">
        <v>1225</v>
      </c>
      <c r="L356" s="16" t="s">
        <v>1724</v>
      </c>
      <c r="M356" s="16" t="s">
        <v>1758</v>
      </c>
      <c r="N356" s="29" t="s">
        <v>2197</v>
      </c>
      <c r="O356" s="31" t="s">
        <v>20</v>
      </c>
      <c r="P356" s="29" t="s">
        <v>2197</v>
      </c>
      <c r="Q356" s="31" t="s">
        <v>1225</v>
      </c>
      <c r="R356" s="34">
        <v>44088.552372141203</v>
      </c>
      <c r="S356" s="31">
        <v>10</v>
      </c>
      <c r="T356" s="29" t="s">
        <v>47</v>
      </c>
      <c r="U356" s="29" t="s">
        <v>170</v>
      </c>
      <c r="V356" s="30" t="s">
        <v>1226</v>
      </c>
      <c r="W356" s="32">
        <v>44088.685920717602</v>
      </c>
      <c r="X356" s="30" t="s">
        <v>362</v>
      </c>
      <c r="Y356" s="29" t="s">
        <v>359</v>
      </c>
      <c r="Z356" s="29" t="s">
        <v>30</v>
      </c>
      <c r="AA356" s="29"/>
      <c r="AB356" s="16" t="s">
        <v>1792</v>
      </c>
      <c r="AC356" s="16" t="s">
        <v>1793</v>
      </c>
    </row>
    <row r="357" spans="1:29" s="10" customFormat="1" ht="30.6" x14ac:dyDescent="0.2">
      <c r="A357" s="33">
        <v>532245</v>
      </c>
      <c r="B357" s="30" t="s">
        <v>24</v>
      </c>
      <c r="C357" s="30" t="s">
        <v>13</v>
      </c>
      <c r="D357" s="30" t="s">
        <v>1717</v>
      </c>
      <c r="E357" s="30" t="s">
        <v>14</v>
      </c>
      <c r="F357" s="30" t="s">
        <v>1227</v>
      </c>
      <c r="G357" s="32">
        <v>44075.594565081003</v>
      </c>
      <c r="H357" s="30" t="s">
        <v>16</v>
      </c>
      <c r="I357" s="30" t="s">
        <v>17</v>
      </c>
      <c r="J357" s="30" t="s">
        <v>18</v>
      </c>
      <c r="K357" s="30" t="s">
        <v>1228</v>
      </c>
      <c r="L357" s="16" t="s">
        <v>1785</v>
      </c>
      <c r="M357" s="16" t="s">
        <v>1726</v>
      </c>
      <c r="N357" s="29" t="s">
        <v>263</v>
      </c>
      <c r="O357" s="31" t="s">
        <v>20</v>
      </c>
      <c r="P357" s="29" t="s">
        <v>263</v>
      </c>
      <c r="Q357" s="31" t="s">
        <v>1228</v>
      </c>
      <c r="R357" s="34">
        <v>44088.594563310202</v>
      </c>
      <c r="S357" s="31">
        <v>10</v>
      </c>
      <c r="T357" s="29" t="s">
        <v>47</v>
      </c>
      <c r="U357" s="29" t="s">
        <v>170</v>
      </c>
      <c r="V357" s="30" t="s">
        <v>1229</v>
      </c>
      <c r="W357" s="30" t="s">
        <v>1</v>
      </c>
      <c r="X357" s="30" t="s">
        <v>21</v>
      </c>
      <c r="Y357" s="29" t="s">
        <v>17</v>
      </c>
      <c r="Z357" s="29" t="s">
        <v>30</v>
      </c>
      <c r="AA357" s="29"/>
      <c r="AB357" s="16" t="s">
        <v>1792</v>
      </c>
      <c r="AC357" s="16" t="s">
        <v>1793</v>
      </c>
    </row>
    <row r="358" spans="1:29" s="10" customFormat="1" ht="61.2" x14ac:dyDescent="0.2">
      <c r="A358" s="33">
        <v>532272</v>
      </c>
      <c r="B358" s="30" t="s">
        <v>24</v>
      </c>
      <c r="C358" s="30" t="s">
        <v>13</v>
      </c>
      <c r="D358" s="30" t="s">
        <v>1717</v>
      </c>
      <c r="E358" s="30" t="s">
        <v>14</v>
      </c>
      <c r="F358" s="30" t="s">
        <v>1230</v>
      </c>
      <c r="G358" s="32">
        <v>44075.621762881899</v>
      </c>
      <c r="H358" s="30" t="s">
        <v>16</v>
      </c>
      <c r="I358" s="30" t="s">
        <v>17</v>
      </c>
      <c r="J358" s="30" t="s">
        <v>18</v>
      </c>
      <c r="K358" s="30" t="s">
        <v>1231</v>
      </c>
      <c r="L358" s="16" t="s">
        <v>1783</v>
      </c>
      <c r="M358" s="16" t="s">
        <v>1745</v>
      </c>
      <c r="N358" s="29" t="s">
        <v>2198</v>
      </c>
      <c r="O358" s="31" t="s">
        <v>20</v>
      </c>
      <c r="P358" s="29" t="s">
        <v>1232</v>
      </c>
      <c r="Q358" s="31" t="s">
        <v>1231</v>
      </c>
      <c r="R358" s="34">
        <v>44089.621759259302</v>
      </c>
      <c r="S358" s="31">
        <v>10</v>
      </c>
      <c r="T358" s="29" t="s">
        <v>47</v>
      </c>
      <c r="U358" s="29" t="s">
        <v>170</v>
      </c>
      <c r="V358" s="30" t="s">
        <v>1233</v>
      </c>
      <c r="W358" s="32">
        <v>44085.563742013903</v>
      </c>
      <c r="X358" s="30" t="s">
        <v>58</v>
      </c>
      <c r="Y358" s="29" t="s">
        <v>29</v>
      </c>
      <c r="Z358" s="29" t="s">
        <v>204</v>
      </c>
      <c r="AA358" s="29"/>
      <c r="AB358" s="16" t="s">
        <v>1792</v>
      </c>
      <c r="AC358" s="16" t="s">
        <v>1793</v>
      </c>
    </row>
    <row r="359" spans="1:29" s="10" customFormat="1" ht="30.6" x14ac:dyDescent="0.2">
      <c r="A359" s="33">
        <v>532279</v>
      </c>
      <c r="B359" s="30" t="s">
        <v>24</v>
      </c>
      <c r="C359" s="30" t="s">
        <v>13</v>
      </c>
      <c r="D359" s="30" t="s">
        <v>1717</v>
      </c>
      <c r="E359" s="30" t="s">
        <v>14</v>
      </c>
      <c r="F359" s="30" t="s">
        <v>1234</v>
      </c>
      <c r="G359" s="32">
        <v>44075.632121493101</v>
      </c>
      <c r="H359" s="30" t="s">
        <v>16</v>
      </c>
      <c r="I359" s="30" t="s">
        <v>17</v>
      </c>
      <c r="J359" s="30" t="s">
        <v>18</v>
      </c>
      <c r="K359" s="30" t="s">
        <v>2200</v>
      </c>
      <c r="L359" s="16" t="s">
        <v>1784</v>
      </c>
      <c r="M359" s="16" t="s">
        <v>1739</v>
      </c>
      <c r="N359" s="29" t="s">
        <v>2199</v>
      </c>
      <c r="O359" s="31" t="s">
        <v>20</v>
      </c>
      <c r="P359" s="29" t="s">
        <v>2199</v>
      </c>
      <c r="Q359" s="31" t="s">
        <v>278</v>
      </c>
      <c r="R359" s="34">
        <v>44089.632118055597</v>
      </c>
      <c r="S359" s="31">
        <v>10</v>
      </c>
      <c r="T359" s="29" t="s">
        <v>47</v>
      </c>
      <c r="U359" s="29" t="s">
        <v>170</v>
      </c>
      <c r="V359" s="30" t="s">
        <v>1235</v>
      </c>
      <c r="W359" s="32">
        <v>44081.6054139236</v>
      </c>
      <c r="X359" s="30" t="s">
        <v>265</v>
      </c>
      <c r="Y359" s="29" t="s">
        <v>70</v>
      </c>
      <c r="Z359" s="29" t="s">
        <v>212</v>
      </c>
      <c r="AA359" s="29"/>
      <c r="AB359" s="16" t="s">
        <v>1792</v>
      </c>
      <c r="AC359" s="16" t="s">
        <v>1793</v>
      </c>
    </row>
    <row r="360" spans="1:29" s="10" customFormat="1" ht="40.799999999999997" x14ac:dyDescent="0.2">
      <c r="A360" s="33">
        <v>532295</v>
      </c>
      <c r="B360" s="30" t="s">
        <v>24</v>
      </c>
      <c r="C360" s="30" t="s">
        <v>13</v>
      </c>
      <c r="D360" s="30" t="s">
        <v>1717</v>
      </c>
      <c r="E360" s="30" t="s">
        <v>14</v>
      </c>
      <c r="F360" s="30" t="s">
        <v>1236</v>
      </c>
      <c r="G360" s="32">
        <v>44075.651422685201</v>
      </c>
      <c r="H360" s="30" t="s">
        <v>16</v>
      </c>
      <c r="I360" s="30" t="s">
        <v>17</v>
      </c>
      <c r="J360" s="30" t="s">
        <v>330</v>
      </c>
      <c r="K360" s="30" t="s">
        <v>1237</v>
      </c>
      <c r="L360" s="16" t="s">
        <v>1724</v>
      </c>
      <c r="M360" s="16" t="s">
        <v>1758</v>
      </c>
      <c r="N360" s="29" t="s">
        <v>2201</v>
      </c>
      <c r="O360" s="31" t="s">
        <v>20</v>
      </c>
      <c r="P360" s="29" t="s">
        <v>1238</v>
      </c>
      <c r="Q360" s="31" t="s">
        <v>1237</v>
      </c>
      <c r="R360" s="34">
        <v>44095.651421064802</v>
      </c>
      <c r="S360" s="31">
        <v>15</v>
      </c>
      <c r="T360" s="29" t="s">
        <v>47</v>
      </c>
      <c r="U360" s="29" t="s">
        <v>170</v>
      </c>
      <c r="V360" s="30" t="s">
        <v>1239</v>
      </c>
      <c r="W360" s="32">
        <v>44096.421801736098</v>
      </c>
      <c r="X360" s="30" t="s">
        <v>185</v>
      </c>
      <c r="Y360" s="29" t="s">
        <v>76</v>
      </c>
      <c r="Z360" s="29" t="s">
        <v>155</v>
      </c>
      <c r="AA360" s="29"/>
      <c r="AB360" s="16" t="s">
        <v>1792</v>
      </c>
      <c r="AC360" s="16" t="s">
        <v>1791</v>
      </c>
    </row>
    <row r="361" spans="1:29" s="10" customFormat="1" ht="51" x14ac:dyDescent="0.2">
      <c r="A361" s="33">
        <v>532297</v>
      </c>
      <c r="B361" s="30" t="s">
        <v>24</v>
      </c>
      <c r="C361" s="30" t="s">
        <v>13</v>
      </c>
      <c r="D361" s="30" t="s">
        <v>1717</v>
      </c>
      <c r="E361" s="30" t="s">
        <v>14</v>
      </c>
      <c r="F361" s="30" t="s">
        <v>1240</v>
      </c>
      <c r="G361" s="32">
        <v>44075.654016435197</v>
      </c>
      <c r="H361" s="30" t="s">
        <v>16</v>
      </c>
      <c r="I361" s="30" t="s">
        <v>17</v>
      </c>
      <c r="J361" s="30" t="s">
        <v>330</v>
      </c>
      <c r="K361" s="30" t="s">
        <v>1241</v>
      </c>
      <c r="L361" s="16" t="s">
        <v>1785</v>
      </c>
      <c r="M361" s="16" t="s">
        <v>1726</v>
      </c>
      <c r="N361" s="29" t="s">
        <v>2202</v>
      </c>
      <c r="O361" s="31" t="s">
        <v>20</v>
      </c>
      <c r="P361" s="29" t="s">
        <v>1242</v>
      </c>
      <c r="Q361" s="31" t="s">
        <v>1241</v>
      </c>
      <c r="R361" s="34">
        <v>44095.654015011598</v>
      </c>
      <c r="S361" s="31">
        <v>15</v>
      </c>
      <c r="T361" s="29" t="s">
        <v>47</v>
      </c>
      <c r="U361" s="29" t="s">
        <v>170</v>
      </c>
      <c r="V361" s="30" t="s">
        <v>1243</v>
      </c>
      <c r="W361" s="32">
        <v>44095.902689780101</v>
      </c>
      <c r="X361" s="30" t="s">
        <v>1244</v>
      </c>
      <c r="Y361" s="29" t="s">
        <v>39</v>
      </c>
      <c r="Z361" s="29" t="s">
        <v>250</v>
      </c>
      <c r="AA361" s="29"/>
      <c r="AB361" s="16" t="s">
        <v>1792</v>
      </c>
      <c r="AC361" s="16" t="s">
        <v>1793</v>
      </c>
    </row>
    <row r="362" spans="1:29" s="10" customFormat="1" ht="40.799999999999997" x14ac:dyDescent="0.2">
      <c r="A362" s="33">
        <v>532356</v>
      </c>
      <c r="B362" s="30" t="s">
        <v>24</v>
      </c>
      <c r="C362" s="30" t="s">
        <v>93</v>
      </c>
      <c r="D362" s="30" t="s">
        <v>1717</v>
      </c>
      <c r="E362" s="30" t="s">
        <v>1802</v>
      </c>
      <c r="F362" s="30" t="s">
        <v>1245</v>
      </c>
      <c r="G362" s="32">
        <v>44075.736542858802</v>
      </c>
      <c r="H362" s="30" t="s">
        <v>1109</v>
      </c>
      <c r="I362" s="30" t="s">
        <v>238</v>
      </c>
      <c r="J362" s="30" t="s">
        <v>18</v>
      </c>
      <c r="K362" s="30" t="s">
        <v>1246</v>
      </c>
      <c r="L362" s="16" t="s">
        <v>1724</v>
      </c>
      <c r="M362" s="16" t="s">
        <v>1799</v>
      </c>
      <c r="N362" s="29" t="s">
        <v>1111</v>
      </c>
      <c r="O362" s="31" t="s">
        <v>20</v>
      </c>
      <c r="P362" s="29" t="s">
        <v>1111</v>
      </c>
      <c r="Q362" s="31" t="s">
        <v>1246</v>
      </c>
      <c r="R362" s="34">
        <v>44076.736541435203</v>
      </c>
      <c r="S362" s="31">
        <v>10</v>
      </c>
      <c r="T362" s="29" t="s">
        <v>238</v>
      </c>
      <c r="U362" s="29" t="s">
        <v>1206</v>
      </c>
      <c r="V362" s="30" t="s">
        <v>1</v>
      </c>
      <c r="W362" s="30" t="s">
        <v>1</v>
      </c>
      <c r="X362" s="30" t="s">
        <v>1247</v>
      </c>
      <c r="Y362" s="29" t="s">
        <v>64</v>
      </c>
      <c r="Z362" s="29" t="s">
        <v>48</v>
      </c>
      <c r="AA362" s="29"/>
      <c r="AB362" s="16" t="s">
        <v>1792</v>
      </c>
      <c r="AC362" s="16" t="s">
        <v>1793</v>
      </c>
    </row>
    <row r="363" spans="1:29" s="10" customFormat="1" ht="15" customHeight="1" x14ac:dyDescent="0.2">
      <c r="A363" s="33">
        <v>532425</v>
      </c>
      <c r="B363" s="30" t="s">
        <v>24</v>
      </c>
      <c r="C363" s="30" t="s">
        <v>13</v>
      </c>
      <c r="D363" s="30" t="s">
        <v>1717</v>
      </c>
      <c r="E363" s="30" t="s">
        <v>1802</v>
      </c>
      <c r="F363" s="30" t="s">
        <v>1248</v>
      </c>
      <c r="G363" s="32">
        <v>44076.339250266203</v>
      </c>
      <c r="H363" s="30" t="s">
        <v>359</v>
      </c>
      <c r="I363" s="30" t="s">
        <v>477</v>
      </c>
      <c r="J363" s="30" t="s">
        <v>939</v>
      </c>
      <c r="K363" s="30" t="s">
        <v>1249</v>
      </c>
      <c r="L363" s="16" t="s">
        <v>1724</v>
      </c>
      <c r="M363" s="16" t="s">
        <v>1799</v>
      </c>
      <c r="N363" s="29" t="s">
        <v>361</v>
      </c>
      <c r="O363" s="31" t="s">
        <v>20</v>
      </c>
      <c r="P363" s="29" t="s">
        <v>361</v>
      </c>
      <c r="Q363" s="31" t="s">
        <v>1249</v>
      </c>
      <c r="R363" s="34">
        <v>44077.339249039404</v>
      </c>
      <c r="S363" s="31">
        <v>30</v>
      </c>
      <c r="T363" s="29" t="s">
        <v>477</v>
      </c>
      <c r="U363" s="29" t="s">
        <v>687</v>
      </c>
      <c r="V363" s="30" t="s">
        <v>1250</v>
      </c>
      <c r="W363" s="32">
        <v>44083.668187349504</v>
      </c>
      <c r="X363" s="30" t="s">
        <v>1251</v>
      </c>
      <c r="Y363" s="29" t="s">
        <v>70</v>
      </c>
      <c r="Z363" s="29" t="s">
        <v>34</v>
      </c>
      <c r="AA363" s="29"/>
      <c r="AB363" s="16" t="s">
        <v>1792</v>
      </c>
      <c r="AC363" s="16" t="s">
        <v>1793</v>
      </c>
    </row>
    <row r="364" spans="1:29" s="10" customFormat="1" ht="30.6" x14ac:dyDescent="0.2">
      <c r="A364" s="33">
        <v>532476</v>
      </c>
      <c r="B364" s="30" t="s">
        <v>24</v>
      </c>
      <c r="C364" s="30" t="s">
        <v>13</v>
      </c>
      <c r="D364" s="30" t="s">
        <v>1717</v>
      </c>
      <c r="E364" s="30" t="s">
        <v>14</v>
      </c>
      <c r="F364" s="30" t="s">
        <v>1252</v>
      </c>
      <c r="G364" s="32">
        <v>44076.416153391197</v>
      </c>
      <c r="H364" s="30" t="s">
        <v>16</v>
      </c>
      <c r="I364" s="30" t="s">
        <v>17</v>
      </c>
      <c r="J364" s="30" t="s">
        <v>18</v>
      </c>
      <c r="K364" s="30" t="s">
        <v>2203</v>
      </c>
      <c r="L364" s="16" t="s">
        <v>1724</v>
      </c>
      <c r="M364" s="16" t="s">
        <v>1758</v>
      </c>
      <c r="N364" s="29" t="s">
        <v>2204</v>
      </c>
      <c r="O364" s="31" t="s">
        <v>20</v>
      </c>
      <c r="P364" s="29" t="s">
        <v>2204</v>
      </c>
      <c r="Q364" s="31" t="s">
        <v>278</v>
      </c>
      <c r="R364" s="34">
        <v>44089.416152164398</v>
      </c>
      <c r="S364" s="31">
        <v>10</v>
      </c>
      <c r="T364" s="29" t="s">
        <v>47</v>
      </c>
      <c r="U364" s="29" t="s">
        <v>170</v>
      </c>
      <c r="V364" s="30" t="s">
        <v>1253</v>
      </c>
      <c r="W364" s="32">
        <v>44081.329699155103</v>
      </c>
      <c r="X364" s="30" t="s">
        <v>321</v>
      </c>
      <c r="Y364" s="29" t="s">
        <v>47</v>
      </c>
      <c r="Z364" s="29" t="s">
        <v>77</v>
      </c>
      <c r="AA364" s="29"/>
      <c r="AB364" s="16" t="s">
        <v>1792</v>
      </c>
      <c r="AC364" s="16" t="s">
        <v>1793</v>
      </c>
    </row>
    <row r="365" spans="1:29" s="10" customFormat="1" ht="30.6" x14ac:dyDescent="0.2">
      <c r="A365" s="33">
        <v>532479</v>
      </c>
      <c r="B365" s="30" t="s">
        <v>24</v>
      </c>
      <c r="C365" s="30" t="s">
        <v>93</v>
      </c>
      <c r="D365" s="30" t="s">
        <v>1717</v>
      </c>
      <c r="E365" s="30" t="s">
        <v>14</v>
      </c>
      <c r="F365" s="30" t="s">
        <v>1254</v>
      </c>
      <c r="G365" s="32">
        <v>44076.427638506902</v>
      </c>
      <c r="H365" s="30" t="s">
        <v>16</v>
      </c>
      <c r="I365" s="30" t="s">
        <v>17</v>
      </c>
      <c r="J365" s="30" t="s">
        <v>18</v>
      </c>
      <c r="K365" s="30" t="s">
        <v>2205</v>
      </c>
      <c r="L365" s="16" t="s">
        <v>1784</v>
      </c>
      <c r="M365" s="16" t="s">
        <v>1739</v>
      </c>
      <c r="N365" s="29" t="s">
        <v>2206</v>
      </c>
      <c r="O365" s="31" t="s">
        <v>20</v>
      </c>
      <c r="P365" s="29" t="s">
        <v>2206</v>
      </c>
      <c r="Q365" s="31" t="s">
        <v>278</v>
      </c>
      <c r="R365" s="34">
        <v>44089.427637036999</v>
      </c>
      <c r="S365" s="31">
        <v>10</v>
      </c>
      <c r="T365" s="29" t="s">
        <v>47</v>
      </c>
      <c r="U365" s="29" t="s">
        <v>170</v>
      </c>
      <c r="V365" s="51">
        <v>20203020221771</v>
      </c>
      <c r="W365" s="45">
        <v>44106.879976851851</v>
      </c>
      <c r="X365" s="30" t="s">
        <v>1255</v>
      </c>
      <c r="Y365" s="29" t="s">
        <v>238</v>
      </c>
      <c r="Z365" s="29" t="s">
        <v>142</v>
      </c>
      <c r="AA365" s="29"/>
      <c r="AB365" s="16" t="s">
        <v>1792</v>
      </c>
      <c r="AC365" s="16" t="s">
        <v>1793</v>
      </c>
    </row>
    <row r="366" spans="1:29" s="10" customFormat="1" ht="30.6" x14ac:dyDescent="0.2">
      <c r="A366" s="33">
        <v>532512</v>
      </c>
      <c r="B366" s="30" t="s">
        <v>24</v>
      </c>
      <c r="C366" s="30" t="s">
        <v>93</v>
      </c>
      <c r="D366" s="30" t="s">
        <v>1717</v>
      </c>
      <c r="E366" s="30" t="s">
        <v>14</v>
      </c>
      <c r="F366" s="30" t="s">
        <v>1256</v>
      </c>
      <c r="G366" s="32">
        <v>44076.487691817099</v>
      </c>
      <c r="H366" s="30" t="s">
        <v>16</v>
      </c>
      <c r="I366" s="30" t="s">
        <v>17</v>
      </c>
      <c r="J366" s="30" t="s">
        <v>18</v>
      </c>
      <c r="K366" s="30" t="s">
        <v>2207</v>
      </c>
      <c r="L366" s="16" t="s">
        <v>1788</v>
      </c>
      <c r="M366" s="16" t="s">
        <v>1762</v>
      </c>
      <c r="N366" s="29" t="s">
        <v>1258</v>
      </c>
      <c r="O366" s="31" t="s">
        <v>20</v>
      </c>
      <c r="P366" s="29" t="s">
        <v>1258</v>
      </c>
      <c r="Q366" s="31" t="s">
        <v>1257</v>
      </c>
      <c r="R366" s="34">
        <v>44089.487690740702</v>
      </c>
      <c r="S366" s="31">
        <v>10</v>
      </c>
      <c r="T366" s="29" t="s">
        <v>47</v>
      </c>
      <c r="U366" s="29" t="s">
        <v>170</v>
      </c>
      <c r="V366" s="30" t="s">
        <v>1</v>
      </c>
      <c r="W366" s="30" t="s">
        <v>1</v>
      </c>
      <c r="X366" s="30" t="s">
        <v>771</v>
      </c>
      <c r="Y366" s="29" t="s">
        <v>238</v>
      </c>
      <c r="Z366" s="29" t="s">
        <v>142</v>
      </c>
      <c r="AA366" s="29"/>
      <c r="AB366" s="16" t="s">
        <v>1792</v>
      </c>
      <c r="AC366" s="16" t="s">
        <v>1793</v>
      </c>
    </row>
    <row r="367" spans="1:29" s="10" customFormat="1" ht="30.6" x14ac:dyDescent="0.2">
      <c r="A367" s="33">
        <v>532587</v>
      </c>
      <c r="B367" s="30" t="s">
        <v>24</v>
      </c>
      <c r="C367" s="30" t="s">
        <v>93</v>
      </c>
      <c r="D367" s="30" t="s">
        <v>1717</v>
      </c>
      <c r="E367" s="30" t="s">
        <v>1802</v>
      </c>
      <c r="F367" s="30" t="s">
        <v>1259</v>
      </c>
      <c r="G367" s="32">
        <v>44076.6482614583</v>
      </c>
      <c r="H367" s="30" t="s">
        <v>87</v>
      </c>
      <c r="I367" s="30" t="s">
        <v>70</v>
      </c>
      <c r="J367" s="30" t="s">
        <v>1260</v>
      </c>
      <c r="K367" s="30" t="s">
        <v>1261</v>
      </c>
      <c r="L367" s="16" t="s">
        <v>1724</v>
      </c>
      <c r="M367" s="16" t="s">
        <v>1799</v>
      </c>
      <c r="N367" s="29" t="s">
        <v>1262</v>
      </c>
      <c r="O367" s="31" t="s">
        <v>20</v>
      </c>
      <c r="P367" s="29" t="s">
        <v>1262</v>
      </c>
      <c r="Q367" s="31" t="s">
        <v>1261</v>
      </c>
      <c r="R367" s="34">
        <v>44077.648258368099</v>
      </c>
      <c r="S367" s="31">
        <v>0</v>
      </c>
      <c r="T367" s="29" t="s">
        <v>70</v>
      </c>
      <c r="U367" s="29" t="s">
        <v>160</v>
      </c>
      <c r="V367" s="30" t="s">
        <v>1</v>
      </c>
      <c r="W367" s="30" t="s">
        <v>1</v>
      </c>
      <c r="X367" s="30" t="s">
        <v>1133</v>
      </c>
      <c r="Y367" s="29" t="s">
        <v>70</v>
      </c>
      <c r="Z367" s="29" t="s">
        <v>142</v>
      </c>
      <c r="AA367" s="29"/>
      <c r="AB367" s="16" t="s">
        <v>1792</v>
      </c>
      <c r="AC367" s="16" t="s">
        <v>1793</v>
      </c>
    </row>
    <row r="368" spans="1:29" s="10" customFormat="1" ht="40.799999999999997" x14ac:dyDescent="0.2">
      <c r="A368" s="33">
        <v>532611</v>
      </c>
      <c r="B368" s="30" t="s">
        <v>24</v>
      </c>
      <c r="C368" s="30" t="s">
        <v>13</v>
      </c>
      <c r="D368" s="30" t="s">
        <v>1717</v>
      </c>
      <c r="E368" s="30" t="s">
        <v>14</v>
      </c>
      <c r="F368" s="30" t="s">
        <v>1263</v>
      </c>
      <c r="G368" s="32">
        <v>44076.670426354198</v>
      </c>
      <c r="H368" s="30" t="s">
        <v>16</v>
      </c>
      <c r="I368" s="30" t="s">
        <v>17</v>
      </c>
      <c r="J368" s="30" t="s">
        <v>18</v>
      </c>
      <c r="K368" s="30" t="s">
        <v>2208</v>
      </c>
      <c r="L368" s="16" t="s">
        <v>1724</v>
      </c>
      <c r="M368" s="16" t="s">
        <v>1758</v>
      </c>
      <c r="N368" s="29" t="s">
        <v>2209</v>
      </c>
      <c r="O368" s="31" t="s">
        <v>20</v>
      </c>
      <c r="P368" s="29" t="s">
        <v>2209</v>
      </c>
      <c r="Q368" s="31" t="s">
        <v>514</v>
      </c>
      <c r="R368" s="34">
        <v>44090.670416666697</v>
      </c>
      <c r="S368" s="31">
        <v>10</v>
      </c>
      <c r="T368" s="29" t="s">
        <v>47</v>
      </c>
      <c r="U368" s="29" t="s">
        <v>170</v>
      </c>
      <c r="V368" s="30" t="s">
        <v>1264</v>
      </c>
      <c r="W368" s="32">
        <v>44088.744351076399</v>
      </c>
      <c r="X368" s="30" t="s">
        <v>302</v>
      </c>
      <c r="Y368" s="29" t="s">
        <v>76</v>
      </c>
      <c r="Z368" s="29" t="s">
        <v>54</v>
      </c>
      <c r="AA368" s="29"/>
      <c r="AB368" s="16" t="s">
        <v>1792</v>
      </c>
      <c r="AC368" s="16" t="s">
        <v>1793</v>
      </c>
    </row>
    <row r="369" spans="1:29" s="62" customFormat="1" ht="46.5" customHeight="1" x14ac:dyDescent="0.2">
      <c r="A369" s="33">
        <v>532886</v>
      </c>
      <c r="B369" s="30" t="s">
        <v>24</v>
      </c>
      <c r="C369" s="30" t="s">
        <v>13</v>
      </c>
      <c r="D369" s="30" t="s">
        <v>1717</v>
      </c>
      <c r="E369" s="30" t="s">
        <v>14</v>
      </c>
      <c r="F369" s="30" t="s">
        <v>1265</v>
      </c>
      <c r="G369" s="32">
        <v>44077.490260960702</v>
      </c>
      <c r="H369" s="30" t="s">
        <v>16</v>
      </c>
      <c r="I369" s="30" t="s">
        <v>17</v>
      </c>
      <c r="J369" s="30" t="s">
        <v>72</v>
      </c>
      <c r="K369" s="30" t="s">
        <v>2293</v>
      </c>
      <c r="L369" s="61" t="s">
        <v>1788</v>
      </c>
      <c r="M369" s="61" t="s">
        <v>1760</v>
      </c>
      <c r="N369" s="29" t="s">
        <v>2294</v>
      </c>
      <c r="O369" s="31" t="s">
        <v>20</v>
      </c>
      <c r="P369" s="29" t="s">
        <v>1267</v>
      </c>
      <c r="Q369" s="31" t="s">
        <v>1266</v>
      </c>
      <c r="R369" s="34">
        <v>44097.490259340302</v>
      </c>
      <c r="S369" s="31">
        <v>15</v>
      </c>
      <c r="T369" s="29" t="s">
        <v>47</v>
      </c>
      <c r="U369" s="29" t="s">
        <v>170</v>
      </c>
      <c r="V369" s="30" t="s">
        <v>1268</v>
      </c>
      <c r="W369" s="32">
        <v>44097.626348414298</v>
      </c>
      <c r="X369" s="30" t="s">
        <v>1128</v>
      </c>
      <c r="Y369" s="29" t="s">
        <v>39</v>
      </c>
      <c r="Z369" s="29" t="s">
        <v>250</v>
      </c>
      <c r="AA369" s="29"/>
      <c r="AB369" s="61" t="s">
        <v>1792</v>
      </c>
      <c r="AC369" s="61" t="s">
        <v>1793</v>
      </c>
    </row>
    <row r="370" spans="1:29" s="62" customFormat="1" ht="81.599999999999994" x14ac:dyDescent="0.2">
      <c r="A370" s="33">
        <v>532915</v>
      </c>
      <c r="B370" s="30" t="s">
        <v>24</v>
      </c>
      <c r="C370" s="30" t="s">
        <v>13</v>
      </c>
      <c r="D370" s="30" t="s">
        <v>1717</v>
      </c>
      <c r="E370" s="30" t="s">
        <v>14</v>
      </c>
      <c r="F370" s="30" t="s">
        <v>1269</v>
      </c>
      <c r="G370" s="32">
        <v>44077.539365937497</v>
      </c>
      <c r="H370" s="30" t="s">
        <v>16</v>
      </c>
      <c r="I370" s="30" t="s">
        <v>17</v>
      </c>
      <c r="J370" s="30" t="s">
        <v>72</v>
      </c>
      <c r="K370" s="30" t="s">
        <v>2295</v>
      </c>
      <c r="L370" s="61" t="s">
        <v>1784</v>
      </c>
      <c r="M370" s="61" t="s">
        <v>1739</v>
      </c>
      <c r="N370" s="29" t="s">
        <v>2296</v>
      </c>
      <c r="O370" s="31" t="s">
        <v>20</v>
      </c>
      <c r="P370" s="29" t="s">
        <v>1271</v>
      </c>
      <c r="Q370" s="31" t="s">
        <v>1270</v>
      </c>
      <c r="R370" s="34">
        <v>44097.539364664401</v>
      </c>
      <c r="S370" s="31">
        <v>15</v>
      </c>
      <c r="T370" s="29" t="s">
        <v>47</v>
      </c>
      <c r="U370" s="29" t="s">
        <v>170</v>
      </c>
      <c r="V370" s="30" t="s">
        <v>1272</v>
      </c>
      <c r="W370" s="32">
        <v>44095.444756516197</v>
      </c>
      <c r="X370" s="30" t="s">
        <v>841</v>
      </c>
      <c r="Y370" s="29" t="s">
        <v>238</v>
      </c>
      <c r="Z370" s="29" t="s">
        <v>283</v>
      </c>
      <c r="AA370" s="29"/>
      <c r="AB370" s="61" t="s">
        <v>1792</v>
      </c>
      <c r="AC370" s="61" t="s">
        <v>1793</v>
      </c>
    </row>
    <row r="371" spans="1:29" s="10" customFormat="1" ht="40.799999999999997" x14ac:dyDescent="0.2">
      <c r="A371" s="33">
        <v>532968</v>
      </c>
      <c r="B371" s="30" t="s">
        <v>24</v>
      </c>
      <c r="C371" s="30" t="s">
        <v>13</v>
      </c>
      <c r="D371" s="30" t="s">
        <v>1717</v>
      </c>
      <c r="E371" s="30" t="s">
        <v>1802</v>
      </c>
      <c r="F371" s="30" t="s">
        <v>1273</v>
      </c>
      <c r="G371" s="32">
        <v>44077.664561261598</v>
      </c>
      <c r="H371" s="30" t="s">
        <v>1109</v>
      </c>
      <c r="I371" s="30" t="s">
        <v>238</v>
      </c>
      <c r="J371" s="30" t="s">
        <v>18</v>
      </c>
      <c r="K371" s="30" t="s">
        <v>1274</v>
      </c>
      <c r="L371" s="16" t="s">
        <v>1724</v>
      </c>
      <c r="M371" s="16" t="s">
        <v>1799</v>
      </c>
      <c r="N371" s="29" t="s">
        <v>1111</v>
      </c>
      <c r="O371" s="31" t="s">
        <v>20</v>
      </c>
      <c r="P371" s="29" t="s">
        <v>1111</v>
      </c>
      <c r="Q371" s="31" t="s">
        <v>1274</v>
      </c>
      <c r="R371" s="34">
        <v>44078.664559803197</v>
      </c>
      <c r="S371" s="31">
        <v>10</v>
      </c>
      <c r="T371" s="29" t="s">
        <v>238</v>
      </c>
      <c r="U371" s="29" t="s">
        <v>1206</v>
      </c>
      <c r="V371" s="30" t="s">
        <v>1</v>
      </c>
      <c r="W371" s="32">
        <v>44084.535092708298</v>
      </c>
      <c r="X371" s="30" t="s">
        <v>1275</v>
      </c>
      <c r="Y371" s="29" t="s">
        <v>404</v>
      </c>
      <c r="Z371" s="29" t="s">
        <v>34</v>
      </c>
      <c r="AA371" s="29"/>
      <c r="AB371" s="16" t="s">
        <v>1792</v>
      </c>
      <c r="AC371" s="16" t="s">
        <v>1793</v>
      </c>
    </row>
    <row r="372" spans="1:29" s="62" customFormat="1" ht="40.799999999999997" x14ac:dyDescent="0.2">
      <c r="A372" s="33">
        <v>533046</v>
      </c>
      <c r="B372" s="30" t="s">
        <v>24</v>
      </c>
      <c r="C372" s="30" t="s">
        <v>13</v>
      </c>
      <c r="D372" s="30" t="s">
        <v>1717</v>
      </c>
      <c r="E372" s="30" t="s">
        <v>14</v>
      </c>
      <c r="F372" s="30" t="s">
        <v>1276</v>
      </c>
      <c r="G372" s="32">
        <v>44077.816855358797</v>
      </c>
      <c r="H372" s="30" t="s">
        <v>16</v>
      </c>
      <c r="I372" s="30" t="s">
        <v>17</v>
      </c>
      <c r="J372" s="30" t="s">
        <v>196</v>
      </c>
      <c r="K372" s="30" t="s">
        <v>2297</v>
      </c>
      <c r="L372" s="61" t="s">
        <v>1788</v>
      </c>
      <c r="M372" s="61" t="s">
        <v>1760</v>
      </c>
      <c r="N372" s="29" t="s">
        <v>2298</v>
      </c>
      <c r="O372" s="31" t="s">
        <v>20</v>
      </c>
      <c r="P372" s="29" t="s">
        <v>1178</v>
      </c>
      <c r="Q372" s="31" t="s">
        <v>1277</v>
      </c>
      <c r="R372" s="34">
        <v>44097.816853935197</v>
      </c>
      <c r="S372" s="31">
        <v>15</v>
      </c>
      <c r="T372" s="29" t="s">
        <v>47</v>
      </c>
      <c r="U372" s="29" t="s">
        <v>170</v>
      </c>
      <c r="V372" s="30" t="s">
        <v>1278</v>
      </c>
      <c r="W372" s="32">
        <v>44082.748671955997</v>
      </c>
      <c r="X372" s="30" t="s">
        <v>136</v>
      </c>
      <c r="Y372" s="29" t="s">
        <v>16</v>
      </c>
      <c r="Z372" s="29" t="s">
        <v>77</v>
      </c>
      <c r="AA372" s="29"/>
      <c r="AB372" s="61" t="s">
        <v>1792</v>
      </c>
      <c r="AC372" s="61" t="s">
        <v>1791</v>
      </c>
    </row>
    <row r="373" spans="1:29" s="62" customFormat="1" ht="40.799999999999997" x14ac:dyDescent="0.2">
      <c r="A373" s="33">
        <v>533226</v>
      </c>
      <c r="B373" s="30" t="s">
        <v>24</v>
      </c>
      <c r="C373" s="30" t="s">
        <v>13</v>
      </c>
      <c r="D373" s="30" t="s">
        <v>1717</v>
      </c>
      <c r="E373" s="30" t="s">
        <v>14</v>
      </c>
      <c r="F373" s="30" t="s">
        <v>1279</v>
      </c>
      <c r="G373" s="32">
        <v>44078.450243784697</v>
      </c>
      <c r="H373" s="30" t="s">
        <v>16</v>
      </c>
      <c r="I373" s="30" t="s">
        <v>17</v>
      </c>
      <c r="J373" s="30" t="s">
        <v>196</v>
      </c>
      <c r="K373" s="30" t="s">
        <v>1280</v>
      </c>
      <c r="L373" s="61" t="s">
        <v>1724</v>
      </c>
      <c r="M373" s="61" t="s">
        <v>1723</v>
      </c>
      <c r="N373" s="29" t="s">
        <v>2299</v>
      </c>
      <c r="O373" s="31" t="s">
        <v>20</v>
      </c>
      <c r="P373" s="29" t="s">
        <v>294</v>
      </c>
      <c r="Q373" s="31" t="s">
        <v>1280</v>
      </c>
      <c r="R373" s="34">
        <v>44098.450242164297</v>
      </c>
      <c r="S373" s="31">
        <v>15</v>
      </c>
      <c r="T373" s="29" t="s">
        <v>47</v>
      </c>
      <c r="U373" s="29" t="s">
        <v>170</v>
      </c>
      <c r="V373" s="30" t="s">
        <v>1281</v>
      </c>
      <c r="W373" s="32">
        <v>44084.683174305603</v>
      </c>
      <c r="X373" s="30" t="s">
        <v>1282</v>
      </c>
      <c r="Y373" s="29" t="s">
        <v>17</v>
      </c>
      <c r="Z373" s="29" t="s">
        <v>212</v>
      </c>
      <c r="AA373" s="29"/>
      <c r="AB373" s="61" t="s">
        <v>1792</v>
      </c>
      <c r="AC373" s="61" t="s">
        <v>1791</v>
      </c>
    </row>
    <row r="374" spans="1:29" s="62" customFormat="1" ht="40.799999999999997" x14ac:dyDescent="0.2">
      <c r="A374" s="33">
        <v>533330</v>
      </c>
      <c r="B374" s="30" t="s">
        <v>24</v>
      </c>
      <c r="C374" s="30" t="s">
        <v>13</v>
      </c>
      <c r="D374" s="30" t="s">
        <v>1717</v>
      </c>
      <c r="E374" s="30" t="s">
        <v>14</v>
      </c>
      <c r="F374" s="30" t="s">
        <v>1283</v>
      </c>
      <c r="G374" s="32">
        <v>44078.625536805601</v>
      </c>
      <c r="H374" s="30" t="s">
        <v>16</v>
      </c>
      <c r="I374" s="30" t="s">
        <v>17</v>
      </c>
      <c r="J374" s="30" t="s">
        <v>1284</v>
      </c>
      <c r="K374" s="30" t="s">
        <v>1285</v>
      </c>
      <c r="L374" s="61" t="s">
        <v>1788</v>
      </c>
      <c r="M374" s="61" t="s">
        <v>1750</v>
      </c>
      <c r="N374" s="29" t="s">
        <v>1199</v>
      </c>
      <c r="O374" s="31" t="s">
        <v>20</v>
      </c>
      <c r="P374" s="29" t="s">
        <v>1199</v>
      </c>
      <c r="Q374" s="31" t="s">
        <v>1285</v>
      </c>
      <c r="R374" s="31" t="s">
        <v>295</v>
      </c>
      <c r="S374" s="31">
        <v>0</v>
      </c>
      <c r="T374" s="29" t="s">
        <v>47</v>
      </c>
      <c r="U374" s="29" t="s">
        <v>170</v>
      </c>
      <c r="V374" s="30" t="s">
        <v>1</v>
      </c>
      <c r="W374" s="32">
        <v>44089.336184143503</v>
      </c>
      <c r="X374" s="30" t="s">
        <v>680</v>
      </c>
      <c r="Y374" s="29" t="s">
        <v>76</v>
      </c>
      <c r="Z374" s="29" t="s">
        <v>561</v>
      </c>
      <c r="AA374" s="29"/>
      <c r="AB374" s="61" t="s">
        <v>1792</v>
      </c>
      <c r="AC374" s="61" t="s">
        <v>1793</v>
      </c>
    </row>
    <row r="375" spans="1:29" s="62" customFormat="1" ht="30.6" x14ac:dyDescent="0.2">
      <c r="A375" s="33">
        <v>533333</v>
      </c>
      <c r="B375" s="30" t="s">
        <v>24</v>
      </c>
      <c r="C375" s="30" t="s">
        <v>13</v>
      </c>
      <c r="D375" s="30" t="s">
        <v>1717</v>
      </c>
      <c r="E375" s="30" t="s">
        <v>14</v>
      </c>
      <c r="F375" s="30" t="s">
        <v>1286</v>
      </c>
      <c r="G375" s="32">
        <v>44078.628779479201</v>
      </c>
      <c r="H375" s="30" t="s">
        <v>16</v>
      </c>
      <c r="I375" s="30" t="s">
        <v>17</v>
      </c>
      <c r="J375" s="30" t="s">
        <v>18</v>
      </c>
      <c r="K375" s="30" t="s">
        <v>1287</v>
      </c>
      <c r="L375" s="61" t="s">
        <v>1755</v>
      </c>
      <c r="M375" s="61" t="s">
        <v>1775</v>
      </c>
      <c r="N375" s="29" t="s">
        <v>1288</v>
      </c>
      <c r="O375" s="31" t="s">
        <v>20</v>
      </c>
      <c r="P375" s="29" t="s">
        <v>1288</v>
      </c>
      <c r="Q375" s="31" t="s">
        <v>1287</v>
      </c>
      <c r="R375" s="34">
        <v>44092.628773148201</v>
      </c>
      <c r="S375" s="31">
        <v>10</v>
      </c>
      <c r="T375" s="29" t="s">
        <v>47</v>
      </c>
      <c r="U375" s="29" t="s">
        <v>170</v>
      </c>
      <c r="V375" s="30" t="s">
        <v>1289</v>
      </c>
      <c r="W375" s="32">
        <v>44092.679887812497</v>
      </c>
      <c r="X375" s="30" t="s">
        <v>254</v>
      </c>
      <c r="Y375" s="29" t="s">
        <v>39</v>
      </c>
      <c r="Z375" s="29" t="s">
        <v>40</v>
      </c>
      <c r="AA375" s="29"/>
      <c r="AB375" s="61" t="s">
        <v>1792</v>
      </c>
      <c r="AC375" s="61" t="s">
        <v>1793</v>
      </c>
    </row>
    <row r="376" spans="1:29" s="62" customFormat="1" ht="30.6" x14ac:dyDescent="0.2">
      <c r="A376" s="33">
        <v>533336</v>
      </c>
      <c r="B376" s="30" t="s">
        <v>24</v>
      </c>
      <c r="C376" s="30" t="s">
        <v>13</v>
      </c>
      <c r="D376" s="30" t="s">
        <v>1717</v>
      </c>
      <c r="E376" s="30" t="s">
        <v>14</v>
      </c>
      <c r="F376" s="30" t="s">
        <v>1290</v>
      </c>
      <c r="G376" s="32">
        <v>44078.629089317103</v>
      </c>
      <c r="H376" s="30" t="s">
        <v>16</v>
      </c>
      <c r="I376" s="30" t="s">
        <v>17</v>
      </c>
      <c r="J376" s="30" t="s">
        <v>18</v>
      </c>
      <c r="K376" s="30" t="s">
        <v>2300</v>
      </c>
      <c r="L376" s="61" t="s">
        <v>1785</v>
      </c>
      <c r="M376" s="61" t="s">
        <v>1726</v>
      </c>
      <c r="N376" s="29" t="s">
        <v>1292</v>
      </c>
      <c r="O376" s="31" t="s">
        <v>20</v>
      </c>
      <c r="P376" s="29" t="s">
        <v>1292</v>
      </c>
      <c r="Q376" s="31" t="s">
        <v>1291</v>
      </c>
      <c r="R376" s="34">
        <v>44092.629085648201</v>
      </c>
      <c r="S376" s="31">
        <v>10</v>
      </c>
      <c r="T376" s="29" t="s">
        <v>47</v>
      </c>
      <c r="U376" s="29" t="s">
        <v>170</v>
      </c>
      <c r="V376" s="30" t="s">
        <v>1293</v>
      </c>
      <c r="W376" s="32">
        <v>44088.613831909701</v>
      </c>
      <c r="X376" s="30" t="s">
        <v>858</v>
      </c>
      <c r="Y376" s="29" t="s">
        <v>39</v>
      </c>
      <c r="Z376" s="29" t="s">
        <v>204</v>
      </c>
      <c r="AA376" s="29"/>
      <c r="AB376" s="61" t="s">
        <v>1792</v>
      </c>
      <c r="AC376" s="61" t="s">
        <v>1793</v>
      </c>
    </row>
    <row r="377" spans="1:29" s="62" customFormat="1" ht="51" x14ac:dyDescent="0.2">
      <c r="A377" s="33">
        <v>533339</v>
      </c>
      <c r="B377" s="30" t="s">
        <v>24</v>
      </c>
      <c r="C377" s="30" t="s">
        <v>13</v>
      </c>
      <c r="D377" s="30" t="s">
        <v>1717</v>
      </c>
      <c r="E377" s="30" t="s">
        <v>14</v>
      </c>
      <c r="F377" s="30" t="s">
        <v>1294</v>
      </c>
      <c r="G377" s="32">
        <v>44078.632288738401</v>
      </c>
      <c r="H377" s="30" t="s">
        <v>16</v>
      </c>
      <c r="I377" s="30" t="s">
        <v>17</v>
      </c>
      <c r="J377" s="30" t="s">
        <v>18</v>
      </c>
      <c r="K377" s="30" t="s">
        <v>2301</v>
      </c>
      <c r="L377" s="61" t="s">
        <v>1784</v>
      </c>
      <c r="M377" s="61" t="s">
        <v>1739</v>
      </c>
      <c r="N377" s="29" t="s">
        <v>1295</v>
      </c>
      <c r="O377" s="31" t="s">
        <v>20</v>
      </c>
      <c r="P377" s="29" t="s">
        <v>1295</v>
      </c>
      <c r="Q377" s="31" t="s">
        <v>278</v>
      </c>
      <c r="R377" s="34">
        <v>44092.632280092599</v>
      </c>
      <c r="S377" s="31">
        <v>10</v>
      </c>
      <c r="T377" s="29" t="s">
        <v>47</v>
      </c>
      <c r="U377" s="29" t="s">
        <v>170</v>
      </c>
      <c r="V377" s="30" t="s">
        <v>1296</v>
      </c>
      <c r="W377" s="32">
        <v>44085.657178043999</v>
      </c>
      <c r="X377" s="30" t="s">
        <v>1048</v>
      </c>
      <c r="Y377" s="29" t="s">
        <v>76</v>
      </c>
      <c r="Z377" s="29" t="s">
        <v>34</v>
      </c>
      <c r="AA377" s="29"/>
      <c r="AB377" s="61" t="s">
        <v>1792</v>
      </c>
      <c r="AC377" s="61" t="s">
        <v>1793</v>
      </c>
    </row>
    <row r="378" spans="1:29" s="62" customFormat="1" ht="30.6" x14ac:dyDescent="0.2">
      <c r="A378" s="33">
        <v>533340</v>
      </c>
      <c r="B378" s="30" t="s">
        <v>24</v>
      </c>
      <c r="C378" s="30" t="s">
        <v>13</v>
      </c>
      <c r="D378" s="30" t="s">
        <v>1717</v>
      </c>
      <c r="E378" s="30" t="s">
        <v>14</v>
      </c>
      <c r="F378" s="30" t="s">
        <v>1297</v>
      </c>
      <c r="G378" s="32">
        <v>44078.635725081003</v>
      </c>
      <c r="H378" s="30" t="s">
        <v>16</v>
      </c>
      <c r="I378" s="30" t="s">
        <v>17</v>
      </c>
      <c r="J378" s="30" t="s">
        <v>18</v>
      </c>
      <c r="K378" s="30" t="s">
        <v>2302</v>
      </c>
      <c r="L378" s="61" t="s">
        <v>1784</v>
      </c>
      <c r="M378" s="61" t="s">
        <v>1739</v>
      </c>
      <c r="N378" s="29" t="s">
        <v>1298</v>
      </c>
      <c r="O378" s="31" t="s">
        <v>20</v>
      </c>
      <c r="P378" s="29" t="s">
        <v>1298</v>
      </c>
      <c r="Q378" s="31" t="s">
        <v>490</v>
      </c>
      <c r="R378" s="34">
        <v>44092.635717592602</v>
      </c>
      <c r="S378" s="31">
        <v>10</v>
      </c>
      <c r="T378" s="29" t="s">
        <v>47</v>
      </c>
      <c r="U378" s="29" t="s">
        <v>170</v>
      </c>
      <c r="V378" s="30" t="s">
        <v>1299</v>
      </c>
      <c r="W378" s="32">
        <v>44085.389408830997</v>
      </c>
      <c r="X378" s="30" t="s">
        <v>21</v>
      </c>
      <c r="Y378" s="29" t="s">
        <v>17</v>
      </c>
      <c r="Z378" s="29" t="s">
        <v>34</v>
      </c>
      <c r="AA378" s="29"/>
      <c r="AB378" s="61" t="s">
        <v>1792</v>
      </c>
      <c r="AC378" s="61" t="s">
        <v>1793</v>
      </c>
    </row>
    <row r="379" spans="1:29" s="62" customFormat="1" ht="51" x14ac:dyDescent="0.2">
      <c r="A379" s="33">
        <v>533363</v>
      </c>
      <c r="B379" s="30" t="s">
        <v>24</v>
      </c>
      <c r="C379" s="30" t="s">
        <v>13</v>
      </c>
      <c r="D379" s="30" t="s">
        <v>1717</v>
      </c>
      <c r="E379" s="30" t="s">
        <v>14</v>
      </c>
      <c r="F379" s="30" t="s">
        <v>1300</v>
      </c>
      <c r="G379" s="32">
        <v>44078.679395520798</v>
      </c>
      <c r="H379" s="30" t="s">
        <v>16</v>
      </c>
      <c r="I379" s="30" t="s">
        <v>17</v>
      </c>
      <c r="J379" s="30" t="s">
        <v>196</v>
      </c>
      <c r="K379" s="30" t="s">
        <v>2303</v>
      </c>
      <c r="L379" s="61" t="s">
        <v>1783</v>
      </c>
      <c r="M379" s="61" t="s">
        <v>1746</v>
      </c>
      <c r="N379" s="29" t="s">
        <v>294</v>
      </c>
      <c r="O379" s="31" t="s">
        <v>20</v>
      </c>
      <c r="P379" s="29" t="s">
        <v>294</v>
      </c>
      <c r="Q379" s="31" t="s">
        <v>1301</v>
      </c>
      <c r="R379" s="34">
        <v>44098.679392245402</v>
      </c>
      <c r="S379" s="31">
        <v>15</v>
      </c>
      <c r="T379" s="29" t="s">
        <v>47</v>
      </c>
      <c r="U379" s="29" t="s">
        <v>170</v>
      </c>
      <c r="V379" s="30" t="s">
        <v>1302</v>
      </c>
      <c r="W379" s="32">
        <v>44085.6804508102</v>
      </c>
      <c r="X379" s="30" t="s">
        <v>829</v>
      </c>
      <c r="Y379" s="29" t="s">
        <v>76</v>
      </c>
      <c r="Z379" s="29" t="s">
        <v>34</v>
      </c>
      <c r="AA379" s="29"/>
      <c r="AB379" s="61" t="s">
        <v>1792</v>
      </c>
      <c r="AC379" s="61" t="s">
        <v>1793</v>
      </c>
    </row>
    <row r="380" spans="1:29" s="62" customFormat="1" ht="30.6" x14ac:dyDescent="0.2">
      <c r="A380" s="33">
        <v>533378</v>
      </c>
      <c r="B380" s="30" t="s">
        <v>1998</v>
      </c>
      <c r="C380" s="30" t="s">
        <v>13</v>
      </c>
      <c r="D380" s="30" t="s">
        <v>1717</v>
      </c>
      <c r="E380" s="30" t="s">
        <v>14</v>
      </c>
      <c r="F380" s="30" t="s">
        <v>1303</v>
      </c>
      <c r="G380" s="32">
        <v>44078.692245914397</v>
      </c>
      <c r="H380" s="30" t="s">
        <v>16</v>
      </c>
      <c r="I380" s="30" t="s">
        <v>17</v>
      </c>
      <c r="J380" s="30" t="s">
        <v>196</v>
      </c>
      <c r="K380" s="30" t="s">
        <v>1304</v>
      </c>
      <c r="L380" s="61" t="s">
        <v>1788</v>
      </c>
      <c r="M380" s="61" t="s">
        <v>1750</v>
      </c>
      <c r="N380" s="29" t="s">
        <v>294</v>
      </c>
      <c r="O380" s="31" t="s">
        <v>20</v>
      </c>
      <c r="P380" s="29" t="s">
        <v>294</v>
      </c>
      <c r="Q380" s="31" t="s">
        <v>1304</v>
      </c>
      <c r="R380" s="34">
        <v>44098.692244826401</v>
      </c>
      <c r="S380" s="31">
        <v>15</v>
      </c>
      <c r="T380" s="29" t="s">
        <v>47</v>
      </c>
      <c r="U380" s="29" t="s">
        <v>170</v>
      </c>
      <c r="V380" s="30" t="s">
        <v>1305</v>
      </c>
      <c r="W380" s="32">
        <v>44083.699539270798</v>
      </c>
      <c r="X380" s="30" t="s">
        <v>424</v>
      </c>
      <c r="Y380" s="29" t="s">
        <v>70</v>
      </c>
      <c r="Z380" s="29" t="s">
        <v>77</v>
      </c>
      <c r="AA380" s="29"/>
      <c r="AB380" s="61" t="s">
        <v>1792</v>
      </c>
      <c r="AC380" s="61" t="s">
        <v>1793</v>
      </c>
    </row>
    <row r="381" spans="1:29" s="62" customFormat="1" ht="51" x14ac:dyDescent="0.2">
      <c r="A381" s="33">
        <v>533630</v>
      </c>
      <c r="B381" s="30" t="s">
        <v>24</v>
      </c>
      <c r="C381" s="30" t="s">
        <v>93</v>
      </c>
      <c r="D381" s="30" t="s">
        <v>1717</v>
      </c>
      <c r="E381" s="30" t="s">
        <v>151</v>
      </c>
      <c r="F381" s="30" t="s">
        <v>1306</v>
      </c>
      <c r="G381" s="32">
        <v>44081.416178703701</v>
      </c>
      <c r="H381" s="30" t="s">
        <v>16</v>
      </c>
      <c r="I381" s="30" t="s">
        <v>17</v>
      </c>
      <c r="J381" s="30" t="s">
        <v>811</v>
      </c>
      <c r="K381" s="30" t="s">
        <v>2304</v>
      </c>
      <c r="L381" s="61" t="s">
        <v>1787</v>
      </c>
      <c r="M381" s="61" t="s">
        <v>1769</v>
      </c>
      <c r="N381" s="29" t="s">
        <v>1184</v>
      </c>
      <c r="O381" s="31" t="s">
        <v>20</v>
      </c>
      <c r="P381" s="29" t="s">
        <v>1184</v>
      </c>
      <c r="Q381" s="31" t="s">
        <v>1307</v>
      </c>
      <c r="R381" s="34">
        <v>44092.416178703701</v>
      </c>
      <c r="S381" s="31">
        <v>10</v>
      </c>
      <c r="T381" s="29" t="s">
        <v>47</v>
      </c>
      <c r="U381" s="29" t="s">
        <v>170</v>
      </c>
      <c r="V381" s="30" t="s">
        <v>1</v>
      </c>
      <c r="W381" s="30" t="s">
        <v>1</v>
      </c>
      <c r="X381" s="30" t="s">
        <v>966</v>
      </c>
      <c r="Y381" s="29" t="s">
        <v>238</v>
      </c>
      <c r="Z381" s="29" t="s">
        <v>155</v>
      </c>
      <c r="AA381" s="29"/>
      <c r="AB381" s="61" t="s">
        <v>1792</v>
      </c>
      <c r="AC381" s="61" t="s">
        <v>1793</v>
      </c>
    </row>
    <row r="382" spans="1:29" s="62" customFormat="1" ht="61.2" x14ac:dyDescent="0.2">
      <c r="A382" s="33">
        <v>533631</v>
      </c>
      <c r="B382" s="30" t="s">
        <v>24</v>
      </c>
      <c r="C382" s="30" t="s">
        <v>93</v>
      </c>
      <c r="D382" s="30" t="s">
        <v>1717</v>
      </c>
      <c r="E382" s="30" t="s">
        <v>151</v>
      </c>
      <c r="F382" s="30" t="s">
        <v>1308</v>
      </c>
      <c r="G382" s="32">
        <v>44081.418136377302</v>
      </c>
      <c r="H382" s="30" t="s">
        <v>16</v>
      </c>
      <c r="I382" s="30" t="s">
        <v>17</v>
      </c>
      <c r="J382" s="30" t="s">
        <v>811</v>
      </c>
      <c r="K382" s="30" t="s">
        <v>2305</v>
      </c>
      <c r="L382" s="61" t="s">
        <v>1787</v>
      </c>
      <c r="M382" s="61" t="s">
        <v>1769</v>
      </c>
      <c r="N382" s="29" t="s">
        <v>1184</v>
      </c>
      <c r="O382" s="31" t="s">
        <v>20</v>
      </c>
      <c r="P382" s="29" t="s">
        <v>1184</v>
      </c>
      <c r="Q382" s="31" t="s">
        <v>1307</v>
      </c>
      <c r="R382" s="34">
        <v>44092.418136377302</v>
      </c>
      <c r="S382" s="31">
        <v>10</v>
      </c>
      <c r="T382" s="29" t="s">
        <v>47</v>
      </c>
      <c r="U382" s="29" t="s">
        <v>170</v>
      </c>
      <c r="V382" s="30" t="s">
        <v>1</v>
      </c>
      <c r="W382" s="30" t="s">
        <v>1</v>
      </c>
      <c r="X382" s="30" t="s">
        <v>966</v>
      </c>
      <c r="Y382" s="29" t="s">
        <v>238</v>
      </c>
      <c r="Z382" s="29" t="s">
        <v>155</v>
      </c>
      <c r="AA382" s="29"/>
      <c r="AB382" s="61" t="s">
        <v>1792</v>
      </c>
      <c r="AC382" s="61" t="s">
        <v>1793</v>
      </c>
    </row>
    <row r="383" spans="1:29" s="62" customFormat="1" ht="51" x14ac:dyDescent="0.2">
      <c r="A383" s="33">
        <v>533633</v>
      </c>
      <c r="B383" s="30" t="s">
        <v>24</v>
      </c>
      <c r="C383" s="30" t="s">
        <v>93</v>
      </c>
      <c r="D383" s="30" t="s">
        <v>1717</v>
      </c>
      <c r="E383" s="30" t="s">
        <v>151</v>
      </c>
      <c r="F383" s="30" t="s">
        <v>1309</v>
      </c>
      <c r="G383" s="32">
        <v>44081.420404942102</v>
      </c>
      <c r="H383" s="30" t="s">
        <v>16</v>
      </c>
      <c r="I383" s="30" t="s">
        <v>17</v>
      </c>
      <c r="J383" s="30" t="s">
        <v>811</v>
      </c>
      <c r="K383" s="30" t="s">
        <v>2304</v>
      </c>
      <c r="L383" s="61" t="s">
        <v>1787</v>
      </c>
      <c r="M383" s="61" t="s">
        <v>1769</v>
      </c>
      <c r="N383" s="29" t="s">
        <v>1184</v>
      </c>
      <c r="O383" s="31" t="s">
        <v>20</v>
      </c>
      <c r="P383" s="29" t="s">
        <v>1184</v>
      </c>
      <c r="Q383" s="31" t="s">
        <v>1307</v>
      </c>
      <c r="R383" s="34">
        <v>44092.420404942102</v>
      </c>
      <c r="S383" s="31">
        <v>10</v>
      </c>
      <c r="T383" s="29" t="s">
        <v>47</v>
      </c>
      <c r="U383" s="29" t="s">
        <v>170</v>
      </c>
      <c r="V383" s="30" t="s">
        <v>1</v>
      </c>
      <c r="W383" s="30" t="s">
        <v>1</v>
      </c>
      <c r="X383" s="30" t="s">
        <v>966</v>
      </c>
      <c r="Y383" s="29" t="s">
        <v>238</v>
      </c>
      <c r="Z383" s="29" t="s">
        <v>155</v>
      </c>
      <c r="AA383" s="29"/>
      <c r="AB383" s="61" t="s">
        <v>1792</v>
      </c>
      <c r="AC383" s="61" t="s">
        <v>1793</v>
      </c>
    </row>
    <row r="384" spans="1:29" s="62" customFormat="1" ht="40.799999999999997" x14ac:dyDescent="0.2">
      <c r="A384" s="33">
        <v>533634</v>
      </c>
      <c r="B384" s="30" t="s">
        <v>24</v>
      </c>
      <c r="C384" s="30" t="s">
        <v>93</v>
      </c>
      <c r="D384" s="30" t="s">
        <v>1717</v>
      </c>
      <c r="E384" s="30" t="s">
        <v>151</v>
      </c>
      <c r="F384" s="30" t="s">
        <v>1310</v>
      </c>
      <c r="G384" s="32">
        <v>44081.422359178199</v>
      </c>
      <c r="H384" s="30" t="s">
        <v>16</v>
      </c>
      <c r="I384" s="30" t="s">
        <v>17</v>
      </c>
      <c r="J384" s="30" t="s">
        <v>811</v>
      </c>
      <c r="K384" s="30" t="s">
        <v>2306</v>
      </c>
      <c r="L384" s="61" t="s">
        <v>1787</v>
      </c>
      <c r="M384" s="61" t="s">
        <v>1769</v>
      </c>
      <c r="N384" s="29" t="s">
        <v>1184</v>
      </c>
      <c r="O384" s="31" t="s">
        <v>20</v>
      </c>
      <c r="P384" s="29" t="s">
        <v>1184</v>
      </c>
      <c r="Q384" s="31" t="s">
        <v>1307</v>
      </c>
      <c r="R384" s="34">
        <v>44092.422359178199</v>
      </c>
      <c r="S384" s="31">
        <v>10</v>
      </c>
      <c r="T384" s="29" t="s">
        <v>47</v>
      </c>
      <c r="U384" s="29" t="s">
        <v>170</v>
      </c>
      <c r="V384" s="30" t="s">
        <v>1</v>
      </c>
      <c r="W384" s="30" t="s">
        <v>1</v>
      </c>
      <c r="X384" s="30" t="s">
        <v>966</v>
      </c>
      <c r="Y384" s="29" t="s">
        <v>238</v>
      </c>
      <c r="Z384" s="29" t="s">
        <v>155</v>
      </c>
      <c r="AA384" s="29"/>
      <c r="AB384" s="61" t="s">
        <v>1792</v>
      </c>
      <c r="AC384" s="61" t="s">
        <v>1793</v>
      </c>
    </row>
    <row r="385" spans="1:29" s="62" customFormat="1" ht="40.799999999999997" x14ac:dyDescent="0.2">
      <c r="A385" s="33">
        <v>533635</v>
      </c>
      <c r="B385" s="30" t="s">
        <v>24</v>
      </c>
      <c r="C385" s="30" t="s">
        <v>93</v>
      </c>
      <c r="D385" s="30" t="s">
        <v>1717</v>
      </c>
      <c r="E385" s="30" t="s">
        <v>151</v>
      </c>
      <c r="F385" s="30" t="s">
        <v>1311</v>
      </c>
      <c r="G385" s="32">
        <v>44081.423714236102</v>
      </c>
      <c r="H385" s="30" t="s">
        <v>16</v>
      </c>
      <c r="I385" s="30" t="s">
        <v>17</v>
      </c>
      <c r="J385" s="30" t="s">
        <v>811</v>
      </c>
      <c r="K385" s="30" t="s">
        <v>2306</v>
      </c>
      <c r="L385" s="61" t="s">
        <v>1787</v>
      </c>
      <c r="M385" s="61" t="s">
        <v>1769</v>
      </c>
      <c r="N385" s="29" t="s">
        <v>1184</v>
      </c>
      <c r="O385" s="31" t="s">
        <v>20</v>
      </c>
      <c r="P385" s="29" t="s">
        <v>1184</v>
      </c>
      <c r="Q385" s="31" t="s">
        <v>1307</v>
      </c>
      <c r="R385" s="34">
        <v>44092.423714236102</v>
      </c>
      <c r="S385" s="31">
        <v>10</v>
      </c>
      <c r="T385" s="29" t="s">
        <v>47</v>
      </c>
      <c r="U385" s="29" t="s">
        <v>170</v>
      </c>
      <c r="V385" s="30" t="s">
        <v>1</v>
      </c>
      <c r="W385" s="30" t="s">
        <v>1</v>
      </c>
      <c r="X385" s="30" t="s">
        <v>966</v>
      </c>
      <c r="Y385" s="29" t="s">
        <v>238</v>
      </c>
      <c r="Z385" s="29" t="s">
        <v>155</v>
      </c>
      <c r="AA385" s="29"/>
      <c r="AB385" s="61" t="s">
        <v>1792</v>
      </c>
      <c r="AC385" s="61" t="s">
        <v>1793</v>
      </c>
    </row>
    <row r="386" spans="1:29" s="62" customFormat="1" ht="40.799999999999997" x14ac:dyDescent="0.2">
      <c r="A386" s="33">
        <v>533781</v>
      </c>
      <c r="B386" s="30" t="s">
        <v>24</v>
      </c>
      <c r="C386" s="30" t="s">
        <v>13</v>
      </c>
      <c r="D386" s="30" t="s">
        <v>1717</v>
      </c>
      <c r="E386" s="30" t="s">
        <v>14</v>
      </c>
      <c r="F386" s="30" t="s">
        <v>1312</v>
      </c>
      <c r="G386" s="32">
        <v>44081.649587233798</v>
      </c>
      <c r="H386" s="30" t="s">
        <v>16</v>
      </c>
      <c r="I386" s="30" t="s">
        <v>17</v>
      </c>
      <c r="J386" s="30" t="s">
        <v>72</v>
      </c>
      <c r="K386" s="30" t="s">
        <v>2307</v>
      </c>
      <c r="L386" s="61" t="s">
        <v>1783</v>
      </c>
      <c r="M386" s="61" t="s">
        <v>1718</v>
      </c>
      <c r="N386" s="29" t="s">
        <v>1313</v>
      </c>
      <c r="O386" s="31" t="s">
        <v>20</v>
      </c>
      <c r="P386" s="29" t="s">
        <v>1313</v>
      </c>
      <c r="Q386" s="31" t="s">
        <v>1130</v>
      </c>
      <c r="R386" s="34">
        <v>44102.649583333303</v>
      </c>
      <c r="S386" s="31">
        <v>15</v>
      </c>
      <c r="T386" s="29" t="s">
        <v>47</v>
      </c>
      <c r="U386" s="29" t="s">
        <v>170</v>
      </c>
      <c r="V386" s="30" t="s">
        <v>1314</v>
      </c>
      <c r="W386" s="32">
        <v>44098.698626006902</v>
      </c>
      <c r="X386" s="30" t="s">
        <v>680</v>
      </c>
      <c r="Y386" s="29" t="s">
        <v>76</v>
      </c>
      <c r="Z386" s="29" t="s">
        <v>273</v>
      </c>
      <c r="AA386" s="29"/>
      <c r="AB386" s="61" t="s">
        <v>1792</v>
      </c>
      <c r="AC386" s="61" t="s">
        <v>1793</v>
      </c>
    </row>
    <row r="387" spans="1:29" s="62" customFormat="1" ht="61.2" x14ac:dyDescent="0.2">
      <c r="A387" s="33">
        <v>533782</v>
      </c>
      <c r="B387" s="30" t="s">
        <v>24</v>
      </c>
      <c r="C387" s="30" t="s">
        <v>93</v>
      </c>
      <c r="D387" s="30" t="s">
        <v>1717</v>
      </c>
      <c r="E387" s="30" t="s">
        <v>14</v>
      </c>
      <c r="F387" s="30" t="s">
        <v>1315</v>
      </c>
      <c r="G387" s="32">
        <v>44081.649738425898</v>
      </c>
      <c r="H387" s="30" t="s">
        <v>16</v>
      </c>
      <c r="I387" s="30" t="s">
        <v>17</v>
      </c>
      <c r="J387" s="30" t="s">
        <v>18</v>
      </c>
      <c r="K387" s="30" t="s">
        <v>2308</v>
      </c>
      <c r="L387" s="61" t="s">
        <v>1785</v>
      </c>
      <c r="M387" s="61" t="s">
        <v>1726</v>
      </c>
      <c r="N387" s="29" t="s">
        <v>1316</v>
      </c>
      <c r="O387" s="31" t="s">
        <v>20</v>
      </c>
      <c r="P387" s="29" t="s">
        <v>1316</v>
      </c>
      <c r="Q387" s="31" t="s">
        <v>1026</v>
      </c>
      <c r="R387" s="34">
        <v>44095.649733796301</v>
      </c>
      <c r="S387" s="31">
        <v>10</v>
      </c>
      <c r="T387" s="29" t="s">
        <v>47</v>
      </c>
      <c r="U387" s="29" t="s">
        <v>170</v>
      </c>
      <c r="V387" s="30" t="s">
        <v>1</v>
      </c>
      <c r="W387" s="30" t="s">
        <v>1</v>
      </c>
      <c r="X387" s="30" t="s">
        <v>21</v>
      </c>
      <c r="Y387" s="29" t="s">
        <v>17</v>
      </c>
      <c r="Z387" s="29" t="s">
        <v>155</v>
      </c>
      <c r="AA387" s="29"/>
      <c r="AB387" s="61" t="s">
        <v>1792</v>
      </c>
      <c r="AC387" s="61" t="s">
        <v>1793</v>
      </c>
    </row>
    <row r="388" spans="1:29" s="10" customFormat="1" ht="40.799999999999997" x14ac:dyDescent="0.2">
      <c r="A388" s="33">
        <v>533812</v>
      </c>
      <c r="B388" s="30" t="s">
        <v>24</v>
      </c>
      <c r="C388" s="30" t="s">
        <v>13</v>
      </c>
      <c r="D388" s="30" t="s">
        <v>1717</v>
      </c>
      <c r="E388" s="30" t="s">
        <v>1802</v>
      </c>
      <c r="F388" s="30" t="s">
        <v>1317</v>
      </c>
      <c r="G388" s="32">
        <v>44081.679290544002</v>
      </c>
      <c r="H388" s="30" t="s">
        <v>1109</v>
      </c>
      <c r="I388" s="30" t="s">
        <v>238</v>
      </c>
      <c r="J388" s="30" t="s">
        <v>18</v>
      </c>
      <c r="K388" s="30" t="s">
        <v>1318</v>
      </c>
      <c r="L388" s="16" t="s">
        <v>1724</v>
      </c>
      <c r="M388" s="16" t="s">
        <v>1799</v>
      </c>
      <c r="N388" s="29" t="s">
        <v>1111</v>
      </c>
      <c r="O388" s="31" t="s">
        <v>20</v>
      </c>
      <c r="P388" s="29" t="s">
        <v>1111</v>
      </c>
      <c r="Q388" s="31" t="s">
        <v>1318</v>
      </c>
      <c r="R388" s="34">
        <v>44082.679289120402</v>
      </c>
      <c r="S388" s="31">
        <v>10</v>
      </c>
      <c r="T388" s="29" t="s">
        <v>238</v>
      </c>
      <c r="U388" s="29" t="s">
        <v>1206</v>
      </c>
      <c r="V388" s="30" t="s">
        <v>1319</v>
      </c>
      <c r="W388" s="32">
        <v>44084.873964317099</v>
      </c>
      <c r="X388" s="30" t="s">
        <v>1113</v>
      </c>
      <c r="Y388" s="29" t="s">
        <v>404</v>
      </c>
      <c r="Z388" s="29" t="s">
        <v>132</v>
      </c>
      <c r="AA388" s="29"/>
      <c r="AB388" s="16" t="s">
        <v>1792</v>
      </c>
      <c r="AC388" s="16" t="s">
        <v>1793</v>
      </c>
    </row>
    <row r="389" spans="1:29" s="10" customFormat="1" ht="40.799999999999997" x14ac:dyDescent="0.2">
      <c r="A389" s="33">
        <v>533976</v>
      </c>
      <c r="B389" s="30" t="s">
        <v>24</v>
      </c>
      <c r="C389" s="30" t="s">
        <v>13</v>
      </c>
      <c r="D389" s="30" t="s">
        <v>1717</v>
      </c>
      <c r="E389" s="30" t="s">
        <v>1802</v>
      </c>
      <c r="F389" s="30" t="s">
        <v>1320</v>
      </c>
      <c r="G389" s="32">
        <v>44081.808467326402</v>
      </c>
      <c r="H389" s="30" t="s">
        <v>1109</v>
      </c>
      <c r="I389" s="30" t="s">
        <v>238</v>
      </c>
      <c r="J389" s="30" t="s">
        <v>18</v>
      </c>
      <c r="K389" s="30" t="s">
        <v>1321</v>
      </c>
      <c r="L389" s="16" t="s">
        <v>1724</v>
      </c>
      <c r="M389" s="16" t="s">
        <v>1799</v>
      </c>
      <c r="N389" s="29" t="s">
        <v>1111</v>
      </c>
      <c r="O389" s="31" t="s">
        <v>20</v>
      </c>
      <c r="P389" s="29" t="s">
        <v>1111</v>
      </c>
      <c r="Q389" s="31" t="s">
        <v>1321</v>
      </c>
      <c r="R389" s="34">
        <v>44082.808464085603</v>
      </c>
      <c r="S389" s="31">
        <v>10</v>
      </c>
      <c r="T389" s="29" t="s">
        <v>238</v>
      </c>
      <c r="U389" s="29" t="s">
        <v>1206</v>
      </c>
      <c r="V389" s="30" t="s">
        <v>1322</v>
      </c>
      <c r="W389" s="32">
        <v>44089.608373263902</v>
      </c>
      <c r="X389" s="30" t="s">
        <v>1275</v>
      </c>
      <c r="Y389" s="29" t="s">
        <v>404</v>
      </c>
      <c r="Z389" s="29" t="s">
        <v>128</v>
      </c>
      <c r="AA389" s="29"/>
      <c r="AB389" s="16" t="s">
        <v>1792</v>
      </c>
      <c r="AC389" s="16" t="s">
        <v>1793</v>
      </c>
    </row>
    <row r="390" spans="1:29" s="62" customFormat="1" ht="40.799999999999997" x14ac:dyDescent="0.2">
      <c r="A390" s="33">
        <v>534074</v>
      </c>
      <c r="B390" s="30" t="s">
        <v>24</v>
      </c>
      <c r="C390" s="30" t="s">
        <v>13</v>
      </c>
      <c r="D390" s="30" t="s">
        <v>1717</v>
      </c>
      <c r="E390" s="30" t="s">
        <v>151</v>
      </c>
      <c r="F390" s="30" t="s">
        <v>1323</v>
      </c>
      <c r="G390" s="32">
        <v>44082.232944409698</v>
      </c>
      <c r="H390" s="30" t="s">
        <v>16</v>
      </c>
      <c r="I390" s="30" t="s">
        <v>17</v>
      </c>
      <c r="J390" s="30" t="s">
        <v>811</v>
      </c>
      <c r="K390" s="30" t="s">
        <v>1324</v>
      </c>
      <c r="L390" s="61" t="s">
        <v>1783</v>
      </c>
      <c r="M390" s="61" t="s">
        <v>1773</v>
      </c>
      <c r="N390" s="29" t="s">
        <v>1325</v>
      </c>
      <c r="O390" s="31" t="s">
        <v>20</v>
      </c>
      <c r="P390" s="29" t="s">
        <v>1325</v>
      </c>
      <c r="Q390" s="31" t="s">
        <v>1324</v>
      </c>
      <c r="R390" s="34">
        <v>44096.232942442097</v>
      </c>
      <c r="S390" s="31">
        <v>10</v>
      </c>
      <c r="T390" s="29" t="s">
        <v>47</v>
      </c>
      <c r="U390" s="29" t="s">
        <v>170</v>
      </c>
      <c r="V390" s="30" t="s">
        <v>1326</v>
      </c>
      <c r="W390" s="32">
        <v>44089.948001539298</v>
      </c>
      <c r="X390" s="30" t="s">
        <v>21</v>
      </c>
      <c r="Y390" s="29" t="s">
        <v>17</v>
      </c>
      <c r="Z390" s="29" t="s">
        <v>34</v>
      </c>
      <c r="AA390" s="29"/>
      <c r="AB390" s="61" t="s">
        <v>1792</v>
      </c>
      <c r="AC390" s="61" t="s">
        <v>1793</v>
      </c>
    </row>
    <row r="391" spans="1:29" s="62" customFormat="1" ht="30.6" x14ac:dyDescent="0.2">
      <c r="A391" s="33">
        <v>534232</v>
      </c>
      <c r="B391" s="30" t="s">
        <v>24</v>
      </c>
      <c r="C391" s="30" t="s">
        <v>13</v>
      </c>
      <c r="D391" s="30" t="s">
        <v>1717</v>
      </c>
      <c r="E391" s="30" t="s">
        <v>14</v>
      </c>
      <c r="F391" s="30" t="s">
        <v>1327</v>
      </c>
      <c r="G391" s="32">
        <v>44082.465461608801</v>
      </c>
      <c r="H391" s="30" t="s">
        <v>16</v>
      </c>
      <c r="I391" s="30" t="s">
        <v>17</v>
      </c>
      <c r="J391" s="30" t="s">
        <v>18</v>
      </c>
      <c r="K391" s="30" t="s">
        <v>1328</v>
      </c>
      <c r="L391" s="61" t="s">
        <v>1784</v>
      </c>
      <c r="M391" s="61" t="s">
        <v>1739</v>
      </c>
      <c r="N391" s="29" t="s">
        <v>1329</v>
      </c>
      <c r="O391" s="31" t="s">
        <v>20</v>
      </c>
      <c r="P391" s="29" t="s">
        <v>1329</v>
      </c>
      <c r="Q391" s="31" t="s">
        <v>1328</v>
      </c>
      <c r="R391" s="34">
        <v>44096.465451388904</v>
      </c>
      <c r="S391" s="31">
        <v>10</v>
      </c>
      <c r="T391" s="29" t="s">
        <v>47</v>
      </c>
      <c r="U391" s="29" t="s">
        <v>170</v>
      </c>
      <c r="V391" s="30" t="s">
        <v>1330</v>
      </c>
      <c r="W391" s="32">
        <v>44089.755746180599</v>
      </c>
      <c r="X391" s="30" t="s">
        <v>136</v>
      </c>
      <c r="Y391" s="29" t="s">
        <v>16</v>
      </c>
      <c r="Z391" s="29" t="s">
        <v>34</v>
      </c>
      <c r="AA391" s="29"/>
      <c r="AB391" s="61" t="s">
        <v>1792</v>
      </c>
      <c r="AC391" s="61" t="s">
        <v>1793</v>
      </c>
    </row>
    <row r="392" spans="1:29" s="62" customFormat="1" ht="40.799999999999997" x14ac:dyDescent="0.2">
      <c r="A392" s="33">
        <v>534238</v>
      </c>
      <c r="B392" s="30" t="s">
        <v>24</v>
      </c>
      <c r="C392" s="30" t="s">
        <v>13</v>
      </c>
      <c r="D392" s="30" t="s">
        <v>1717</v>
      </c>
      <c r="E392" s="30" t="s">
        <v>14</v>
      </c>
      <c r="F392" s="30" t="s">
        <v>1331</v>
      </c>
      <c r="G392" s="32">
        <v>44082.469184988397</v>
      </c>
      <c r="H392" s="30" t="s">
        <v>16</v>
      </c>
      <c r="I392" s="30" t="s">
        <v>17</v>
      </c>
      <c r="J392" s="30" t="s">
        <v>18</v>
      </c>
      <c r="K392" s="30" t="s">
        <v>2309</v>
      </c>
      <c r="L392" s="61" t="s">
        <v>1785</v>
      </c>
      <c r="M392" s="61" t="s">
        <v>1726</v>
      </c>
      <c r="N392" s="29" t="s">
        <v>1332</v>
      </c>
      <c r="O392" s="31" t="s">
        <v>20</v>
      </c>
      <c r="P392" s="29" t="s">
        <v>1332</v>
      </c>
      <c r="Q392" s="31" t="s">
        <v>490</v>
      </c>
      <c r="R392" s="34">
        <v>44096.469178240703</v>
      </c>
      <c r="S392" s="31">
        <v>10</v>
      </c>
      <c r="T392" s="29" t="s">
        <v>47</v>
      </c>
      <c r="U392" s="29" t="s">
        <v>170</v>
      </c>
      <c r="V392" s="30" t="s">
        <v>1333</v>
      </c>
      <c r="W392" s="32">
        <v>44095.663568252297</v>
      </c>
      <c r="X392" s="30" t="s">
        <v>58</v>
      </c>
      <c r="Y392" s="29" t="s">
        <v>29</v>
      </c>
      <c r="Z392" s="29" t="s">
        <v>30</v>
      </c>
      <c r="AA392" s="29"/>
      <c r="AB392" s="61" t="s">
        <v>1792</v>
      </c>
      <c r="AC392" s="61" t="s">
        <v>1793</v>
      </c>
    </row>
    <row r="393" spans="1:29" s="62" customFormat="1" ht="30.6" x14ac:dyDescent="0.2">
      <c r="A393" s="33">
        <v>534244</v>
      </c>
      <c r="B393" s="30" t="s">
        <v>24</v>
      </c>
      <c r="C393" s="30" t="s">
        <v>13</v>
      </c>
      <c r="D393" s="30" t="s">
        <v>1717</v>
      </c>
      <c r="E393" s="30" t="s">
        <v>14</v>
      </c>
      <c r="F393" s="30" t="s">
        <v>1334</v>
      </c>
      <c r="G393" s="32">
        <v>44082.472476701398</v>
      </c>
      <c r="H393" s="30" t="s">
        <v>16</v>
      </c>
      <c r="I393" s="30" t="s">
        <v>17</v>
      </c>
      <c r="J393" s="30" t="s">
        <v>18</v>
      </c>
      <c r="K393" s="30" t="s">
        <v>2310</v>
      </c>
      <c r="L393" s="61" t="s">
        <v>1785</v>
      </c>
      <c r="M393" s="61" t="s">
        <v>1726</v>
      </c>
      <c r="N393" s="29" t="s">
        <v>1212</v>
      </c>
      <c r="O393" s="31" t="s">
        <v>20</v>
      </c>
      <c r="P393" s="29" t="s">
        <v>1212</v>
      </c>
      <c r="Q393" s="31" t="s">
        <v>1141</v>
      </c>
      <c r="R393" s="34">
        <v>44096.472465277802</v>
      </c>
      <c r="S393" s="31">
        <v>10</v>
      </c>
      <c r="T393" s="29" t="s">
        <v>47</v>
      </c>
      <c r="U393" s="29" t="s">
        <v>170</v>
      </c>
      <c r="V393" s="30" t="s">
        <v>1335</v>
      </c>
      <c r="W393" s="32">
        <v>44095.905006793997</v>
      </c>
      <c r="X393" s="30" t="s">
        <v>58</v>
      </c>
      <c r="Y393" s="29" t="s">
        <v>29</v>
      </c>
      <c r="Z393" s="29" t="s">
        <v>30</v>
      </c>
      <c r="AA393" s="29"/>
      <c r="AB393" s="61" t="s">
        <v>1792</v>
      </c>
      <c r="AC393" s="61" t="s">
        <v>1793</v>
      </c>
    </row>
    <row r="394" spans="1:29" s="10" customFormat="1" ht="30.6" x14ac:dyDescent="0.2">
      <c r="A394" s="33">
        <v>534263</v>
      </c>
      <c r="B394" s="30" t="s">
        <v>24</v>
      </c>
      <c r="C394" s="30" t="s">
        <v>93</v>
      </c>
      <c r="D394" s="30" t="s">
        <v>1717</v>
      </c>
      <c r="E394" s="30" t="s">
        <v>14</v>
      </c>
      <c r="F394" s="30" t="s">
        <v>1336</v>
      </c>
      <c r="G394" s="32">
        <v>44082.486521064799</v>
      </c>
      <c r="H394" s="30" t="s">
        <v>16</v>
      </c>
      <c r="I394" s="30" t="s">
        <v>17</v>
      </c>
      <c r="J394" s="30" t="s">
        <v>18</v>
      </c>
      <c r="K394" s="30" t="s">
        <v>1337</v>
      </c>
      <c r="L394" s="16" t="s">
        <v>1785</v>
      </c>
      <c r="M394" s="16" t="s">
        <v>1726</v>
      </c>
      <c r="N394" s="29" t="s">
        <v>1169</v>
      </c>
      <c r="O394" s="31" t="s">
        <v>20</v>
      </c>
      <c r="P394" s="29" t="s">
        <v>1169</v>
      </c>
      <c r="Q394" s="31" t="s">
        <v>1337</v>
      </c>
      <c r="R394" s="34">
        <v>44096.486516203702</v>
      </c>
      <c r="S394" s="31">
        <v>10</v>
      </c>
      <c r="T394" s="29" t="s">
        <v>47</v>
      </c>
      <c r="U394" s="29" t="s">
        <v>170</v>
      </c>
      <c r="V394" s="30" t="s">
        <v>1</v>
      </c>
      <c r="W394" s="30" t="s">
        <v>1</v>
      </c>
      <c r="X394" s="30" t="s">
        <v>1338</v>
      </c>
      <c r="Y394" s="29" t="s">
        <v>39</v>
      </c>
      <c r="Z394" s="29" t="s">
        <v>250</v>
      </c>
      <c r="AA394" s="29"/>
      <c r="AB394" s="16" t="s">
        <v>1792</v>
      </c>
      <c r="AC394" s="16" t="s">
        <v>1793</v>
      </c>
    </row>
    <row r="395" spans="1:29" s="62" customFormat="1" ht="30.6" x14ac:dyDescent="0.2">
      <c r="A395" s="33">
        <v>534270</v>
      </c>
      <c r="B395" s="30" t="s">
        <v>2311</v>
      </c>
      <c r="C395" s="30" t="s">
        <v>13</v>
      </c>
      <c r="D395" s="30" t="s">
        <v>1717</v>
      </c>
      <c r="E395" s="30" t="s">
        <v>14</v>
      </c>
      <c r="F395" s="30" t="s">
        <v>1339</v>
      </c>
      <c r="G395" s="32">
        <v>44082.489770219901</v>
      </c>
      <c r="H395" s="30" t="s">
        <v>16</v>
      </c>
      <c r="I395" s="30" t="s">
        <v>17</v>
      </c>
      <c r="J395" s="30" t="s">
        <v>18</v>
      </c>
      <c r="K395" s="30" t="s">
        <v>1340</v>
      </c>
      <c r="L395" s="61" t="s">
        <v>1785</v>
      </c>
      <c r="M395" s="61" t="s">
        <v>1726</v>
      </c>
      <c r="N395" s="29" t="s">
        <v>1332</v>
      </c>
      <c r="O395" s="31" t="s">
        <v>20</v>
      </c>
      <c r="P395" s="29" t="s">
        <v>1332</v>
      </c>
      <c r="Q395" s="31" t="s">
        <v>1340</v>
      </c>
      <c r="R395" s="34">
        <v>44096.489768518499</v>
      </c>
      <c r="S395" s="31">
        <v>10</v>
      </c>
      <c r="T395" s="29" t="s">
        <v>47</v>
      </c>
      <c r="U395" s="29" t="s">
        <v>170</v>
      </c>
      <c r="V395" s="30" t="s">
        <v>1341</v>
      </c>
      <c r="W395" s="32">
        <v>44092.490338506897</v>
      </c>
      <c r="X395" s="30" t="s">
        <v>53</v>
      </c>
      <c r="Y395" s="29" t="s">
        <v>29</v>
      </c>
      <c r="Z395" s="29" t="s">
        <v>204</v>
      </c>
      <c r="AA395" s="29"/>
      <c r="AB395" s="61" t="s">
        <v>1792</v>
      </c>
      <c r="AC395" s="61" t="s">
        <v>1793</v>
      </c>
    </row>
    <row r="396" spans="1:29" s="62" customFormat="1" ht="30.6" x14ac:dyDescent="0.2">
      <c r="A396" s="33">
        <v>534275</v>
      </c>
      <c r="B396" s="30" t="s">
        <v>2311</v>
      </c>
      <c r="C396" s="30" t="s">
        <v>13</v>
      </c>
      <c r="D396" s="30" t="s">
        <v>1717</v>
      </c>
      <c r="E396" s="30" t="s">
        <v>14</v>
      </c>
      <c r="F396" s="30" t="s">
        <v>1342</v>
      </c>
      <c r="G396" s="32">
        <v>44082.493245289399</v>
      </c>
      <c r="H396" s="30" t="s">
        <v>16</v>
      </c>
      <c r="I396" s="30" t="s">
        <v>17</v>
      </c>
      <c r="J396" s="30" t="s">
        <v>18</v>
      </c>
      <c r="K396" s="30" t="s">
        <v>1343</v>
      </c>
      <c r="L396" s="61" t="s">
        <v>1785</v>
      </c>
      <c r="M396" s="61" t="s">
        <v>1726</v>
      </c>
      <c r="N396" s="29" t="s">
        <v>1332</v>
      </c>
      <c r="O396" s="31" t="s">
        <v>20</v>
      </c>
      <c r="P396" s="29" t="s">
        <v>1332</v>
      </c>
      <c r="Q396" s="31" t="s">
        <v>1343</v>
      </c>
      <c r="R396" s="34">
        <v>44096.493240740703</v>
      </c>
      <c r="S396" s="31">
        <v>10</v>
      </c>
      <c r="T396" s="29" t="s">
        <v>47</v>
      </c>
      <c r="U396" s="29" t="s">
        <v>170</v>
      </c>
      <c r="V396" s="30" t="s">
        <v>1344</v>
      </c>
      <c r="W396" s="32">
        <v>44091.469264039399</v>
      </c>
      <c r="X396" s="30" t="s">
        <v>317</v>
      </c>
      <c r="Y396" s="29" t="s">
        <v>29</v>
      </c>
      <c r="Z396" s="29" t="s">
        <v>495</v>
      </c>
      <c r="AA396" s="29"/>
      <c r="AB396" s="61" t="s">
        <v>1792</v>
      </c>
      <c r="AC396" s="61" t="s">
        <v>1793</v>
      </c>
    </row>
    <row r="397" spans="1:29" s="62" customFormat="1" ht="30.6" x14ac:dyDescent="0.2">
      <c r="A397" s="33">
        <v>534378</v>
      </c>
      <c r="B397" s="30" t="s">
        <v>24</v>
      </c>
      <c r="C397" s="30" t="s">
        <v>13</v>
      </c>
      <c r="D397" s="30" t="s">
        <v>1717</v>
      </c>
      <c r="E397" s="30" t="s">
        <v>14</v>
      </c>
      <c r="F397" s="30" t="s">
        <v>1345</v>
      </c>
      <c r="G397" s="32">
        <v>44082.621797766202</v>
      </c>
      <c r="H397" s="30" t="s">
        <v>16</v>
      </c>
      <c r="I397" s="30" t="s">
        <v>17</v>
      </c>
      <c r="J397" s="30" t="s">
        <v>18</v>
      </c>
      <c r="K397" s="30" t="s">
        <v>2312</v>
      </c>
      <c r="L397" s="61" t="s">
        <v>1783</v>
      </c>
      <c r="M397" s="61" t="s">
        <v>1718</v>
      </c>
      <c r="N397" s="29" t="s">
        <v>1347</v>
      </c>
      <c r="O397" s="31" t="s">
        <v>20</v>
      </c>
      <c r="P397" s="29" t="s">
        <v>1347</v>
      </c>
      <c r="Q397" s="31" t="s">
        <v>1346</v>
      </c>
      <c r="R397" s="34">
        <v>44096.621793981503</v>
      </c>
      <c r="S397" s="31">
        <v>10</v>
      </c>
      <c r="T397" s="29" t="s">
        <v>47</v>
      </c>
      <c r="U397" s="29" t="s">
        <v>170</v>
      </c>
      <c r="V397" s="30" t="s">
        <v>1348</v>
      </c>
      <c r="W397" s="32">
        <v>44095.8957715625</v>
      </c>
      <c r="X397" s="30" t="s">
        <v>58</v>
      </c>
      <c r="Y397" s="29" t="s">
        <v>29</v>
      </c>
      <c r="Z397" s="29" t="s">
        <v>30</v>
      </c>
      <c r="AA397" s="29"/>
      <c r="AB397" s="61" t="s">
        <v>1792</v>
      </c>
      <c r="AC397" s="61" t="s">
        <v>1793</v>
      </c>
    </row>
    <row r="398" spans="1:29" s="62" customFormat="1" ht="40.799999999999997" x14ac:dyDescent="0.2">
      <c r="A398" s="33">
        <v>534404</v>
      </c>
      <c r="B398" s="30" t="s">
        <v>24</v>
      </c>
      <c r="C398" s="30" t="s">
        <v>13</v>
      </c>
      <c r="D398" s="30" t="s">
        <v>1717</v>
      </c>
      <c r="E398" s="30" t="s">
        <v>14</v>
      </c>
      <c r="F398" s="30" t="s">
        <v>1349</v>
      </c>
      <c r="G398" s="32">
        <v>44082.649650150503</v>
      </c>
      <c r="H398" s="30" t="s">
        <v>16</v>
      </c>
      <c r="I398" s="30" t="s">
        <v>17</v>
      </c>
      <c r="J398" s="30" t="s">
        <v>18</v>
      </c>
      <c r="K398" s="30" t="s">
        <v>2313</v>
      </c>
      <c r="L398" s="61" t="s">
        <v>1788</v>
      </c>
      <c r="M398" s="61" t="s">
        <v>1736</v>
      </c>
      <c r="N398" s="29" t="s">
        <v>1351</v>
      </c>
      <c r="O398" s="31" t="s">
        <v>20</v>
      </c>
      <c r="P398" s="29" t="s">
        <v>1351</v>
      </c>
      <c r="Q398" s="31" t="s">
        <v>1350</v>
      </c>
      <c r="R398" s="34">
        <v>44096.649641203701</v>
      </c>
      <c r="S398" s="31">
        <v>10</v>
      </c>
      <c r="T398" s="29" t="s">
        <v>47</v>
      </c>
      <c r="U398" s="29" t="s">
        <v>170</v>
      </c>
      <c r="V398" s="30" t="s">
        <v>1352</v>
      </c>
      <c r="W398" s="32">
        <v>44082.756209143503</v>
      </c>
      <c r="X398" s="30" t="s">
        <v>136</v>
      </c>
      <c r="Y398" s="29" t="s">
        <v>16</v>
      </c>
      <c r="Z398" s="29" t="s">
        <v>194</v>
      </c>
      <c r="AA398" s="29"/>
      <c r="AB398" s="61" t="s">
        <v>1792</v>
      </c>
      <c r="AC398" s="61" t="s">
        <v>1793</v>
      </c>
    </row>
    <row r="399" spans="1:29" s="62" customFormat="1" ht="40.799999999999997" x14ac:dyDescent="0.2">
      <c r="A399" s="33">
        <v>534407</v>
      </c>
      <c r="B399" s="30" t="s">
        <v>24</v>
      </c>
      <c r="C399" s="30" t="s">
        <v>93</v>
      </c>
      <c r="D399" s="30" t="s">
        <v>1717</v>
      </c>
      <c r="E399" s="30" t="s">
        <v>14</v>
      </c>
      <c r="F399" s="30" t="s">
        <v>1353</v>
      </c>
      <c r="G399" s="32">
        <v>44082.651846527799</v>
      </c>
      <c r="H399" s="30" t="s">
        <v>16</v>
      </c>
      <c r="I399" s="30" t="s">
        <v>17</v>
      </c>
      <c r="J399" s="30" t="s">
        <v>72</v>
      </c>
      <c r="K399" s="30" t="s">
        <v>1354</v>
      </c>
      <c r="L399" s="61" t="s">
        <v>1752</v>
      </c>
      <c r="M399" s="61" t="s">
        <v>1759</v>
      </c>
      <c r="N399" s="29" t="s">
        <v>1355</v>
      </c>
      <c r="O399" s="31" t="s">
        <v>20</v>
      </c>
      <c r="P399" s="29" t="s">
        <v>1355</v>
      </c>
      <c r="Q399" s="31" t="s">
        <v>1354</v>
      </c>
      <c r="R399" s="34">
        <v>44102.651845057902</v>
      </c>
      <c r="S399" s="31">
        <v>15</v>
      </c>
      <c r="T399" s="29" t="s">
        <v>47</v>
      </c>
      <c r="U399" s="29" t="s">
        <v>170</v>
      </c>
      <c r="V399" s="30" t="s">
        <v>1</v>
      </c>
      <c r="W399" s="30" t="s">
        <v>1</v>
      </c>
      <c r="X399" s="30" t="s">
        <v>1356</v>
      </c>
      <c r="Y399" s="29" t="s">
        <v>70</v>
      </c>
      <c r="Z399" s="29" t="s">
        <v>250</v>
      </c>
      <c r="AA399" s="29"/>
      <c r="AB399" s="61" t="s">
        <v>1792</v>
      </c>
      <c r="AC399" s="61" t="s">
        <v>1793</v>
      </c>
    </row>
    <row r="400" spans="1:29" s="10" customFormat="1" ht="40.799999999999997" x14ac:dyDescent="0.2">
      <c r="A400" s="33">
        <v>534452</v>
      </c>
      <c r="B400" s="30" t="s">
        <v>24</v>
      </c>
      <c r="C400" s="30" t="s">
        <v>93</v>
      </c>
      <c r="D400" s="30" t="s">
        <v>1717</v>
      </c>
      <c r="E400" s="30" t="s">
        <v>1802</v>
      </c>
      <c r="F400" s="30" t="s">
        <v>1357</v>
      </c>
      <c r="G400" s="32">
        <v>44082.713415509301</v>
      </c>
      <c r="H400" s="30" t="s">
        <v>1109</v>
      </c>
      <c r="I400" s="30" t="s">
        <v>238</v>
      </c>
      <c r="J400" s="30" t="s">
        <v>18</v>
      </c>
      <c r="K400" s="30" t="s">
        <v>1358</v>
      </c>
      <c r="L400" s="16" t="s">
        <v>1724</v>
      </c>
      <c r="M400" s="16" t="s">
        <v>1799</v>
      </c>
      <c r="N400" s="29" t="s">
        <v>1111</v>
      </c>
      <c r="O400" s="31" t="s">
        <v>20</v>
      </c>
      <c r="P400" s="29" t="s">
        <v>1111</v>
      </c>
      <c r="Q400" s="31" t="s">
        <v>1358</v>
      </c>
      <c r="R400" s="34">
        <v>44083.713406099501</v>
      </c>
      <c r="S400" s="31">
        <v>10</v>
      </c>
      <c r="T400" s="29" t="s">
        <v>238</v>
      </c>
      <c r="U400" s="29" t="s">
        <v>1206</v>
      </c>
      <c r="V400" s="30" t="s">
        <v>1</v>
      </c>
      <c r="W400" s="30" t="s">
        <v>1</v>
      </c>
      <c r="X400" s="30" t="s">
        <v>1359</v>
      </c>
      <c r="Y400" s="29" t="s">
        <v>64</v>
      </c>
      <c r="Z400" s="29" t="s">
        <v>250</v>
      </c>
      <c r="AA400" s="29"/>
      <c r="AB400" s="16" t="s">
        <v>1792</v>
      </c>
      <c r="AC400" s="16" t="s">
        <v>1793</v>
      </c>
    </row>
    <row r="401" spans="1:29" s="62" customFormat="1" ht="30.6" x14ac:dyDescent="0.2">
      <c r="A401" s="33">
        <v>534458</v>
      </c>
      <c r="B401" s="30" t="s">
        <v>24</v>
      </c>
      <c r="C401" s="30" t="s">
        <v>13</v>
      </c>
      <c r="D401" s="30" t="s">
        <v>1717</v>
      </c>
      <c r="E401" s="30" t="s">
        <v>14</v>
      </c>
      <c r="F401" s="30" t="s">
        <v>1360</v>
      </c>
      <c r="G401" s="32">
        <v>44082.721419178197</v>
      </c>
      <c r="H401" s="30" t="s">
        <v>16</v>
      </c>
      <c r="I401" s="30" t="s">
        <v>17</v>
      </c>
      <c r="J401" s="30" t="s">
        <v>196</v>
      </c>
      <c r="K401" s="30" t="s">
        <v>1361</v>
      </c>
      <c r="L401" s="61" t="s">
        <v>1787</v>
      </c>
      <c r="M401" s="61" t="s">
        <v>2314</v>
      </c>
      <c r="N401" s="29" t="s">
        <v>559</v>
      </c>
      <c r="O401" s="31" t="s">
        <v>20</v>
      </c>
      <c r="P401" s="29" t="s">
        <v>559</v>
      </c>
      <c r="Q401" s="31" t="s">
        <v>1361</v>
      </c>
      <c r="R401" s="34">
        <v>44102.721413576401</v>
      </c>
      <c r="S401" s="31">
        <v>15</v>
      </c>
      <c r="T401" s="29" t="s">
        <v>47</v>
      </c>
      <c r="U401" s="29" t="s">
        <v>170</v>
      </c>
      <c r="V401" s="30" t="s">
        <v>1352</v>
      </c>
      <c r="W401" s="32">
        <v>44085.648182326397</v>
      </c>
      <c r="X401" s="30" t="s">
        <v>136</v>
      </c>
      <c r="Y401" s="29" t="s">
        <v>16</v>
      </c>
      <c r="Z401" s="29" t="s">
        <v>132</v>
      </c>
      <c r="AA401" s="29"/>
      <c r="AB401" s="61" t="s">
        <v>1792</v>
      </c>
      <c r="AC401" s="61" t="s">
        <v>1793</v>
      </c>
    </row>
    <row r="402" spans="1:29" s="62" customFormat="1" ht="81.599999999999994" x14ac:dyDescent="0.2">
      <c r="A402" s="33">
        <v>534592</v>
      </c>
      <c r="B402" s="30" t="s">
        <v>24</v>
      </c>
      <c r="C402" s="30" t="s">
        <v>13</v>
      </c>
      <c r="D402" s="30" t="s">
        <v>1717</v>
      </c>
      <c r="E402" s="30" t="s">
        <v>14</v>
      </c>
      <c r="F402" s="30" t="s">
        <v>1363</v>
      </c>
      <c r="G402" s="32">
        <v>44083.3706969907</v>
      </c>
      <c r="H402" s="30" t="s">
        <v>16</v>
      </c>
      <c r="I402" s="30" t="s">
        <v>17</v>
      </c>
      <c r="J402" s="30" t="s">
        <v>18</v>
      </c>
      <c r="K402" s="30" t="s">
        <v>2315</v>
      </c>
      <c r="L402" s="61" t="s">
        <v>1788</v>
      </c>
      <c r="M402" s="61" t="s">
        <v>1749</v>
      </c>
      <c r="N402" s="29" t="s">
        <v>1365</v>
      </c>
      <c r="O402" s="31" t="s">
        <v>20</v>
      </c>
      <c r="P402" s="29" t="s">
        <v>1365</v>
      </c>
      <c r="Q402" s="31" t="s">
        <v>1364</v>
      </c>
      <c r="R402" s="34">
        <v>44096.370693715297</v>
      </c>
      <c r="S402" s="31">
        <v>10</v>
      </c>
      <c r="T402" s="29" t="s">
        <v>47</v>
      </c>
      <c r="U402" s="29" t="s">
        <v>170</v>
      </c>
      <c r="V402" s="30" t="s">
        <v>1366</v>
      </c>
      <c r="W402" s="32">
        <v>44089.683332523098</v>
      </c>
      <c r="X402" s="30" t="s">
        <v>75</v>
      </c>
      <c r="Y402" s="29" t="s">
        <v>76</v>
      </c>
      <c r="Z402" s="29" t="s">
        <v>212</v>
      </c>
      <c r="AA402" s="29"/>
      <c r="AB402" s="61" t="s">
        <v>1792</v>
      </c>
      <c r="AC402" s="61" t="s">
        <v>1791</v>
      </c>
    </row>
    <row r="403" spans="1:29" s="10" customFormat="1" ht="51" x14ac:dyDescent="0.2">
      <c r="A403" s="83">
        <v>534644</v>
      </c>
      <c r="B403" s="80" t="s">
        <v>1969</v>
      </c>
      <c r="C403" s="81" t="s">
        <v>13</v>
      </c>
      <c r="D403" s="30" t="s">
        <v>1717</v>
      </c>
      <c r="E403" s="80" t="s">
        <v>14</v>
      </c>
      <c r="F403" s="80" t="s">
        <v>2336</v>
      </c>
      <c r="G403" s="82">
        <v>44083.476021064802</v>
      </c>
      <c r="H403" s="80" t="s">
        <v>16</v>
      </c>
      <c r="I403" s="80" t="s">
        <v>17</v>
      </c>
      <c r="J403" s="80" t="s">
        <v>2337</v>
      </c>
      <c r="K403" s="78" t="s">
        <v>2338</v>
      </c>
      <c r="L403" s="16" t="s">
        <v>1784</v>
      </c>
      <c r="M403" s="16" t="s">
        <v>1739</v>
      </c>
      <c r="N403" s="29" t="s">
        <v>2412</v>
      </c>
      <c r="O403" s="78" t="s">
        <v>20</v>
      </c>
      <c r="P403" s="29" t="s">
        <v>2412</v>
      </c>
      <c r="Q403" s="78" t="s">
        <v>2338</v>
      </c>
      <c r="R403" s="79">
        <v>44097.4760185185</v>
      </c>
      <c r="S403" s="78">
        <v>10</v>
      </c>
      <c r="T403" s="80" t="s">
        <v>17</v>
      </c>
      <c r="U403" s="80" t="s">
        <v>21</v>
      </c>
      <c r="V403" s="81" t="s">
        <v>2389</v>
      </c>
      <c r="W403" s="82">
        <v>44095.443590659699</v>
      </c>
      <c r="X403" s="81" t="s">
        <v>2410</v>
      </c>
      <c r="Y403" s="80" t="s">
        <v>238</v>
      </c>
      <c r="Z403" s="29" t="s">
        <v>54</v>
      </c>
      <c r="AA403" s="29"/>
      <c r="AB403" s="16" t="s">
        <v>1792</v>
      </c>
      <c r="AC403" s="16" t="s">
        <v>1793</v>
      </c>
    </row>
    <row r="404" spans="1:29" s="10" customFormat="1" ht="61.2" x14ac:dyDescent="0.2">
      <c r="A404" s="83">
        <v>534648</v>
      </c>
      <c r="B404" s="80" t="s">
        <v>24</v>
      </c>
      <c r="C404" s="81" t="s">
        <v>13</v>
      </c>
      <c r="D404" s="30" t="s">
        <v>1717</v>
      </c>
      <c r="E404" s="80" t="s">
        <v>14</v>
      </c>
      <c r="F404" s="80" t="s">
        <v>2339</v>
      </c>
      <c r="G404" s="82">
        <v>44083.482816817101</v>
      </c>
      <c r="H404" s="80" t="s">
        <v>16</v>
      </c>
      <c r="I404" s="80" t="s">
        <v>17</v>
      </c>
      <c r="J404" s="80" t="s">
        <v>72</v>
      </c>
      <c r="K404" s="78" t="s">
        <v>2340</v>
      </c>
      <c r="L404" s="16" t="s">
        <v>1724</v>
      </c>
      <c r="M404" s="16" t="s">
        <v>1723</v>
      </c>
      <c r="N404" s="29" t="s">
        <v>2413</v>
      </c>
      <c r="O404" s="78" t="s">
        <v>20</v>
      </c>
      <c r="P404" s="29" t="s">
        <v>2413</v>
      </c>
      <c r="Q404" s="78" t="s">
        <v>2340</v>
      </c>
      <c r="R404" s="79">
        <v>44104.482812499999</v>
      </c>
      <c r="S404" s="78">
        <v>15</v>
      </c>
      <c r="T404" s="80" t="s">
        <v>17</v>
      </c>
      <c r="U404" s="80" t="s">
        <v>21</v>
      </c>
      <c r="V404" s="81" t="s">
        <v>2390</v>
      </c>
      <c r="W404" s="82">
        <v>44090.706621678197</v>
      </c>
      <c r="X404" s="81" t="s">
        <v>185</v>
      </c>
      <c r="Y404" s="80" t="s">
        <v>76</v>
      </c>
      <c r="Z404" s="29" t="s">
        <v>34</v>
      </c>
      <c r="AA404" s="29"/>
      <c r="AB404" s="16" t="s">
        <v>1792</v>
      </c>
      <c r="AC404" s="16" t="s">
        <v>1793</v>
      </c>
    </row>
    <row r="405" spans="1:29" s="10" customFormat="1" ht="21.75" customHeight="1" x14ac:dyDescent="0.2">
      <c r="A405" s="83">
        <v>534650</v>
      </c>
      <c r="B405" s="80" t="s">
        <v>2416</v>
      </c>
      <c r="C405" s="81" t="s">
        <v>13</v>
      </c>
      <c r="D405" s="30" t="s">
        <v>1717</v>
      </c>
      <c r="E405" s="80" t="s">
        <v>14</v>
      </c>
      <c r="F405" s="80" t="s">
        <v>2341</v>
      </c>
      <c r="G405" s="82">
        <v>44083.486321909702</v>
      </c>
      <c r="H405" s="80" t="s">
        <v>16</v>
      </c>
      <c r="I405" s="80" t="s">
        <v>17</v>
      </c>
      <c r="J405" s="80" t="s">
        <v>18</v>
      </c>
      <c r="K405" s="78" t="s">
        <v>2414</v>
      </c>
      <c r="L405" s="16" t="s">
        <v>1783</v>
      </c>
      <c r="M405" s="16" t="s">
        <v>1720</v>
      </c>
      <c r="N405" s="29" t="s">
        <v>2415</v>
      </c>
      <c r="O405" s="78" t="s">
        <v>20</v>
      </c>
      <c r="P405" s="78" t="s">
        <v>1347</v>
      </c>
      <c r="Q405" s="78" t="s">
        <v>278</v>
      </c>
      <c r="R405" s="79">
        <v>44097.486319444397</v>
      </c>
      <c r="S405" s="78">
        <v>10</v>
      </c>
      <c r="T405" s="80" t="s">
        <v>17</v>
      </c>
      <c r="U405" s="80" t="s">
        <v>21</v>
      </c>
      <c r="V405" s="81" t="s">
        <v>2391</v>
      </c>
      <c r="W405" s="82">
        <v>44097.404397534701</v>
      </c>
      <c r="X405" s="81" t="s">
        <v>53</v>
      </c>
      <c r="Y405" s="80" t="s">
        <v>29</v>
      </c>
      <c r="Z405" s="29" t="s">
        <v>40</v>
      </c>
      <c r="AA405" s="29"/>
      <c r="AB405" s="16" t="s">
        <v>1792</v>
      </c>
      <c r="AC405" s="16" t="s">
        <v>1793</v>
      </c>
    </row>
    <row r="406" spans="1:29" s="10" customFormat="1" ht="40.799999999999997" x14ac:dyDescent="0.2">
      <c r="A406" s="83">
        <v>534652</v>
      </c>
      <c r="B406" s="80" t="s">
        <v>1998</v>
      </c>
      <c r="C406" s="81" t="s">
        <v>93</v>
      </c>
      <c r="D406" s="30" t="s">
        <v>1717</v>
      </c>
      <c r="E406" s="80" t="s">
        <v>14</v>
      </c>
      <c r="F406" s="80" t="s">
        <v>2342</v>
      </c>
      <c r="G406" s="82">
        <v>44083.489778738403</v>
      </c>
      <c r="H406" s="80" t="s">
        <v>16</v>
      </c>
      <c r="I406" s="80" t="s">
        <v>17</v>
      </c>
      <c r="J406" s="80" t="s">
        <v>72</v>
      </c>
      <c r="K406" s="78" t="s">
        <v>2343</v>
      </c>
      <c r="L406" s="16" t="s">
        <v>1783</v>
      </c>
      <c r="M406" s="16" t="s">
        <v>1746</v>
      </c>
      <c r="N406" s="29" t="s">
        <v>2417</v>
      </c>
      <c r="O406" s="78" t="s">
        <v>20</v>
      </c>
      <c r="P406" s="29" t="s">
        <v>2417</v>
      </c>
      <c r="Q406" s="78" t="s">
        <v>2343</v>
      </c>
      <c r="R406" s="79">
        <v>44104.489768518499</v>
      </c>
      <c r="S406" s="78">
        <v>15</v>
      </c>
      <c r="T406" s="80" t="s">
        <v>17</v>
      </c>
      <c r="U406" s="80" t="s">
        <v>21</v>
      </c>
      <c r="V406" s="81" t="s">
        <v>2392</v>
      </c>
      <c r="W406" s="81" t="s">
        <v>1</v>
      </c>
      <c r="X406" s="81" t="s">
        <v>424</v>
      </c>
      <c r="Y406" s="80" t="s">
        <v>70</v>
      </c>
      <c r="Z406" s="29" t="s">
        <v>464</v>
      </c>
      <c r="AA406" s="29"/>
      <c r="AB406" s="16" t="s">
        <v>1792</v>
      </c>
      <c r="AC406" s="16" t="s">
        <v>1793</v>
      </c>
    </row>
    <row r="407" spans="1:29" s="10" customFormat="1" ht="61.2" x14ac:dyDescent="0.2">
      <c r="A407" s="83">
        <v>534653</v>
      </c>
      <c r="B407" s="80" t="s">
        <v>24</v>
      </c>
      <c r="C407" s="81" t="s">
        <v>93</v>
      </c>
      <c r="D407" s="30" t="s">
        <v>1717</v>
      </c>
      <c r="E407" s="80" t="s">
        <v>14</v>
      </c>
      <c r="F407" s="80" t="s">
        <v>2344</v>
      </c>
      <c r="G407" s="82">
        <v>44083.489943865701</v>
      </c>
      <c r="H407" s="80" t="s">
        <v>16</v>
      </c>
      <c r="I407" s="80" t="s">
        <v>17</v>
      </c>
      <c r="J407" s="80" t="s">
        <v>18</v>
      </c>
      <c r="K407" s="78" t="s">
        <v>2345</v>
      </c>
      <c r="L407" s="16" t="s">
        <v>1783</v>
      </c>
      <c r="M407" s="16" t="s">
        <v>1781</v>
      </c>
      <c r="N407" s="29" t="s">
        <v>2418</v>
      </c>
      <c r="O407" s="78" t="s">
        <v>20</v>
      </c>
      <c r="P407" s="29" t="s">
        <v>2418</v>
      </c>
      <c r="Q407" s="78" t="s">
        <v>2345</v>
      </c>
      <c r="R407" s="79">
        <v>44097.4899421296</v>
      </c>
      <c r="S407" s="78">
        <v>10</v>
      </c>
      <c r="T407" s="80" t="s">
        <v>17</v>
      </c>
      <c r="U407" s="80" t="s">
        <v>21</v>
      </c>
      <c r="V407" s="81" t="s">
        <v>2393</v>
      </c>
      <c r="W407" s="86">
        <v>44098.578587962962</v>
      </c>
      <c r="X407" s="81" t="s">
        <v>805</v>
      </c>
      <c r="Y407" s="80" t="s">
        <v>47</v>
      </c>
      <c r="Z407" s="29" t="s">
        <v>464</v>
      </c>
      <c r="AA407" s="29"/>
      <c r="AB407" s="16" t="s">
        <v>1790</v>
      </c>
      <c r="AC407" s="16" t="s">
        <v>1793</v>
      </c>
    </row>
    <row r="408" spans="1:29" s="10" customFormat="1" ht="30.6" x14ac:dyDescent="0.2">
      <c r="A408" s="33">
        <v>534660</v>
      </c>
      <c r="B408" s="30" t="s">
        <v>24</v>
      </c>
      <c r="C408" s="30" t="s">
        <v>13</v>
      </c>
      <c r="D408" s="30" t="s">
        <v>1717</v>
      </c>
      <c r="E408" s="30" t="s">
        <v>14</v>
      </c>
      <c r="F408" s="30" t="s">
        <v>1369</v>
      </c>
      <c r="G408" s="32">
        <v>44083.493432372699</v>
      </c>
      <c r="H408" s="30" t="s">
        <v>16</v>
      </c>
      <c r="I408" s="30" t="s">
        <v>17</v>
      </c>
      <c r="J408" s="30" t="s">
        <v>18</v>
      </c>
      <c r="K408" s="30" t="s">
        <v>1370</v>
      </c>
      <c r="L408" s="16" t="s">
        <v>1785</v>
      </c>
      <c r="M408" s="16" t="s">
        <v>1726</v>
      </c>
      <c r="N408" s="29" t="s">
        <v>1169</v>
      </c>
      <c r="O408" s="31" t="s">
        <v>20</v>
      </c>
      <c r="P408" s="29" t="s">
        <v>1169</v>
      </c>
      <c r="Q408" s="31" t="s">
        <v>1370</v>
      </c>
      <c r="R408" s="34">
        <v>44097.493425925903</v>
      </c>
      <c r="S408" s="31">
        <v>10</v>
      </c>
      <c r="T408" s="29" t="s">
        <v>47</v>
      </c>
      <c r="U408" s="29" t="s">
        <v>170</v>
      </c>
      <c r="V408" s="30" t="s">
        <v>1371</v>
      </c>
      <c r="W408" s="32">
        <v>44091.453946955997</v>
      </c>
      <c r="X408" s="30" t="s">
        <v>317</v>
      </c>
      <c r="Y408" s="29" t="s">
        <v>29</v>
      </c>
      <c r="Z408" s="29" t="s">
        <v>128</v>
      </c>
      <c r="AA408" s="29"/>
      <c r="AB408" s="16" t="s">
        <v>1792</v>
      </c>
      <c r="AC408" s="16" t="s">
        <v>1793</v>
      </c>
    </row>
    <row r="409" spans="1:29" s="10" customFormat="1" ht="163.19999999999999" x14ac:dyDescent="0.2">
      <c r="A409" s="83">
        <v>534711</v>
      </c>
      <c r="B409" s="80" t="s">
        <v>24</v>
      </c>
      <c r="C409" s="81" t="s">
        <v>13</v>
      </c>
      <c r="D409" s="30" t="s">
        <v>1717</v>
      </c>
      <c r="E409" s="80" t="s">
        <v>14</v>
      </c>
      <c r="F409" s="80" t="s">
        <v>2346</v>
      </c>
      <c r="G409" s="82">
        <v>44083.594038692099</v>
      </c>
      <c r="H409" s="80" t="s">
        <v>16</v>
      </c>
      <c r="I409" s="80" t="s">
        <v>17</v>
      </c>
      <c r="J409" s="80" t="s">
        <v>18</v>
      </c>
      <c r="K409" s="78" t="s">
        <v>514</v>
      </c>
      <c r="L409" s="16" t="s">
        <v>1787</v>
      </c>
      <c r="M409" s="16" t="s">
        <v>1776</v>
      </c>
      <c r="N409" s="29" t="s">
        <v>2419</v>
      </c>
      <c r="O409" s="78" t="s">
        <v>20</v>
      </c>
      <c r="P409" s="29" t="s">
        <v>2419</v>
      </c>
      <c r="Q409" s="78" t="s">
        <v>514</v>
      </c>
      <c r="R409" s="79">
        <v>44097.594027777799</v>
      </c>
      <c r="S409" s="78">
        <v>10</v>
      </c>
      <c r="T409" s="80" t="s">
        <v>17</v>
      </c>
      <c r="U409" s="80" t="s">
        <v>21</v>
      </c>
      <c r="V409" s="81" t="s">
        <v>2394</v>
      </c>
      <c r="W409" s="82">
        <v>44090.960488773097</v>
      </c>
      <c r="X409" s="81" t="s">
        <v>136</v>
      </c>
      <c r="Y409" s="80" t="s">
        <v>16</v>
      </c>
      <c r="Z409" s="29" t="s">
        <v>34</v>
      </c>
      <c r="AA409" s="29"/>
      <c r="AB409" s="16" t="s">
        <v>1792</v>
      </c>
      <c r="AC409" s="16" t="s">
        <v>1793</v>
      </c>
    </row>
    <row r="410" spans="1:29" s="10" customFormat="1" ht="51" x14ac:dyDescent="0.2">
      <c r="A410" s="83">
        <v>534723</v>
      </c>
      <c r="B410" s="80" t="s">
        <v>1969</v>
      </c>
      <c r="C410" s="81" t="s">
        <v>13</v>
      </c>
      <c r="D410" s="30" t="s">
        <v>1717</v>
      </c>
      <c r="E410" s="80" t="s">
        <v>14</v>
      </c>
      <c r="F410" s="80" t="s">
        <v>2347</v>
      </c>
      <c r="G410" s="82">
        <v>44083.604064780098</v>
      </c>
      <c r="H410" s="80" t="s">
        <v>16</v>
      </c>
      <c r="I410" s="80" t="s">
        <v>17</v>
      </c>
      <c r="J410" s="80" t="s">
        <v>811</v>
      </c>
      <c r="K410" s="78" t="s">
        <v>2348</v>
      </c>
      <c r="L410" s="16" t="s">
        <v>1784</v>
      </c>
      <c r="M410" s="16" t="s">
        <v>1739</v>
      </c>
      <c r="N410" s="29" t="s">
        <v>2412</v>
      </c>
      <c r="O410" s="78" t="s">
        <v>20</v>
      </c>
      <c r="P410" s="29" t="s">
        <v>2412</v>
      </c>
      <c r="Q410" s="78" t="s">
        <v>2348</v>
      </c>
      <c r="R410" s="79">
        <v>44096.604058645797</v>
      </c>
      <c r="S410" s="78">
        <v>10</v>
      </c>
      <c r="T410" s="80" t="s">
        <v>17</v>
      </c>
      <c r="U410" s="80" t="s">
        <v>21</v>
      </c>
      <c r="V410" s="87">
        <v>20203020208581</v>
      </c>
      <c r="W410" s="86">
        <v>44095.443437499998</v>
      </c>
      <c r="X410" s="81" t="s">
        <v>841</v>
      </c>
      <c r="Y410" s="80" t="s">
        <v>238</v>
      </c>
      <c r="Z410" s="29" t="s">
        <v>30</v>
      </c>
      <c r="AA410" s="29"/>
      <c r="AB410" s="16" t="s">
        <v>1790</v>
      </c>
      <c r="AC410" s="16" t="s">
        <v>1793</v>
      </c>
    </row>
    <row r="411" spans="1:29" s="10" customFormat="1" ht="40.799999999999997" x14ac:dyDescent="0.2">
      <c r="A411" s="33">
        <v>534749</v>
      </c>
      <c r="B411" s="30" t="s">
        <v>24</v>
      </c>
      <c r="C411" s="30" t="s">
        <v>13</v>
      </c>
      <c r="D411" s="30" t="s">
        <v>1717</v>
      </c>
      <c r="E411" s="30" t="s">
        <v>1802</v>
      </c>
      <c r="F411" s="30" t="s">
        <v>1372</v>
      </c>
      <c r="G411" s="32">
        <v>44083.651295601798</v>
      </c>
      <c r="H411" s="30" t="s">
        <v>1109</v>
      </c>
      <c r="I411" s="30" t="s">
        <v>238</v>
      </c>
      <c r="J411" s="30" t="s">
        <v>18</v>
      </c>
      <c r="K411" s="30" t="s">
        <v>1373</v>
      </c>
      <c r="L411" s="16" t="s">
        <v>1724</v>
      </c>
      <c r="M411" s="16" t="s">
        <v>1799</v>
      </c>
      <c r="N411" s="29" t="s">
        <v>1111</v>
      </c>
      <c r="O411" s="31" t="s">
        <v>20</v>
      </c>
      <c r="P411" s="29" t="s">
        <v>1111</v>
      </c>
      <c r="Q411" s="31" t="s">
        <v>1373</v>
      </c>
      <c r="R411" s="34">
        <v>44084.6512861921</v>
      </c>
      <c r="S411" s="31">
        <v>10</v>
      </c>
      <c r="T411" s="29" t="s">
        <v>238</v>
      </c>
      <c r="U411" s="29" t="s">
        <v>1206</v>
      </c>
      <c r="V411" s="30" t="s">
        <v>1</v>
      </c>
      <c r="W411" s="32">
        <v>44084.573929247701</v>
      </c>
      <c r="X411" s="30" t="s">
        <v>371</v>
      </c>
      <c r="Y411" s="29" t="s">
        <v>64</v>
      </c>
      <c r="Z411" s="29" t="s">
        <v>23</v>
      </c>
      <c r="AA411" s="29"/>
      <c r="AB411" s="16" t="s">
        <v>1792</v>
      </c>
      <c r="AC411" s="16" t="s">
        <v>1793</v>
      </c>
    </row>
    <row r="412" spans="1:29" s="10" customFormat="1" ht="61.2" x14ac:dyDescent="0.2">
      <c r="A412" s="83">
        <v>534751</v>
      </c>
      <c r="B412" s="80" t="s">
        <v>24</v>
      </c>
      <c r="C412" s="81" t="s">
        <v>13</v>
      </c>
      <c r="D412" s="30" t="s">
        <v>1717</v>
      </c>
      <c r="E412" s="80" t="s">
        <v>14</v>
      </c>
      <c r="F412" s="80" t="s">
        <v>2349</v>
      </c>
      <c r="G412" s="82">
        <v>44083.653160300899</v>
      </c>
      <c r="H412" s="80" t="s">
        <v>16</v>
      </c>
      <c r="I412" s="80" t="s">
        <v>17</v>
      </c>
      <c r="J412" s="80" t="s">
        <v>18</v>
      </c>
      <c r="K412" s="78" t="s">
        <v>2350</v>
      </c>
      <c r="L412" s="16" t="s">
        <v>1785</v>
      </c>
      <c r="M412" s="16" t="s">
        <v>1726</v>
      </c>
      <c r="N412" s="29" t="s">
        <v>2420</v>
      </c>
      <c r="O412" s="78" t="s">
        <v>20</v>
      </c>
      <c r="P412" s="29" t="s">
        <v>2420</v>
      </c>
      <c r="Q412" s="78" t="s">
        <v>2350</v>
      </c>
      <c r="R412" s="79">
        <v>44097.653148148202</v>
      </c>
      <c r="S412" s="78">
        <v>10</v>
      </c>
      <c r="T412" s="80" t="s">
        <v>17</v>
      </c>
      <c r="U412" s="80" t="s">
        <v>21</v>
      </c>
      <c r="V412" s="81" t="s">
        <v>2395</v>
      </c>
      <c r="W412" s="82">
        <v>44099.500636574077</v>
      </c>
      <c r="X412" s="81" t="s">
        <v>53</v>
      </c>
      <c r="Y412" s="80" t="s">
        <v>29</v>
      </c>
      <c r="Z412" s="29" t="s">
        <v>181</v>
      </c>
      <c r="AA412" s="29"/>
      <c r="AB412" s="16" t="s">
        <v>1792</v>
      </c>
      <c r="AC412" s="16" t="s">
        <v>1793</v>
      </c>
    </row>
    <row r="413" spans="1:29" s="10" customFormat="1" ht="61.2" x14ac:dyDescent="0.2">
      <c r="A413" s="83">
        <v>534760</v>
      </c>
      <c r="B413" s="80" t="s">
        <v>24</v>
      </c>
      <c r="C413" s="81" t="s">
        <v>13</v>
      </c>
      <c r="D413" s="30" t="s">
        <v>1717</v>
      </c>
      <c r="E413" s="80" t="s">
        <v>14</v>
      </c>
      <c r="F413" s="80" t="s">
        <v>2351</v>
      </c>
      <c r="G413" s="82">
        <v>44083.666924919002</v>
      </c>
      <c r="H413" s="80" t="s">
        <v>16</v>
      </c>
      <c r="I413" s="80" t="s">
        <v>17</v>
      </c>
      <c r="J413" s="80" t="s">
        <v>18</v>
      </c>
      <c r="K413" s="78" t="s">
        <v>2352</v>
      </c>
      <c r="L413" s="16" t="s">
        <v>1783</v>
      </c>
      <c r="M413" s="16" t="s">
        <v>1720</v>
      </c>
      <c r="N413" s="29" t="s">
        <v>2421</v>
      </c>
      <c r="O413" s="78" t="s">
        <v>20</v>
      </c>
      <c r="P413" s="78" t="s">
        <v>1347</v>
      </c>
      <c r="Q413" s="78" t="s">
        <v>2352</v>
      </c>
      <c r="R413" s="79">
        <v>44097.666921296302</v>
      </c>
      <c r="S413" s="78">
        <v>10</v>
      </c>
      <c r="T413" s="80" t="s">
        <v>17</v>
      </c>
      <c r="U413" s="80" t="s">
        <v>21</v>
      </c>
      <c r="V413" s="81" t="s">
        <v>2396</v>
      </c>
      <c r="W413" s="82">
        <v>44097.4055349884</v>
      </c>
      <c r="X413" s="81" t="s">
        <v>317</v>
      </c>
      <c r="Y413" s="80" t="s">
        <v>29</v>
      </c>
      <c r="Z413" s="29" t="s">
        <v>40</v>
      </c>
      <c r="AA413" s="29"/>
      <c r="AB413" s="16" t="s">
        <v>1792</v>
      </c>
      <c r="AC413" s="16" t="s">
        <v>1793</v>
      </c>
    </row>
    <row r="414" spans="1:29" s="10" customFormat="1" ht="51" x14ac:dyDescent="0.2">
      <c r="A414" s="83">
        <v>534823</v>
      </c>
      <c r="B414" s="80" t="s">
        <v>24</v>
      </c>
      <c r="C414" s="81" t="s">
        <v>13</v>
      </c>
      <c r="D414" s="30" t="s">
        <v>1717</v>
      </c>
      <c r="E414" s="80" t="s">
        <v>14</v>
      </c>
      <c r="F414" s="80" t="s">
        <v>2353</v>
      </c>
      <c r="G414" s="82">
        <v>44083.755417245397</v>
      </c>
      <c r="H414" s="80" t="s">
        <v>16</v>
      </c>
      <c r="I414" s="80" t="s">
        <v>17</v>
      </c>
      <c r="J414" s="80" t="s">
        <v>330</v>
      </c>
      <c r="K414" s="78" t="s">
        <v>675</v>
      </c>
      <c r="L414" s="16" t="s">
        <v>1784</v>
      </c>
      <c r="M414" s="16" t="s">
        <v>1741</v>
      </c>
      <c r="N414" s="29" t="s">
        <v>2422</v>
      </c>
      <c r="O414" s="78" t="s">
        <v>20</v>
      </c>
      <c r="P414" s="78" t="s">
        <v>2423</v>
      </c>
      <c r="Q414" s="78" t="s">
        <v>675</v>
      </c>
      <c r="R414" s="79">
        <v>44103.755411458304</v>
      </c>
      <c r="S414" s="78">
        <v>15</v>
      </c>
      <c r="T414" s="80" t="s">
        <v>17</v>
      </c>
      <c r="U414" s="80" t="s">
        <v>21</v>
      </c>
      <c r="V414" s="81" t="s">
        <v>2397</v>
      </c>
      <c r="W414" s="82">
        <v>44099.321441631902</v>
      </c>
      <c r="X414" s="81" t="s">
        <v>1362</v>
      </c>
      <c r="Y414" s="80" t="s">
        <v>29</v>
      </c>
      <c r="Z414" s="29" t="s">
        <v>181</v>
      </c>
      <c r="AA414" s="29"/>
      <c r="AB414" s="16" t="s">
        <v>1792</v>
      </c>
      <c r="AC414" s="16" t="s">
        <v>1793</v>
      </c>
    </row>
    <row r="415" spans="1:29" s="10" customFormat="1" ht="40.799999999999997" x14ac:dyDescent="0.2">
      <c r="A415" s="33">
        <v>534946</v>
      </c>
      <c r="B415" s="30" t="s">
        <v>24</v>
      </c>
      <c r="C415" s="30" t="s">
        <v>93</v>
      </c>
      <c r="D415" s="30" t="s">
        <v>1717</v>
      </c>
      <c r="E415" s="30" t="s">
        <v>1802</v>
      </c>
      <c r="F415" s="30" t="s">
        <v>1375</v>
      </c>
      <c r="G415" s="32">
        <v>44084.309078553197</v>
      </c>
      <c r="H415" s="30" t="s">
        <v>359</v>
      </c>
      <c r="I415" s="30" t="s">
        <v>477</v>
      </c>
      <c r="J415" s="30" t="s">
        <v>939</v>
      </c>
      <c r="K415" s="30" t="s">
        <v>1376</v>
      </c>
      <c r="L415" s="16" t="s">
        <v>1724</v>
      </c>
      <c r="M415" s="16" t="s">
        <v>1799</v>
      </c>
      <c r="N415" s="29" t="s">
        <v>361</v>
      </c>
      <c r="O415" s="31" t="s">
        <v>20</v>
      </c>
      <c r="P415" s="29" t="s">
        <v>361</v>
      </c>
      <c r="Q415" s="31" t="s">
        <v>1376</v>
      </c>
      <c r="R415" s="34">
        <v>44085.309076388898</v>
      </c>
      <c r="S415" s="31">
        <v>30</v>
      </c>
      <c r="T415" s="29" t="s">
        <v>477</v>
      </c>
      <c r="U415" s="29" t="s">
        <v>687</v>
      </c>
      <c r="V415" s="30" t="s">
        <v>1</v>
      </c>
      <c r="W415" s="30" t="s">
        <v>1</v>
      </c>
      <c r="X415" s="30" t="s">
        <v>1377</v>
      </c>
      <c r="Y415" s="29" t="s">
        <v>70</v>
      </c>
      <c r="Z415" s="29" t="s">
        <v>283</v>
      </c>
      <c r="AA415" s="29"/>
      <c r="AB415" s="16" t="s">
        <v>1792</v>
      </c>
      <c r="AC415" s="16" t="s">
        <v>1793</v>
      </c>
    </row>
    <row r="416" spans="1:29" s="10" customFormat="1" ht="42" customHeight="1" x14ac:dyDescent="0.2">
      <c r="A416" s="83">
        <v>534948</v>
      </c>
      <c r="B416" s="80" t="s">
        <v>24</v>
      </c>
      <c r="C416" s="81" t="s">
        <v>13</v>
      </c>
      <c r="D416" s="30" t="s">
        <v>1717</v>
      </c>
      <c r="E416" s="80" t="s">
        <v>14</v>
      </c>
      <c r="F416" s="80" t="s">
        <v>2354</v>
      </c>
      <c r="G416" s="82">
        <v>44084.326818090303</v>
      </c>
      <c r="H416" s="80" t="s">
        <v>16</v>
      </c>
      <c r="I416" s="80" t="s">
        <v>17</v>
      </c>
      <c r="J416" s="80" t="s">
        <v>18</v>
      </c>
      <c r="K416" s="78" t="s">
        <v>2425</v>
      </c>
      <c r="L416" s="29" t="s">
        <v>1783</v>
      </c>
      <c r="M416" s="16" t="s">
        <v>1720</v>
      </c>
      <c r="N416" s="29" t="s">
        <v>2424</v>
      </c>
      <c r="O416" s="78" t="s">
        <v>20</v>
      </c>
      <c r="P416" s="29" t="s">
        <v>2424</v>
      </c>
      <c r="Q416" s="78" t="s">
        <v>2425</v>
      </c>
      <c r="R416" s="79">
        <v>44098.326805555553</v>
      </c>
      <c r="S416" s="78">
        <v>10</v>
      </c>
      <c r="T416" s="80" t="s">
        <v>17</v>
      </c>
      <c r="U416" s="80" t="s">
        <v>21</v>
      </c>
      <c r="V416" s="81" t="s">
        <v>2398</v>
      </c>
      <c r="W416" s="82">
        <v>44095.905796990701</v>
      </c>
      <c r="X416" s="81" t="s">
        <v>58</v>
      </c>
      <c r="Y416" s="80" t="s">
        <v>29</v>
      </c>
      <c r="Z416" s="29" t="s">
        <v>561</v>
      </c>
      <c r="AA416" s="29"/>
      <c r="AB416" s="16" t="s">
        <v>1792</v>
      </c>
      <c r="AC416" s="16" t="s">
        <v>1793</v>
      </c>
    </row>
    <row r="417" spans="1:29" s="10" customFormat="1" ht="71.400000000000006" x14ac:dyDescent="0.2">
      <c r="A417" s="83">
        <v>534962</v>
      </c>
      <c r="B417" s="80" t="s">
        <v>24</v>
      </c>
      <c r="C417" s="81" t="s">
        <v>13</v>
      </c>
      <c r="D417" s="30" t="s">
        <v>1717</v>
      </c>
      <c r="E417" s="80" t="s">
        <v>14</v>
      </c>
      <c r="F417" s="80" t="s">
        <v>2355</v>
      </c>
      <c r="G417" s="82">
        <v>44084.368806330996</v>
      </c>
      <c r="H417" s="80" t="s">
        <v>16</v>
      </c>
      <c r="I417" s="80" t="s">
        <v>17</v>
      </c>
      <c r="J417" s="80" t="s">
        <v>72</v>
      </c>
      <c r="K417" s="78" t="s">
        <v>2356</v>
      </c>
      <c r="L417" s="16" t="s">
        <v>1783</v>
      </c>
      <c r="M417" s="16" t="s">
        <v>1745</v>
      </c>
      <c r="N417" s="29" t="s">
        <v>2426</v>
      </c>
      <c r="O417" s="78" t="s">
        <v>20</v>
      </c>
      <c r="P417" s="78" t="s">
        <v>2384</v>
      </c>
      <c r="Q417" s="78" t="s">
        <v>2356</v>
      </c>
      <c r="R417" s="79">
        <v>44104.368802164397</v>
      </c>
      <c r="S417" s="78">
        <v>15</v>
      </c>
      <c r="T417" s="80" t="s">
        <v>17</v>
      </c>
      <c r="U417" s="80" t="s">
        <v>21</v>
      </c>
      <c r="V417" s="81" t="s">
        <v>2399</v>
      </c>
      <c r="W417" s="81" t="s">
        <v>1</v>
      </c>
      <c r="X417" s="81" t="s">
        <v>2411</v>
      </c>
      <c r="Y417" s="80" t="s">
        <v>124</v>
      </c>
      <c r="Z417" s="29" t="s">
        <v>23</v>
      </c>
      <c r="AA417" s="29"/>
      <c r="AB417" s="16" t="s">
        <v>1792</v>
      </c>
      <c r="AC417" s="16" t="s">
        <v>1793</v>
      </c>
    </row>
    <row r="418" spans="1:29" s="10" customFormat="1" ht="71.400000000000006" x14ac:dyDescent="0.2">
      <c r="A418" s="83">
        <v>534967</v>
      </c>
      <c r="B418" s="80" t="s">
        <v>1825</v>
      </c>
      <c r="C418" s="81" t="s">
        <v>13</v>
      </c>
      <c r="D418" s="30" t="s">
        <v>1717</v>
      </c>
      <c r="E418" s="80" t="s">
        <v>14</v>
      </c>
      <c r="F418" s="80" t="s">
        <v>2357</v>
      </c>
      <c r="G418" s="82">
        <v>44084.375659108802</v>
      </c>
      <c r="H418" s="80" t="s">
        <v>16</v>
      </c>
      <c r="I418" s="80" t="s">
        <v>17</v>
      </c>
      <c r="J418" s="80" t="s">
        <v>18</v>
      </c>
      <c r="K418" s="78" t="s">
        <v>2428</v>
      </c>
      <c r="L418" s="16" t="s">
        <v>1783</v>
      </c>
      <c r="M418" s="16" t="s">
        <v>1745</v>
      </c>
      <c r="N418" s="29" t="s">
        <v>2427</v>
      </c>
      <c r="O418" s="78" t="s">
        <v>20</v>
      </c>
      <c r="P418" s="29" t="s">
        <v>2427</v>
      </c>
      <c r="Q418" s="78" t="s">
        <v>278</v>
      </c>
      <c r="R418" s="79">
        <v>44098.375648148103</v>
      </c>
      <c r="S418" s="78">
        <v>10</v>
      </c>
      <c r="T418" s="80" t="s">
        <v>17</v>
      </c>
      <c r="U418" s="80" t="s">
        <v>21</v>
      </c>
      <c r="V418" s="81" t="s">
        <v>2400</v>
      </c>
      <c r="W418" s="82">
        <v>44097.6607842593</v>
      </c>
      <c r="X418" s="81" t="s">
        <v>317</v>
      </c>
      <c r="Y418" s="80" t="s">
        <v>29</v>
      </c>
      <c r="Z418" s="29" t="s">
        <v>30</v>
      </c>
      <c r="AA418" s="29"/>
      <c r="AB418" s="16" t="s">
        <v>1792</v>
      </c>
      <c r="AC418" s="16" t="s">
        <v>1793</v>
      </c>
    </row>
    <row r="419" spans="1:29" s="10" customFormat="1" ht="61.2" x14ac:dyDescent="0.2">
      <c r="A419" s="83">
        <v>535005</v>
      </c>
      <c r="B419" s="80" t="s">
        <v>24</v>
      </c>
      <c r="C419" s="81" t="s">
        <v>13</v>
      </c>
      <c r="D419" s="30" t="s">
        <v>1717</v>
      </c>
      <c r="E419" s="80" t="s">
        <v>14</v>
      </c>
      <c r="F419" s="80" t="s">
        <v>2358</v>
      </c>
      <c r="G419" s="82">
        <v>44084.430875428203</v>
      </c>
      <c r="H419" s="80" t="s">
        <v>16</v>
      </c>
      <c r="I419" s="80" t="s">
        <v>17</v>
      </c>
      <c r="J419" s="80" t="s">
        <v>18</v>
      </c>
      <c r="K419" s="78" t="s">
        <v>2359</v>
      </c>
      <c r="L419" s="16" t="s">
        <v>1724</v>
      </c>
      <c r="M419" s="16" t="s">
        <v>1756</v>
      </c>
      <c r="N419" s="29" t="s">
        <v>2429</v>
      </c>
      <c r="O419" s="78" t="s">
        <v>20</v>
      </c>
      <c r="P419" s="29" t="s">
        <v>2429</v>
      </c>
      <c r="Q419" s="78" t="s">
        <v>2359</v>
      </c>
      <c r="R419" s="79">
        <v>44098.430868055599</v>
      </c>
      <c r="S419" s="78">
        <v>10</v>
      </c>
      <c r="T419" s="80" t="s">
        <v>17</v>
      </c>
      <c r="U419" s="80" t="s">
        <v>21</v>
      </c>
      <c r="V419" s="81" t="s">
        <v>2401</v>
      </c>
      <c r="W419" s="82">
        <v>44097.662584571801</v>
      </c>
      <c r="X419" s="81" t="s">
        <v>21</v>
      </c>
      <c r="Y419" s="80" t="s">
        <v>17</v>
      </c>
      <c r="Z419" s="29" t="s">
        <v>30</v>
      </c>
      <c r="AA419" s="29"/>
      <c r="AB419" s="16" t="s">
        <v>1792</v>
      </c>
      <c r="AC419" s="16" t="s">
        <v>1793</v>
      </c>
    </row>
    <row r="420" spans="1:29" s="62" customFormat="1" ht="40.799999999999997" x14ac:dyDescent="0.2">
      <c r="A420" s="33">
        <v>535030</v>
      </c>
      <c r="B420" s="30" t="s">
        <v>24</v>
      </c>
      <c r="C420" s="30" t="s">
        <v>13</v>
      </c>
      <c r="D420" s="30" t="s">
        <v>1717</v>
      </c>
      <c r="E420" s="30" t="s">
        <v>1802</v>
      </c>
      <c r="F420" s="30" t="s">
        <v>1378</v>
      </c>
      <c r="G420" s="32">
        <v>44084.489887847201</v>
      </c>
      <c r="H420" s="30" t="s">
        <v>1109</v>
      </c>
      <c r="I420" s="30" t="s">
        <v>238</v>
      </c>
      <c r="J420" s="30" t="s">
        <v>18</v>
      </c>
      <c r="K420" s="30" t="s">
        <v>1379</v>
      </c>
      <c r="L420" s="16" t="s">
        <v>1724</v>
      </c>
      <c r="M420" s="16" t="s">
        <v>1799</v>
      </c>
      <c r="N420" s="29" t="s">
        <v>1111</v>
      </c>
      <c r="O420" s="31" t="s">
        <v>20</v>
      </c>
      <c r="P420" s="29" t="s">
        <v>1111</v>
      </c>
      <c r="Q420" s="31" t="s">
        <v>1379</v>
      </c>
      <c r="R420" s="34">
        <v>44085.4898832986</v>
      </c>
      <c r="S420" s="31">
        <v>10</v>
      </c>
      <c r="T420" s="29" t="s">
        <v>238</v>
      </c>
      <c r="U420" s="29" t="s">
        <v>1206</v>
      </c>
      <c r="V420" s="30" t="s">
        <v>1</v>
      </c>
      <c r="W420" s="32">
        <v>44088.601967280098</v>
      </c>
      <c r="X420" s="30" t="s">
        <v>371</v>
      </c>
      <c r="Y420" s="29" t="s">
        <v>64</v>
      </c>
      <c r="Z420" s="29" t="s">
        <v>117</v>
      </c>
      <c r="AA420" s="29"/>
      <c r="AB420" s="16" t="s">
        <v>1792</v>
      </c>
      <c r="AC420" s="16" t="s">
        <v>1793</v>
      </c>
    </row>
    <row r="421" spans="1:29" s="10" customFormat="1" ht="122.4" x14ac:dyDescent="0.2">
      <c r="A421" s="83">
        <v>535089</v>
      </c>
      <c r="B421" s="80" t="s">
        <v>156</v>
      </c>
      <c r="C421" s="81" t="s">
        <v>13</v>
      </c>
      <c r="D421" s="30" t="s">
        <v>1717</v>
      </c>
      <c r="E421" s="80" t="s">
        <v>151</v>
      </c>
      <c r="F421" s="80" t="s">
        <v>2360</v>
      </c>
      <c r="G421" s="82">
        <v>44084.620979247702</v>
      </c>
      <c r="H421" s="80" t="s">
        <v>16</v>
      </c>
      <c r="I421" s="80" t="s">
        <v>17</v>
      </c>
      <c r="J421" s="80" t="s">
        <v>242</v>
      </c>
      <c r="K421" s="78" t="s">
        <v>2361</v>
      </c>
      <c r="L421" s="16" t="s">
        <v>1724</v>
      </c>
      <c r="M421" s="16" t="s">
        <v>1731</v>
      </c>
      <c r="N421" s="29" t="s">
        <v>2430</v>
      </c>
      <c r="O421" s="78" t="s">
        <v>20</v>
      </c>
      <c r="P421" s="78" t="s">
        <v>2385</v>
      </c>
      <c r="Q421" s="78" t="s">
        <v>2361</v>
      </c>
      <c r="R421" s="79">
        <v>44098.620977083301</v>
      </c>
      <c r="S421" s="78">
        <v>10</v>
      </c>
      <c r="T421" s="80" t="s">
        <v>17</v>
      </c>
      <c r="U421" s="80" t="s">
        <v>21</v>
      </c>
      <c r="V421" s="81" t="s">
        <v>2402</v>
      </c>
      <c r="W421" s="81" t="s">
        <v>1</v>
      </c>
      <c r="X421" s="81" t="s">
        <v>416</v>
      </c>
      <c r="Y421" s="80" t="s">
        <v>190</v>
      </c>
      <c r="Z421" s="29" t="s">
        <v>40</v>
      </c>
      <c r="AA421" s="29"/>
      <c r="AB421" s="16" t="s">
        <v>1792</v>
      </c>
      <c r="AC421" s="16" t="s">
        <v>1793</v>
      </c>
    </row>
    <row r="422" spans="1:29" s="10" customFormat="1" ht="30.6" x14ac:dyDescent="0.2">
      <c r="A422" s="33">
        <v>535091</v>
      </c>
      <c r="B422" s="30" t="s">
        <v>24</v>
      </c>
      <c r="C422" s="30" t="s">
        <v>13</v>
      </c>
      <c r="D422" s="30" t="s">
        <v>1717</v>
      </c>
      <c r="E422" s="30" t="s">
        <v>1802</v>
      </c>
      <c r="F422" s="30" t="s">
        <v>1380</v>
      </c>
      <c r="G422" s="32">
        <v>44084.634017511598</v>
      </c>
      <c r="H422" s="30" t="s">
        <v>16</v>
      </c>
      <c r="I422" s="30" t="s">
        <v>16</v>
      </c>
      <c r="J422" s="30" t="s">
        <v>163</v>
      </c>
      <c r="K422" s="30" t="s">
        <v>1381</v>
      </c>
      <c r="L422" s="16" t="s">
        <v>1724</v>
      </c>
      <c r="M422" s="16" t="s">
        <v>1799</v>
      </c>
      <c r="N422" s="29" t="s">
        <v>1382</v>
      </c>
      <c r="O422" s="31" t="s">
        <v>20</v>
      </c>
      <c r="P422" s="29" t="s">
        <v>1382</v>
      </c>
      <c r="Q422" s="31" t="s">
        <v>1381</v>
      </c>
      <c r="R422" s="34">
        <v>44085.634007557899</v>
      </c>
      <c r="S422" s="31">
        <v>0</v>
      </c>
      <c r="T422" s="29" t="s">
        <v>16</v>
      </c>
      <c r="U422" s="29" t="s">
        <v>45</v>
      </c>
      <c r="V422" s="30" t="s">
        <v>1</v>
      </c>
      <c r="W422" s="32">
        <v>44084.692586655103</v>
      </c>
      <c r="X422" s="30" t="s">
        <v>458</v>
      </c>
      <c r="Y422" s="29" t="s">
        <v>47</v>
      </c>
      <c r="Z422" s="29" t="s">
        <v>194</v>
      </c>
      <c r="AA422" s="29"/>
      <c r="AB422" s="16" t="s">
        <v>1792</v>
      </c>
      <c r="AC422" s="16" t="s">
        <v>1793</v>
      </c>
    </row>
    <row r="423" spans="1:29" s="10" customFormat="1" ht="30.6" x14ac:dyDescent="0.2">
      <c r="A423" s="33">
        <v>535093</v>
      </c>
      <c r="B423" s="30" t="s">
        <v>24</v>
      </c>
      <c r="C423" s="30" t="s">
        <v>93</v>
      </c>
      <c r="D423" s="30" t="s">
        <v>1717</v>
      </c>
      <c r="E423" s="30" t="s">
        <v>1802</v>
      </c>
      <c r="F423" s="30" t="s">
        <v>1383</v>
      </c>
      <c r="G423" s="32">
        <v>44084.646064085602</v>
      </c>
      <c r="H423" s="30" t="s">
        <v>16</v>
      </c>
      <c r="I423" s="30" t="s">
        <v>119</v>
      </c>
      <c r="J423" s="30" t="s">
        <v>661</v>
      </c>
      <c r="K423" s="30" t="s">
        <v>1384</v>
      </c>
      <c r="L423" s="16" t="s">
        <v>1724</v>
      </c>
      <c r="M423" s="16" t="s">
        <v>1799</v>
      </c>
      <c r="N423" s="29" t="s">
        <v>121</v>
      </c>
      <c r="O423" s="31" t="s">
        <v>20</v>
      </c>
      <c r="P423" s="29" t="s">
        <v>121</v>
      </c>
      <c r="Q423" s="31" t="s">
        <v>1384</v>
      </c>
      <c r="R423" s="34">
        <v>44085.646055937497</v>
      </c>
      <c r="S423" s="31">
        <v>0</v>
      </c>
      <c r="T423" s="29" t="s">
        <v>47</v>
      </c>
      <c r="U423" s="29" t="s">
        <v>122</v>
      </c>
      <c r="V423" s="30" t="s">
        <v>1</v>
      </c>
      <c r="W423" s="30" t="s">
        <v>1</v>
      </c>
      <c r="X423" s="30" t="s">
        <v>663</v>
      </c>
      <c r="Y423" s="29" t="s">
        <v>268</v>
      </c>
      <c r="Z423" s="29" t="s">
        <v>283</v>
      </c>
      <c r="AA423" s="29"/>
      <c r="AB423" s="16" t="s">
        <v>1792</v>
      </c>
      <c r="AC423" s="16" t="s">
        <v>1793</v>
      </c>
    </row>
    <row r="424" spans="1:29" s="10" customFormat="1" ht="40.799999999999997" x14ac:dyDescent="0.2">
      <c r="A424" s="33">
        <v>535102</v>
      </c>
      <c r="B424" s="30" t="s">
        <v>24</v>
      </c>
      <c r="C424" s="30" t="s">
        <v>93</v>
      </c>
      <c r="D424" s="30" t="s">
        <v>1717</v>
      </c>
      <c r="E424" s="30" t="s">
        <v>1802</v>
      </c>
      <c r="F424" s="30" t="s">
        <v>1385</v>
      </c>
      <c r="G424" s="32">
        <v>44084.678579247702</v>
      </c>
      <c r="H424" s="30" t="s">
        <v>1109</v>
      </c>
      <c r="I424" s="30" t="s">
        <v>238</v>
      </c>
      <c r="J424" s="30" t="s">
        <v>18</v>
      </c>
      <c r="K424" s="30" t="s">
        <v>1386</v>
      </c>
      <c r="L424" s="16" t="s">
        <v>1724</v>
      </c>
      <c r="M424" s="16" t="s">
        <v>1799</v>
      </c>
      <c r="N424" s="29" t="s">
        <v>1111</v>
      </c>
      <c r="O424" s="31" t="s">
        <v>20</v>
      </c>
      <c r="P424" s="29" t="s">
        <v>1111</v>
      </c>
      <c r="Q424" s="31" t="s">
        <v>1386</v>
      </c>
      <c r="R424" s="34">
        <v>44085.678571678203</v>
      </c>
      <c r="S424" s="31">
        <v>10</v>
      </c>
      <c r="T424" s="29" t="s">
        <v>238</v>
      </c>
      <c r="U424" s="29" t="s">
        <v>1206</v>
      </c>
      <c r="V424" s="30" t="s">
        <v>1</v>
      </c>
      <c r="W424" s="30" t="s">
        <v>1</v>
      </c>
      <c r="X424" s="30" t="s">
        <v>1275</v>
      </c>
      <c r="Y424" s="29" t="s">
        <v>404</v>
      </c>
      <c r="Z424" s="29" t="s">
        <v>283</v>
      </c>
      <c r="AA424" s="29"/>
      <c r="AB424" s="16" t="s">
        <v>1792</v>
      </c>
      <c r="AC424" s="16" t="s">
        <v>1793</v>
      </c>
    </row>
    <row r="425" spans="1:29" s="10" customFormat="1" ht="81.599999999999994" x14ac:dyDescent="0.2">
      <c r="A425" s="83">
        <v>535135</v>
      </c>
      <c r="B425" s="80" t="s">
        <v>24</v>
      </c>
      <c r="C425" s="81" t="s">
        <v>13</v>
      </c>
      <c r="D425" s="30" t="s">
        <v>1717</v>
      </c>
      <c r="E425" s="80" t="s">
        <v>14</v>
      </c>
      <c r="F425" s="80" t="s">
        <v>2362</v>
      </c>
      <c r="G425" s="82">
        <v>44084.747193599498</v>
      </c>
      <c r="H425" s="80" t="s">
        <v>16</v>
      </c>
      <c r="I425" s="80" t="s">
        <v>17</v>
      </c>
      <c r="J425" s="80" t="s">
        <v>338</v>
      </c>
      <c r="K425" s="78" t="s">
        <v>2363</v>
      </c>
      <c r="L425" s="16" t="s">
        <v>1724</v>
      </c>
      <c r="M425" s="16" t="s">
        <v>1728</v>
      </c>
      <c r="N425" s="29" t="s">
        <v>2431</v>
      </c>
      <c r="O425" s="78" t="s">
        <v>20</v>
      </c>
      <c r="P425" s="78" t="s">
        <v>2386</v>
      </c>
      <c r="Q425" s="78" t="s">
        <v>2363</v>
      </c>
      <c r="R425" s="78" t="s">
        <v>295</v>
      </c>
      <c r="S425" s="78">
        <v>15</v>
      </c>
      <c r="T425" s="80"/>
      <c r="U425" s="80"/>
      <c r="V425" s="81" t="s">
        <v>1</v>
      </c>
      <c r="W425" s="82">
        <v>44105.704461145797</v>
      </c>
      <c r="X425" s="81" t="s">
        <v>302</v>
      </c>
      <c r="Y425" s="80" t="s">
        <v>76</v>
      </c>
      <c r="Z425" s="29" t="s">
        <v>155</v>
      </c>
      <c r="AA425" s="29"/>
      <c r="AB425" s="16" t="s">
        <v>1792</v>
      </c>
      <c r="AC425" s="16" t="s">
        <v>1793</v>
      </c>
    </row>
    <row r="426" spans="1:29" s="10" customFormat="1" ht="40.799999999999997" x14ac:dyDescent="0.2">
      <c r="A426" s="33">
        <v>535170</v>
      </c>
      <c r="B426" s="30" t="s">
        <v>24</v>
      </c>
      <c r="C426" s="30" t="s">
        <v>93</v>
      </c>
      <c r="D426" s="30" t="s">
        <v>1717</v>
      </c>
      <c r="E426" s="30" t="s">
        <v>1802</v>
      </c>
      <c r="F426" s="30" t="s">
        <v>1387</v>
      </c>
      <c r="G426" s="32">
        <v>44084.822481516203</v>
      </c>
      <c r="H426" s="30" t="s">
        <v>63</v>
      </c>
      <c r="I426" s="30" t="s">
        <v>64</v>
      </c>
      <c r="J426" s="30" t="s">
        <v>65</v>
      </c>
      <c r="K426" s="30" t="s">
        <v>1388</v>
      </c>
      <c r="L426" s="16" t="s">
        <v>1724</v>
      </c>
      <c r="M426" s="16" t="s">
        <v>1799</v>
      </c>
      <c r="N426" s="29" t="s">
        <v>67</v>
      </c>
      <c r="O426" s="31" t="s">
        <v>20</v>
      </c>
      <c r="P426" s="29" t="s">
        <v>67</v>
      </c>
      <c r="Q426" s="31" t="s">
        <v>1388</v>
      </c>
      <c r="R426" s="34">
        <v>44085.822478437498</v>
      </c>
      <c r="S426" s="31">
        <v>0</v>
      </c>
      <c r="T426" s="29" t="s">
        <v>64</v>
      </c>
      <c r="U426" s="29" t="s">
        <v>68</v>
      </c>
      <c r="V426" s="85" t="s">
        <v>1</v>
      </c>
      <c r="W426" s="30" t="s">
        <v>1</v>
      </c>
      <c r="X426" s="30" t="s">
        <v>1389</v>
      </c>
      <c r="Y426" s="29" t="s">
        <v>238</v>
      </c>
      <c r="Z426" s="29" t="s">
        <v>283</v>
      </c>
      <c r="AA426" s="29"/>
      <c r="AB426" s="16" t="s">
        <v>1792</v>
      </c>
      <c r="AC426" s="16" t="s">
        <v>1793</v>
      </c>
    </row>
    <row r="427" spans="1:29" s="10" customFormat="1" ht="30.6" x14ac:dyDescent="0.2">
      <c r="A427" s="33">
        <v>535181</v>
      </c>
      <c r="B427" s="30" t="s">
        <v>24</v>
      </c>
      <c r="C427" s="30" t="s">
        <v>13</v>
      </c>
      <c r="D427" s="30" t="s">
        <v>1717</v>
      </c>
      <c r="E427" s="30" t="s">
        <v>14</v>
      </c>
      <c r="F427" s="30" t="s">
        <v>1390</v>
      </c>
      <c r="G427" s="32">
        <v>44084.8417360764</v>
      </c>
      <c r="H427" s="30" t="s">
        <v>16</v>
      </c>
      <c r="I427" s="30" t="s">
        <v>17</v>
      </c>
      <c r="J427" s="30" t="s">
        <v>368</v>
      </c>
      <c r="K427" s="30" t="s">
        <v>1391</v>
      </c>
      <c r="L427" s="16" t="s">
        <v>1785</v>
      </c>
      <c r="M427" s="16" t="s">
        <v>1726</v>
      </c>
      <c r="N427" s="29" t="s">
        <v>873</v>
      </c>
      <c r="O427" s="31" t="s">
        <v>20</v>
      </c>
      <c r="P427" s="29" t="s">
        <v>873</v>
      </c>
      <c r="Q427" s="31" t="s">
        <v>1391</v>
      </c>
      <c r="R427" s="34">
        <v>44097.841733333298</v>
      </c>
      <c r="S427" s="31">
        <v>10</v>
      </c>
      <c r="T427" s="29" t="s">
        <v>47</v>
      </c>
      <c r="U427" s="29" t="s">
        <v>170</v>
      </c>
      <c r="V427" s="30" t="s">
        <v>1392</v>
      </c>
      <c r="W427" s="32">
        <v>44098.493142129599</v>
      </c>
      <c r="X427" s="30" t="s">
        <v>53</v>
      </c>
      <c r="Y427" s="29" t="s">
        <v>29</v>
      </c>
      <c r="Z427" s="29" t="s">
        <v>40</v>
      </c>
      <c r="AA427" s="29"/>
      <c r="AB427" s="16" t="s">
        <v>1792</v>
      </c>
      <c r="AC427" s="16" t="s">
        <v>1793</v>
      </c>
    </row>
    <row r="428" spans="1:29" s="10" customFormat="1" ht="91.8" x14ac:dyDescent="0.2">
      <c r="A428" s="83">
        <v>535200</v>
      </c>
      <c r="B428" s="80" t="s">
        <v>156</v>
      </c>
      <c r="C428" s="81" t="s">
        <v>13</v>
      </c>
      <c r="D428" s="30" t="s">
        <v>1717</v>
      </c>
      <c r="E428" s="80" t="s">
        <v>151</v>
      </c>
      <c r="F428" s="80" t="s">
        <v>2364</v>
      </c>
      <c r="G428" s="82">
        <v>44084.8700392014</v>
      </c>
      <c r="H428" s="80" t="s">
        <v>16</v>
      </c>
      <c r="I428" s="80" t="s">
        <v>17</v>
      </c>
      <c r="J428" s="80" t="s">
        <v>72</v>
      </c>
      <c r="K428" s="78" t="s">
        <v>2365</v>
      </c>
      <c r="L428" s="16" t="s">
        <v>1787</v>
      </c>
      <c r="M428" s="16" t="s">
        <v>1774</v>
      </c>
      <c r="N428" s="29" t="s">
        <v>2432</v>
      </c>
      <c r="O428" s="78" t="s">
        <v>20</v>
      </c>
      <c r="P428" s="29" t="s">
        <v>2433</v>
      </c>
      <c r="Q428" s="78" t="s">
        <v>2365</v>
      </c>
      <c r="R428" s="79">
        <v>44105.870036111097</v>
      </c>
      <c r="S428" s="78">
        <v>15</v>
      </c>
      <c r="T428" s="80" t="s">
        <v>17</v>
      </c>
      <c r="U428" s="80" t="s">
        <v>21</v>
      </c>
      <c r="V428" s="81" t="s">
        <v>2403</v>
      </c>
      <c r="W428" s="81" t="s">
        <v>1</v>
      </c>
      <c r="X428" s="81" t="s">
        <v>21</v>
      </c>
      <c r="Y428" s="80" t="s">
        <v>17</v>
      </c>
      <c r="Z428" s="29" t="s">
        <v>40</v>
      </c>
      <c r="AA428" s="29"/>
      <c r="AB428" s="16" t="s">
        <v>1792</v>
      </c>
      <c r="AC428" s="16" t="s">
        <v>1793</v>
      </c>
    </row>
    <row r="429" spans="1:29" s="10" customFormat="1" ht="51" x14ac:dyDescent="0.2">
      <c r="A429" s="83">
        <v>535356</v>
      </c>
      <c r="B429" s="80" t="s">
        <v>1998</v>
      </c>
      <c r="C429" s="81" t="s">
        <v>93</v>
      </c>
      <c r="D429" s="30" t="s">
        <v>1717</v>
      </c>
      <c r="E429" s="80" t="s">
        <v>14</v>
      </c>
      <c r="F429" s="80" t="s">
        <v>2366</v>
      </c>
      <c r="G429" s="82">
        <v>44085.475943252299</v>
      </c>
      <c r="H429" s="80" t="s">
        <v>16</v>
      </c>
      <c r="I429" s="80" t="s">
        <v>17</v>
      </c>
      <c r="J429" s="80" t="s">
        <v>18</v>
      </c>
      <c r="K429" s="78" t="s">
        <v>2367</v>
      </c>
      <c r="L429" s="16" t="s">
        <v>1787</v>
      </c>
      <c r="M429" s="16" t="s">
        <v>1776</v>
      </c>
      <c r="N429" s="29" t="s">
        <v>2434</v>
      </c>
      <c r="O429" s="78" t="s">
        <v>20</v>
      </c>
      <c r="P429" s="29" t="s">
        <v>2434</v>
      </c>
      <c r="Q429" s="78" t="s">
        <v>2367</v>
      </c>
      <c r="R429" s="79">
        <v>44099.475937499999</v>
      </c>
      <c r="S429" s="78">
        <v>10</v>
      </c>
      <c r="T429" s="80" t="s">
        <v>17</v>
      </c>
      <c r="U429" s="80" t="s">
        <v>21</v>
      </c>
      <c r="V429" s="81" t="s">
        <v>2404</v>
      </c>
      <c r="W429" s="81" t="s">
        <v>1</v>
      </c>
      <c r="X429" s="81" t="s">
        <v>424</v>
      </c>
      <c r="Y429" s="80" t="s">
        <v>70</v>
      </c>
      <c r="Z429" s="29" t="s">
        <v>108</v>
      </c>
      <c r="AA429" s="29"/>
      <c r="AB429" s="16" t="s">
        <v>1792</v>
      </c>
      <c r="AC429" s="16" t="s">
        <v>1793</v>
      </c>
    </row>
    <row r="430" spans="1:29" s="10" customFormat="1" ht="30.6" x14ac:dyDescent="0.2">
      <c r="A430" s="83">
        <v>535375</v>
      </c>
      <c r="B430" s="80" t="s">
        <v>1803</v>
      </c>
      <c r="C430" s="81" t="s">
        <v>13</v>
      </c>
      <c r="D430" s="30" t="s">
        <v>1717</v>
      </c>
      <c r="E430" s="80" t="s">
        <v>14</v>
      </c>
      <c r="F430" s="80" t="s">
        <v>2368</v>
      </c>
      <c r="G430" s="82">
        <v>44085.509651736102</v>
      </c>
      <c r="H430" s="80" t="s">
        <v>16</v>
      </c>
      <c r="I430" s="80" t="s">
        <v>17</v>
      </c>
      <c r="J430" s="80" t="s">
        <v>338</v>
      </c>
      <c r="K430" s="78" t="s">
        <v>2369</v>
      </c>
      <c r="L430" s="16" t="s">
        <v>1724</v>
      </c>
      <c r="M430" s="16" t="s">
        <v>1723</v>
      </c>
      <c r="N430" s="29" t="s">
        <v>1175</v>
      </c>
      <c r="O430" s="78" t="s">
        <v>20</v>
      </c>
      <c r="P430" s="78" t="s">
        <v>1175</v>
      </c>
      <c r="Q430" s="78" t="s">
        <v>2369</v>
      </c>
      <c r="R430" s="78" t="s">
        <v>295</v>
      </c>
      <c r="S430" s="78">
        <v>15</v>
      </c>
      <c r="T430" s="80"/>
      <c r="U430" s="80"/>
      <c r="V430" s="81" t="s">
        <v>1</v>
      </c>
      <c r="W430" s="82">
        <v>44103.342717627304</v>
      </c>
      <c r="X430" s="81" t="s">
        <v>21</v>
      </c>
      <c r="Y430" s="80" t="s">
        <v>17</v>
      </c>
      <c r="Z430" s="29" t="s">
        <v>283</v>
      </c>
      <c r="AA430" s="29"/>
      <c r="AB430" s="16" t="s">
        <v>1792</v>
      </c>
      <c r="AC430" s="16" t="s">
        <v>1793</v>
      </c>
    </row>
    <row r="431" spans="1:29" s="10" customFormat="1" ht="30.6" x14ac:dyDescent="0.2">
      <c r="A431" s="83">
        <v>535404</v>
      </c>
      <c r="B431" s="80" t="s">
        <v>1803</v>
      </c>
      <c r="C431" s="81" t="s">
        <v>93</v>
      </c>
      <c r="D431" s="30" t="s">
        <v>1717</v>
      </c>
      <c r="E431" s="80" t="s">
        <v>14</v>
      </c>
      <c r="F431" s="80" t="s">
        <v>2370</v>
      </c>
      <c r="G431" s="82">
        <v>44085.573255092597</v>
      </c>
      <c r="H431" s="80" t="s">
        <v>16</v>
      </c>
      <c r="I431" s="80" t="s">
        <v>17</v>
      </c>
      <c r="J431" s="80" t="s">
        <v>72</v>
      </c>
      <c r="K431" s="78" t="s">
        <v>2371</v>
      </c>
      <c r="L431" s="16" t="s">
        <v>1788</v>
      </c>
      <c r="M431" s="16" t="s">
        <v>1750</v>
      </c>
      <c r="N431" s="29" t="s">
        <v>2435</v>
      </c>
      <c r="O431" s="78" t="s">
        <v>20</v>
      </c>
      <c r="P431" s="29" t="s">
        <v>2435</v>
      </c>
      <c r="Q431" s="78" t="s">
        <v>2371</v>
      </c>
      <c r="R431" s="79">
        <v>44106.573252314804</v>
      </c>
      <c r="S431" s="78">
        <v>15</v>
      </c>
      <c r="T431" s="80" t="s">
        <v>17</v>
      </c>
      <c r="U431" s="80" t="s">
        <v>21</v>
      </c>
      <c r="V431" s="81" t="s">
        <v>2405</v>
      </c>
      <c r="W431" s="81" t="s">
        <v>1</v>
      </c>
      <c r="X431" s="81" t="s">
        <v>225</v>
      </c>
      <c r="Y431" s="80" t="s">
        <v>70</v>
      </c>
      <c r="Z431" s="29" t="s">
        <v>108</v>
      </c>
      <c r="AA431" s="29"/>
      <c r="AB431" s="16" t="s">
        <v>1792</v>
      </c>
      <c r="AC431" s="16" t="s">
        <v>1791</v>
      </c>
    </row>
    <row r="432" spans="1:29" s="10" customFormat="1" ht="40.799999999999997" x14ac:dyDescent="0.2">
      <c r="A432" s="33">
        <v>535414</v>
      </c>
      <c r="B432" s="30" t="s">
        <v>24</v>
      </c>
      <c r="C432" s="30" t="s">
        <v>93</v>
      </c>
      <c r="D432" s="30" t="s">
        <v>1717</v>
      </c>
      <c r="E432" s="30" t="s">
        <v>1802</v>
      </c>
      <c r="F432" s="30" t="s">
        <v>1393</v>
      </c>
      <c r="G432" s="32">
        <v>44085.604348807901</v>
      </c>
      <c r="H432" s="30" t="s">
        <v>1109</v>
      </c>
      <c r="I432" s="30" t="s">
        <v>238</v>
      </c>
      <c r="J432" s="30" t="s">
        <v>18</v>
      </c>
      <c r="K432" s="30" t="s">
        <v>1394</v>
      </c>
      <c r="L432" s="16" t="s">
        <v>1724</v>
      </c>
      <c r="M432" s="16" t="s">
        <v>1799</v>
      </c>
      <c r="N432" s="29" t="s">
        <v>1111</v>
      </c>
      <c r="O432" s="31" t="s">
        <v>20</v>
      </c>
      <c r="P432" s="29" t="s">
        <v>1111</v>
      </c>
      <c r="Q432" s="31" t="s">
        <v>1394</v>
      </c>
      <c r="R432" s="34">
        <v>44086.6043466435</v>
      </c>
      <c r="S432" s="31">
        <v>10</v>
      </c>
      <c r="T432" s="29" t="s">
        <v>238</v>
      </c>
      <c r="U432" s="29" t="s">
        <v>1206</v>
      </c>
      <c r="V432" s="30" t="s">
        <v>1</v>
      </c>
      <c r="W432" s="30" t="s">
        <v>1</v>
      </c>
      <c r="X432" s="30" t="s">
        <v>1195</v>
      </c>
      <c r="Y432" s="29" t="s">
        <v>64</v>
      </c>
      <c r="Z432" s="29" t="s">
        <v>273</v>
      </c>
      <c r="AA432" s="29"/>
      <c r="AB432" s="16" t="s">
        <v>1792</v>
      </c>
      <c r="AC432" s="16" t="s">
        <v>1793</v>
      </c>
    </row>
    <row r="433" spans="1:29" s="10" customFormat="1" ht="40.799999999999997" x14ac:dyDescent="0.2">
      <c r="A433" s="33">
        <v>535523</v>
      </c>
      <c r="B433" s="30" t="s">
        <v>24</v>
      </c>
      <c r="C433" s="30" t="s">
        <v>13</v>
      </c>
      <c r="D433" s="30" t="s">
        <v>1717</v>
      </c>
      <c r="E433" s="30" t="s">
        <v>1802</v>
      </c>
      <c r="F433" s="30" t="s">
        <v>1395</v>
      </c>
      <c r="G433" s="32">
        <v>44085.7151401273</v>
      </c>
      <c r="H433" s="30" t="s">
        <v>1109</v>
      </c>
      <c r="I433" s="30" t="s">
        <v>238</v>
      </c>
      <c r="J433" s="30" t="s">
        <v>18</v>
      </c>
      <c r="K433" s="30" t="s">
        <v>1396</v>
      </c>
      <c r="L433" s="16" t="s">
        <v>1724</v>
      </c>
      <c r="M433" s="16" t="s">
        <v>1799</v>
      </c>
      <c r="N433" s="29" t="s">
        <v>1111</v>
      </c>
      <c r="O433" s="31" t="s">
        <v>20</v>
      </c>
      <c r="P433" s="29" t="s">
        <v>1111</v>
      </c>
      <c r="Q433" s="31" t="s">
        <v>1396</v>
      </c>
      <c r="R433" s="34">
        <v>44086.715138310203</v>
      </c>
      <c r="S433" s="31">
        <v>10</v>
      </c>
      <c r="T433" s="29" t="s">
        <v>238</v>
      </c>
      <c r="U433" s="29" t="s">
        <v>1206</v>
      </c>
      <c r="V433" s="30" t="s">
        <v>1397</v>
      </c>
      <c r="W433" s="32">
        <v>44095.426460995397</v>
      </c>
      <c r="X433" s="30" t="s">
        <v>787</v>
      </c>
      <c r="Y433" s="29" t="s">
        <v>64</v>
      </c>
      <c r="Z433" s="29" t="s">
        <v>204</v>
      </c>
      <c r="AA433" s="29"/>
      <c r="AB433" s="16" t="s">
        <v>1792</v>
      </c>
      <c r="AC433" s="16" t="s">
        <v>1793</v>
      </c>
    </row>
    <row r="434" spans="1:29" s="10" customFormat="1" ht="40.799999999999997" x14ac:dyDescent="0.2">
      <c r="A434" s="33">
        <v>535584</v>
      </c>
      <c r="B434" s="30" t="s">
        <v>24</v>
      </c>
      <c r="C434" s="30" t="s">
        <v>13</v>
      </c>
      <c r="D434" s="30" t="s">
        <v>1717</v>
      </c>
      <c r="E434" s="30" t="s">
        <v>1802</v>
      </c>
      <c r="F434" s="30" t="s">
        <v>1398</v>
      </c>
      <c r="G434" s="32">
        <v>44085.761567627298</v>
      </c>
      <c r="H434" s="30" t="s">
        <v>1109</v>
      </c>
      <c r="I434" s="30" t="s">
        <v>238</v>
      </c>
      <c r="J434" s="30" t="s">
        <v>18</v>
      </c>
      <c r="K434" s="30" t="s">
        <v>1399</v>
      </c>
      <c r="L434" s="16" t="s">
        <v>1724</v>
      </c>
      <c r="M434" s="16" t="s">
        <v>1799</v>
      </c>
      <c r="N434" s="29" t="s">
        <v>1111</v>
      </c>
      <c r="O434" s="31" t="s">
        <v>20</v>
      </c>
      <c r="P434" s="29" t="s">
        <v>1111</v>
      </c>
      <c r="Q434" s="31" t="s">
        <v>1399</v>
      </c>
      <c r="R434" s="34">
        <v>44086.761565659697</v>
      </c>
      <c r="S434" s="31">
        <v>10</v>
      </c>
      <c r="T434" s="29" t="s">
        <v>238</v>
      </c>
      <c r="U434" s="29" t="s">
        <v>1206</v>
      </c>
      <c r="V434" s="30" t="s">
        <v>1</v>
      </c>
      <c r="W434" s="32">
        <v>44090.498267858798</v>
      </c>
      <c r="X434" s="30" t="s">
        <v>1400</v>
      </c>
      <c r="Y434" s="29" t="s">
        <v>64</v>
      </c>
      <c r="Z434" s="29" t="s">
        <v>77</v>
      </c>
      <c r="AA434" s="29"/>
      <c r="AB434" s="16" t="s">
        <v>1792</v>
      </c>
      <c r="AC434" s="16" t="s">
        <v>1793</v>
      </c>
    </row>
    <row r="435" spans="1:29" s="10" customFormat="1" ht="40.799999999999997" x14ac:dyDescent="0.2">
      <c r="A435" s="33">
        <v>535587</v>
      </c>
      <c r="B435" s="30" t="s">
        <v>24</v>
      </c>
      <c r="C435" s="30" t="s">
        <v>13</v>
      </c>
      <c r="D435" s="30" t="s">
        <v>1717</v>
      </c>
      <c r="E435" s="30" t="s">
        <v>1802</v>
      </c>
      <c r="F435" s="30" t="s">
        <v>1401</v>
      </c>
      <c r="G435" s="32">
        <v>44085.762458449099</v>
      </c>
      <c r="H435" s="30" t="s">
        <v>1109</v>
      </c>
      <c r="I435" s="30" t="s">
        <v>238</v>
      </c>
      <c r="J435" s="30" t="s">
        <v>18</v>
      </c>
      <c r="K435" s="30" t="s">
        <v>1402</v>
      </c>
      <c r="L435" s="16" t="s">
        <v>1724</v>
      </c>
      <c r="M435" s="16" t="s">
        <v>1799</v>
      </c>
      <c r="N435" s="29" t="s">
        <v>1111</v>
      </c>
      <c r="O435" s="31" t="s">
        <v>20</v>
      </c>
      <c r="P435" s="29" t="s">
        <v>1111</v>
      </c>
      <c r="Q435" s="31" t="s">
        <v>1402</v>
      </c>
      <c r="R435" s="34">
        <v>44086.762456631899</v>
      </c>
      <c r="S435" s="31">
        <v>10</v>
      </c>
      <c r="T435" s="29" t="s">
        <v>238</v>
      </c>
      <c r="U435" s="29" t="s">
        <v>1206</v>
      </c>
      <c r="V435" s="30" t="s">
        <v>1403</v>
      </c>
      <c r="W435" s="32">
        <v>44095.430173182896</v>
      </c>
      <c r="X435" s="30" t="s">
        <v>1404</v>
      </c>
      <c r="Y435" s="29" t="s">
        <v>64</v>
      </c>
      <c r="Z435" s="29" t="s">
        <v>204</v>
      </c>
      <c r="AA435" s="29"/>
      <c r="AB435" s="16" t="s">
        <v>1792</v>
      </c>
      <c r="AC435" s="16" t="s">
        <v>1793</v>
      </c>
    </row>
    <row r="436" spans="1:29" s="10" customFormat="1" ht="30.6" x14ac:dyDescent="0.2">
      <c r="A436" s="33">
        <v>535599</v>
      </c>
      <c r="B436" s="30" t="s">
        <v>24</v>
      </c>
      <c r="C436" s="30" t="s">
        <v>93</v>
      </c>
      <c r="D436" s="30" t="s">
        <v>1717</v>
      </c>
      <c r="E436" s="30" t="s">
        <v>1802</v>
      </c>
      <c r="F436" s="30" t="s">
        <v>1405</v>
      </c>
      <c r="G436" s="32">
        <v>44085.784463969903</v>
      </c>
      <c r="H436" s="30" t="s">
        <v>87</v>
      </c>
      <c r="I436" s="30" t="s">
        <v>141</v>
      </c>
      <c r="J436" s="30" t="s">
        <v>338</v>
      </c>
      <c r="K436" s="30" t="s">
        <v>1406</v>
      </c>
      <c r="L436" s="16" t="s">
        <v>1724</v>
      </c>
      <c r="M436" s="16" t="s">
        <v>1799</v>
      </c>
      <c r="N436" s="29" t="s">
        <v>1407</v>
      </c>
      <c r="O436" s="31" t="s">
        <v>20</v>
      </c>
      <c r="P436" s="29" t="s">
        <v>1407</v>
      </c>
      <c r="Q436" s="31" t="s">
        <v>1406</v>
      </c>
      <c r="R436" s="34">
        <v>44086.7844608796</v>
      </c>
      <c r="S436" s="31">
        <v>0</v>
      </c>
      <c r="T436" s="29" t="s">
        <v>141</v>
      </c>
      <c r="U436" s="29" t="s">
        <v>1408</v>
      </c>
      <c r="V436" s="30" t="s">
        <v>1</v>
      </c>
      <c r="W436" s="30" t="s">
        <v>1</v>
      </c>
      <c r="X436" s="30" t="s">
        <v>1409</v>
      </c>
      <c r="Y436" s="29" t="s">
        <v>29</v>
      </c>
      <c r="Z436" s="29" t="s">
        <v>273</v>
      </c>
      <c r="AA436" s="29"/>
      <c r="AB436" s="16" t="s">
        <v>1792</v>
      </c>
      <c r="AC436" s="16" t="s">
        <v>1793</v>
      </c>
    </row>
    <row r="437" spans="1:29" s="10" customFormat="1" ht="87.75" customHeight="1" x14ac:dyDescent="0.2">
      <c r="A437" s="83">
        <v>535600</v>
      </c>
      <c r="B437" s="80" t="s">
        <v>24</v>
      </c>
      <c r="C437" s="81" t="s">
        <v>93</v>
      </c>
      <c r="D437" s="30" t="s">
        <v>1717</v>
      </c>
      <c r="E437" s="80" t="s">
        <v>14</v>
      </c>
      <c r="F437" s="80" t="s">
        <v>2372</v>
      </c>
      <c r="G437" s="82">
        <v>44085.793004247702</v>
      </c>
      <c r="H437" s="80" t="s">
        <v>16</v>
      </c>
      <c r="I437" s="80" t="s">
        <v>17</v>
      </c>
      <c r="J437" s="80" t="s">
        <v>72</v>
      </c>
      <c r="K437" s="78" t="s">
        <v>2371</v>
      </c>
      <c r="L437" s="16" t="s">
        <v>1788</v>
      </c>
      <c r="M437" s="16" t="s">
        <v>1760</v>
      </c>
      <c r="N437" s="29" t="s">
        <v>2436</v>
      </c>
      <c r="O437" s="78" t="s">
        <v>20</v>
      </c>
      <c r="P437" s="29" t="s">
        <v>2436</v>
      </c>
      <c r="Q437" s="78" t="s">
        <v>2373</v>
      </c>
      <c r="R437" s="79">
        <v>44105.793003009298</v>
      </c>
      <c r="S437" s="78">
        <v>15</v>
      </c>
      <c r="T437" s="80" t="s">
        <v>17</v>
      </c>
      <c r="U437" s="80" t="s">
        <v>21</v>
      </c>
      <c r="V437" s="81" t="s">
        <v>2405</v>
      </c>
      <c r="W437" s="81" t="s">
        <v>1</v>
      </c>
      <c r="X437" s="81" t="s">
        <v>225</v>
      </c>
      <c r="Y437" s="80" t="s">
        <v>70</v>
      </c>
      <c r="Z437" s="29" t="s">
        <v>108</v>
      </c>
      <c r="AA437" s="29"/>
      <c r="AB437" s="16" t="s">
        <v>1792</v>
      </c>
      <c r="AC437" s="16" t="s">
        <v>1791</v>
      </c>
    </row>
    <row r="438" spans="1:29" s="10" customFormat="1" ht="40.799999999999997" x14ac:dyDescent="0.2">
      <c r="A438" s="83">
        <v>535649</v>
      </c>
      <c r="B438" s="80" t="s">
        <v>1850</v>
      </c>
      <c r="C438" s="81" t="s">
        <v>13</v>
      </c>
      <c r="D438" s="30" t="s">
        <v>1717</v>
      </c>
      <c r="E438" s="80" t="s">
        <v>14</v>
      </c>
      <c r="F438" s="80" t="s">
        <v>2374</v>
      </c>
      <c r="G438" s="82">
        <v>44088.311574849497</v>
      </c>
      <c r="H438" s="80" t="s">
        <v>16</v>
      </c>
      <c r="I438" s="80" t="s">
        <v>17</v>
      </c>
      <c r="J438" s="80" t="s">
        <v>72</v>
      </c>
      <c r="K438" s="78" t="s">
        <v>2375</v>
      </c>
      <c r="L438" s="16" t="s">
        <v>1783</v>
      </c>
      <c r="M438" s="16" t="s">
        <v>1763</v>
      </c>
      <c r="N438" s="29" t="s">
        <v>2437</v>
      </c>
      <c r="O438" s="78" t="s">
        <v>20</v>
      </c>
      <c r="P438" s="78" t="s">
        <v>2387</v>
      </c>
      <c r="Q438" s="78" t="s">
        <v>2375</v>
      </c>
      <c r="R438" s="79">
        <v>44106.311571030099</v>
      </c>
      <c r="S438" s="78">
        <v>15</v>
      </c>
      <c r="T438" s="80" t="s">
        <v>17</v>
      </c>
      <c r="U438" s="80" t="s">
        <v>21</v>
      </c>
      <c r="V438" s="81" t="s">
        <v>2406</v>
      </c>
      <c r="W438" s="81" t="s">
        <v>1</v>
      </c>
      <c r="X438" s="81" t="s">
        <v>302</v>
      </c>
      <c r="Y438" s="80" t="s">
        <v>76</v>
      </c>
      <c r="Z438" s="29" t="s">
        <v>204</v>
      </c>
      <c r="AA438" s="29"/>
      <c r="AB438" s="16" t="s">
        <v>1792</v>
      </c>
      <c r="AC438" s="16" t="s">
        <v>1791</v>
      </c>
    </row>
    <row r="439" spans="1:29" s="10" customFormat="1" ht="40.799999999999997" x14ac:dyDescent="0.2">
      <c r="A439" s="83">
        <v>535659</v>
      </c>
      <c r="B439" s="80" t="s">
        <v>1998</v>
      </c>
      <c r="C439" s="81" t="s">
        <v>13</v>
      </c>
      <c r="D439" s="30" t="s">
        <v>1717</v>
      </c>
      <c r="E439" s="80" t="s">
        <v>14</v>
      </c>
      <c r="F439" s="80" t="s">
        <v>2376</v>
      </c>
      <c r="G439" s="82">
        <v>44088.333859375001</v>
      </c>
      <c r="H439" s="80" t="s">
        <v>16</v>
      </c>
      <c r="I439" s="80" t="s">
        <v>17</v>
      </c>
      <c r="J439" s="80" t="s">
        <v>95</v>
      </c>
      <c r="K439" s="78" t="s">
        <v>2377</v>
      </c>
      <c r="L439" s="16" t="s">
        <v>1788</v>
      </c>
      <c r="M439" s="16" t="s">
        <v>1750</v>
      </c>
      <c r="N439" s="29" t="s">
        <v>1410</v>
      </c>
      <c r="O439" s="78" t="s">
        <v>20</v>
      </c>
      <c r="P439" s="29" t="s">
        <v>1410</v>
      </c>
      <c r="Q439" s="78" t="s">
        <v>2377</v>
      </c>
      <c r="R439" s="79">
        <v>44106.333858298603</v>
      </c>
      <c r="S439" s="78">
        <v>15</v>
      </c>
      <c r="T439" s="80" t="s">
        <v>17</v>
      </c>
      <c r="U439" s="80" t="s">
        <v>21</v>
      </c>
      <c r="V439" s="81" t="s">
        <v>2407</v>
      </c>
      <c r="W439" s="81" t="s">
        <v>1</v>
      </c>
      <c r="X439" s="81" t="s">
        <v>185</v>
      </c>
      <c r="Y439" s="80" t="s">
        <v>76</v>
      </c>
      <c r="Z439" s="29" t="s">
        <v>34</v>
      </c>
      <c r="AA439" s="29"/>
      <c r="AB439" s="16" t="s">
        <v>1792</v>
      </c>
      <c r="AC439" s="16" t="s">
        <v>1791</v>
      </c>
    </row>
    <row r="440" spans="1:29" s="10" customFormat="1" ht="40.799999999999997" x14ac:dyDescent="0.2">
      <c r="A440" s="33">
        <v>535677</v>
      </c>
      <c r="B440" s="30" t="s">
        <v>24</v>
      </c>
      <c r="C440" s="30" t="s">
        <v>13</v>
      </c>
      <c r="D440" s="30" t="s">
        <v>1717</v>
      </c>
      <c r="E440" s="30" t="s">
        <v>1802</v>
      </c>
      <c r="F440" s="30" t="s">
        <v>1411</v>
      </c>
      <c r="G440" s="32">
        <v>44088.357411574099</v>
      </c>
      <c r="H440" s="30" t="s">
        <v>1109</v>
      </c>
      <c r="I440" s="30" t="s">
        <v>238</v>
      </c>
      <c r="J440" s="30" t="s">
        <v>18</v>
      </c>
      <c r="K440" s="30" t="s">
        <v>1412</v>
      </c>
      <c r="L440" s="16" t="s">
        <v>1724</v>
      </c>
      <c r="M440" s="16" t="s">
        <v>1799</v>
      </c>
      <c r="N440" s="29" t="s">
        <v>1111</v>
      </c>
      <c r="O440" s="31" t="s">
        <v>20</v>
      </c>
      <c r="P440" s="29" t="s">
        <v>1111</v>
      </c>
      <c r="Q440" s="31" t="s">
        <v>1412</v>
      </c>
      <c r="R440" s="34">
        <v>44089.357410335702</v>
      </c>
      <c r="S440" s="31">
        <v>10</v>
      </c>
      <c r="T440" s="29" t="s">
        <v>238</v>
      </c>
      <c r="U440" s="29" t="s">
        <v>1206</v>
      </c>
      <c r="V440" s="30" t="s">
        <v>1</v>
      </c>
      <c r="W440" s="32">
        <v>44099.474045057897</v>
      </c>
      <c r="X440" s="30" t="s">
        <v>1413</v>
      </c>
      <c r="Y440" s="29" t="s">
        <v>64</v>
      </c>
      <c r="Z440" s="29" t="s">
        <v>561</v>
      </c>
      <c r="AA440" s="29"/>
      <c r="AB440" s="16" t="s">
        <v>1792</v>
      </c>
      <c r="AC440" s="16" t="s">
        <v>1793</v>
      </c>
    </row>
    <row r="441" spans="1:29" s="10" customFormat="1" ht="40.799999999999997" x14ac:dyDescent="0.2">
      <c r="A441" s="83">
        <v>535682</v>
      </c>
      <c r="B441" s="80" t="s">
        <v>1998</v>
      </c>
      <c r="C441" s="81" t="s">
        <v>13</v>
      </c>
      <c r="D441" s="30" t="s">
        <v>1717</v>
      </c>
      <c r="E441" s="80" t="s">
        <v>14</v>
      </c>
      <c r="F441" s="80" t="s">
        <v>2378</v>
      </c>
      <c r="G441" s="82">
        <v>44088.3648658565</v>
      </c>
      <c r="H441" s="80" t="s">
        <v>16</v>
      </c>
      <c r="I441" s="80" t="s">
        <v>17</v>
      </c>
      <c r="J441" s="80" t="s">
        <v>18</v>
      </c>
      <c r="K441" s="78" t="s">
        <v>2379</v>
      </c>
      <c r="L441" s="16" t="s">
        <v>1783</v>
      </c>
      <c r="M441" s="16" t="s">
        <v>1745</v>
      </c>
      <c r="N441" s="29" t="s">
        <v>2438</v>
      </c>
      <c r="O441" s="78" t="s">
        <v>20</v>
      </c>
      <c r="P441" s="78" t="s">
        <v>2388</v>
      </c>
      <c r="Q441" s="78" t="s">
        <v>2379</v>
      </c>
      <c r="R441" s="79">
        <v>44102.364861111098</v>
      </c>
      <c r="S441" s="78">
        <v>10</v>
      </c>
      <c r="T441" s="80" t="s">
        <v>17</v>
      </c>
      <c r="U441" s="80" t="s">
        <v>21</v>
      </c>
      <c r="V441" s="81" t="s">
        <v>2408</v>
      </c>
      <c r="W441" s="81" t="s">
        <v>1</v>
      </c>
      <c r="X441" s="81" t="s">
        <v>75</v>
      </c>
      <c r="Y441" s="80" t="s">
        <v>76</v>
      </c>
      <c r="Z441" s="29" t="s">
        <v>221</v>
      </c>
      <c r="AA441" s="29"/>
      <c r="AB441" s="16" t="s">
        <v>1792</v>
      </c>
      <c r="AC441" s="16" t="s">
        <v>1793</v>
      </c>
    </row>
    <row r="442" spans="1:29" s="10" customFormat="1" ht="78.75" customHeight="1" x14ac:dyDescent="0.2">
      <c r="A442" s="33">
        <v>535722</v>
      </c>
      <c r="B442" s="30" t="s">
        <v>24</v>
      </c>
      <c r="C442" s="30" t="s">
        <v>93</v>
      </c>
      <c r="D442" s="30" t="s">
        <v>1717</v>
      </c>
      <c r="E442" s="30" t="s">
        <v>1802</v>
      </c>
      <c r="F442" s="30" t="s">
        <v>1414</v>
      </c>
      <c r="G442" s="32">
        <v>44088.439746794</v>
      </c>
      <c r="H442" s="30" t="s">
        <v>16</v>
      </c>
      <c r="I442" s="30" t="s">
        <v>124</v>
      </c>
      <c r="J442" s="30" t="s">
        <v>661</v>
      </c>
      <c r="K442" s="30" t="s">
        <v>1415</v>
      </c>
      <c r="L442" s="16" t="s">
        <v>1724</v>
      </c>
      <c r="M442" s="16" t="s">
        <v>1799</v>
      </c>
      <c r="N442" s="29" t="s">
        <v>159</v>
      </c>
      <c r="O442" s="31" t="s">
        <v>20</v>
      </c>
      <c r="P442" s="29" t="s">
        <v>159</v>
      </c>
      <c r="Q442" s="31" t="s">
        <v>1415</v>
      </c>
      <c r="R442" s="34">
        <v>44089.4397451736</v>
      </c>
      <c r="S442" s="31">
        <v>0</v>
      </c>
      <c r="T442" s="29" t="s">
        <v>124</v>
      </c>
      <c r="U442" s="29" t="s">
        <v>149</v>
      </c>
      <c r="V442" s="30" t="s">
        <v>1</v>
      </c>
      <c r="W442" s="30" t="s">
        <v>1</v>
      </c>
      <c r="X442" s="30" t="s">
        <v>122</v>
      </c>
      <c r="Y442" s="29" t="s">
        <v>47</v>
      </c>
      <c r="Z442" s="29" t="s">
        <v>40</v>
      </c>
      <c r="AA442" s="29"/>
      <c r="AB442" s="16" t="s">
        <v>1792</v>
      </c>
      <c r="AC442" s="16" t="s">
        <v>1793</v>
      </c>
    </row>
    <row r="443" spans="1:29" s="10" customFormat="1" ht="87.75" customHeight="1" x14ac:dyDescent="0.2">
      <c r="A443" s="83">
        <v>535787</v>
      </c>
      <c r="B443" s="80" t="s">
        <v>24</v>
      </c>
      <c r="C443" s="81" t="s">
        <v>13</v>
      </c>
      <c r="D443" s="30" t="s">
        <v>1717</v>
      </c>
      <c r="E443" s="80" t="s">
        <v>14</v>
      </c>
      <c r="F443" s="80" t="s">
        <v>2380</v>
      </c>
      <c r="G443" s="82">
        <v>44088.5693819097</v>
      </c>
      <c r="H443" s="80" t="s">
        <v>16</v>
      </c>
      <c r="I443" s="80" t="s">
        <v>17</v>
      </c>
      <c r="J443" s="80" t="s">
        <v>330</v>
      </c>
      <c r="K443" s="78" t="s">
        <v>2381</v>
      </c>
      <c r="L443" s="16" t="s">
        <v>1787</v>
      </c>
      <c r="M443" s="16" t="s">
        <v>1776</v>
      </c>
      <c r="N443" s="29" t="s">
        <v>2439</v>
      </c>
      <c r="O443" s="78" t="s">
        <v>20</v>
      </c>
      <c r="P443" s="29" t="s">
        <v>2439</v>
      </c>
      <c r="Q443" s="78" t="s">
        <v>2381</v>
      </c>
      <c r="R443" s="79">
        <v>44106.569380636603</v>
      </c>
      <c r="S443" s="78">
        <v>15</v>
      </c>
      <c r="T443" s="80" t="s">
        <v>17</v>
      </c>
      <c r="U443" s="80" t="s">
        <v>21</v>
      </c>
      <c r="V443" s="81" t="s">
        <v>1416</v>
      </c>
      <c r="W443" s="82">
        <v>44097.8860361111</v>
      </c>
      <c r="X443" s="81" t="s">
        <v>136</v>
      </c>
      <c r="Y443" s="80" t="s">
        <v>16</v>
      </c>
      <c r="Z443" s="29" t="s">
        <v>495</v>
      </c>
      <c r="AA443" s="29"/>
      <c r="AB443" s="16" t="s">
        <v>1792</v>
      </c>
      <c r="AC443" s="16" t="s">
        <v>1793</v>
      </c>
    </row>
    <row r="444" spans="1:29" s="10" customFormat="1" ht="30.6" x14ac:dyDescent="0.2">
      <c r="A444" s="33">
        <v>535789</v>
      </c>
      <c r="B444" s="30" t="s">
        <v>24</v>
      </c>
      <c r="C444" s="30" t="s">
        <v>93</v>
      </c>
      <c r="D444" s="30" t="s">
        <v>1717</v>
      </c>
      <c r="E444" s="30" t="s">
        <v>1802</v>
      </c>
      <c r="F444" s="30" t="s">
        <v>1417</v>
      </c>
      <c r="G444" s="32">
        <v>44088.573659722198</v>
      </c>
      <c r="H444" s="30" t="s">
        <v>16</v>
      </c>
      <c r="I444" s="30" t="s">
        <v>16</v>
      </c>
      <c r="J444" s="30" t="s">
        <v>163</v>
      </c>
      <c r="K444" s="30" t="s">
        <v>1418</v>
      </c>
      <c r="L444" s="16" t="s">
        <v>1724</v>
      </c>
      <c r="M444" s="16" t="s">
        <v>1799</v>
      </c>
      <c r="N444" s="29" t="s">
        <v>1382</v>
      </c>
      <c r="O444" s="31" t="s">
        <v>20</v>
      </c>
      <c r="P444" s="29" t="s">
        <v>1382</v>
      </c>
      <c r="Q444" s="31" t="s">
        <v>1418</v>
      </c>
      <c r="R444" s="34">
        <v>44089.573657025503</v>
      </c>
      <c r="S444" s="31">
        <v>0</v>
      </c>
      <c r="T444" s="29" t="s">
        <v>16</v>
      </c>
      <c r="U444" s="29" t="s">
        <v>45</v>
      </c>
      <c r="V444" s="30" t="s">
        <v>1</v>
      </c>
      <c r="W444" s="30" t="s">
        <v>1</v>
      </c>
      <c r="X444" s="30" t="s">
        <v>1419</v>
      </c>
      <c r="Y444" s="29" t="s">
        <v>166</v>
      </c>
      <c r="Z444" s="29" t="s">
        <v>40</v>
      </c>
      <c r="AA444" s="29"/>
      <c r="AB444" s="16" t="s">
        <v>1792</v>
      </c>
      <c r="AC444" s="16" t="s">
        <v>1793</v>
      </c>
    </row>
    <row r="445" spans="1:29" s="10" customFormat="1" ht="33" customHeight="1" x14ac:dyDescent="0.2">
      <c r="A445" s="83">
        <v>535798</v>
      </c>
      <c r="B445" s="80" t="s">
        <v>24</v>
      </c>
      <c r="C445" s="81" t="s">
        <v>13</v>
      </c>
      <c r="D445" s="30" t="s">
        <v>1717</v>
      </c>
      <c r="E445" s="80" t="s">
        <v>14</v>
      </c>
      <c r="F445" s="80" t="s">
        <v>2382</v>
      </c>
      <c r="G445" s="82">
        <v>44088.604501932903</v>
      </c>
      <c r="H445" s="80" t="s">
        <v>16</v>
      </c>
      <c r="I445" s="80" t="s">
        <v>17</v>
      </c>
      <c r="J445" s="80" t="s">
        <v>196</v>
      </c>
      <c r="K445" s="78" t="s">
        <v>2383</v>
      </c>
      <c r="L445" s="16" t="s">
        <v>1783</v>
      </c>
      <c r="M445" s="16" t="s">
        <v>1753</v>
      </c>
      <c r="N445" s="29" t="s">
        <v>2440</v>
      </c>
      <c r="O445" s="78" t="s">
        <v>20</v>
      </c>
      <c r="P445" s="29" t="s">
        <v>2440</v>
      </c>
      <c r="Q445" s="78" t="s">
        <v>2383</v>
      </c>
      <c r="R445" s="79">
        <v>44106.604499918998</v>
      </c>
      <c r="S445" s="78">
        <v>15</v>
      </c>
      <c r="T445" s="80" t="s">
        <v>17</v>
      </c>
      <c r="U445" s="80" t="s">
        <v>21</v>
      </c>
      <c r="V445" s="81" t="s">
        <v>2409</v>
      </c>
      <c r="W445" s="81" t="s">
        <v>1</v>
      </c>
      <c r="X445" s="81" t="s">
        <v>21</v>
      </c>
      <c r="Y445" s="80" t="s">
        <v>17</v>
      </c>
      <c r="Z445" s="29" t="s">
        <v>155</v>
      </c>
      <c r="AA445" s="29"/>
      <c r="AB445" s="16" t="s">
        <v>1792</v>
      </c>
      <c r="AC445" s="16" t="s">
        <v>1793</v>
      </c>
    </row>
    <row r="446" spans="1:29" s="10" customFormat="1" ht="40.799999999999997" x14ac:dyDescent="0.2">
      <c r="A446" s="33">
        <v>535894</v>
      </c>
      <c r="B446" s="30" t="s">
        <v>24</v>
      </c>
      <c r="C446" s="30" t="s">
        <v>13</v>
      </c>
      <c r="D446" s="30" t="s">
        <v>1717</v>
      </c>
      <c r="E446" s="30" t="s">
        <v>14</v>
      </c>
      <c r="F446" s="30" t="s">
        <v>1420</v>
      </c>
      <c r="G446" s="32">
        <v>44088.707111840296</v>
      </c>
      <c r="H446" s="30" t="s">
        <v>16</v>
      </c>
      <c r="I446" s="30" t="s">
        <v>17</v>
      </c>
      <c r="J446" s="30" t="s">
        <v>95</v>
      </c>
      <c r="K446" s="30" t="s">
        <v>1421</v>
      </c>
      <c r="L446" s="61" t="s">
        <v>1789</v>
      </c>
      <c r="M446" s="61" t="s">
        <v>1733</v>
      </c>
      <c r="N446" s="29" t="s">
        <v>1422</v>
      </c>
      <c r="O446" s="31" t="s">
        <v>20</v>
      </c>
      <c r="P446" s="29" t="s">
        <v>1422</v>
      </c>
      <c r="Q446" s="31" t="s">
        <v>1421</v>
      </c>
      <c r="R446" s="34">
        <v>44109.707106481503</v>
      </c>
      <c r="S446" s="31">
        <v>15</v>
      </c>
      <c r="T446" s="29" t="s">
        <v>47</v>
      </c>
      <c r="U446" s="29" t="s">
        <v>170</v>
      </c>
      <c r="V446" s="30" t="s">
        <v>1423</v>
      </c>
      <c r="W446" s="32">
        <v>44098.589338888902</v>
      </c>
      <c r="X446" s="30" t="s">
        <v>21</v>
      </c>
      <c r="Y446" s="29" t="s">
        <v>17</v>
      </c>
      <c r="Z446" s="29" t="s">
        <v>204</v>
      </c>
      <c r="AA446" s="29"/>
      <c r="AB446" s="61" t="s">
        <v>1792</v>
      </c>
      <c r="AC446" s="61" t="s">
        <v>1793</v>
      </c>
    </row>
    <row r="447" spans="1:29" s="10" customFormat="1" ht="40.799999999999997" x14ac:dyDescent="0.2">
      <c r="A447" s="33">
        <v>535934</v>
      </c>
      <c r="B447" s="30" t="s">
        <v>24</v>
      </c>
      <c r="C447" s="30" t="s">
        <v>13</v>
      </c>
      <c r="D447" s="30" t="s">
        <v>1717</v>
      </c>
      <c r="E447" s="30" t="s">
        <v>1802</v>
      </c>
      <c r="F447" s="30" t="s">
        <v>1424</v>
      </c>
      <c r="G447" s="32">
        <v>44088.747411608798</v>
      </c>
      <c r="H447" s="30" t="s">
        <v>1109</v>
      </c>
      <c r="I447" s="30" t="s">
        <v>238</v>
      </c>
      <c r="J447" s="30" t="s">
        <v>18</v>
      </c>
      <c r="K447" s="30" t="s">
        <v>1425</v>
      </c>
      <c r="L447" s="16" t="s">
        <v>1724</v>
      </c>
      <c r="M447" s="16" t="s">
        <v>1799</v>
      </c>
      <c r="N447" s="29" t="s">
        <v>1111</v>
      </c>
      <c r="O447" s="31" t="s">
        <v>20</v>
      </c>
      <c r="P447" s="29" t="s">
        <v>1111</v>
      </c>
      <c r="Q447" s="31" t="s">
        <v>1425</v>
      </c>
      <c r="R447" s="34">
        <v>44089.747409803203</v>
      </c>
      <c r="S447" s="31">
        <v>10</v>
      </c>
      <c r="T447" s="29" t="s">
        <v>238</v>
      </c>
      <c r="U447" s="29" t="s">
        <v>1206</v>
      </c>
      <c r="V447" s="30" t="s">
        <v>1426</v>
      </c>
      <c r="W447" s="32">
        <v>44095.428955289397</v>
      </c>
      <c r="X447" s="30" t="s">
        <v>1413</v>
      </c>
      <c r="Y447" s="29" t="s">
        <v>64</v>
      </c>
      <c r="Z447" s="29" t="s">
        <v>34</v>
      </c>
      <c r="AA447" s="29"/>
      <c r="AB447" s="16" t="s">
        <v>1792</v>
      </c>
      <c r="AC447" s="16" t="s">
        <v>1793</v>
      </c>
    </row>
    <row r="448" spans="1:29" s="10" customFormat="1" ht="51" x14ac:dyDescent="0.2">
      <c r="A448" s="52">
        <v>536026</v>
      </c>
      <c r="B448" s="30" t="s">
        <v>1998</v>
      </c>
      <c r="C448" s="30" t="s">
        <v>93</v>
      </c>
      <c r="D448" s="30" t="s">
        <v>1717</v>
      </c>
      <c r="E448" s="30" t="s">
        <v>14</v>
      </c>
      <c r="F448" s="30" t="s">
        <v>1427</v>
      </c>
      <c r="G448" s="32">
        <v>44089.184431828697</v>
      </c>
      <c r="H448" s="30" t="s">
        <v>16</v>
      </c>
      <c r="I448" s="30" t="s">
        <v>17</v>
      </c>
      <c r="J448" s="30" t="s">
        <v>72</v>
      </c>
      <c r="K448" s="30" t="s">
        <v>1428</v>
      </c>
      <c r="L448" s="16" t="s">
        <v>1783</v>
      </c>
      <c r="M448" s="16" t="s">
        <v>1781</v>
      </c>
      <c r="N448" s="29" t="s">
        <v>2211</v>
      </c>
      <c r="O448" s="31" t="s">
        <v>20</v>
      </c>
      <c r="P448" s="29" t="s">
        <v>2212</v>
      </c>
      <c r="Q448" s="31" t="s">
        <v>1428</v>
      </c>
      <c r="R448" s="34">
        <v>44110.184421296297</v>
      </c>
      <c r="S448" s="31">
        <v>15</v>
      </c>
      <c r="T448" s="29" t="s">
        <v>47</v>
      </c>
      <c r="U448" s="29" t="s">
        <v>170</v>
      </c>
      <c r="V448" s="58" t="s">
        <v>1</v>
      </c>
      <c r="W448" s="30" t="s">
        <v>1</v>
      </c>
      <c r="X448" s="30" t="s">
        <v>75</v>
      </c>
      <c r="Y448" s="29" t="s">
        <v>76</v>
      </c>
      <c r="Z448" s="29" t="s">
        <v>30</v>
      </c>
      <c r="AA448" s="29"/>
      <c r="AB448" s="16" t="s">
        <v>1792</v>
      </c>
      <c r="AC448" s="16" t="s">
        <v>1793</v>
      </c>
    </row>
    <row r="449" spans="1:29" s="10" customFormat="1" ht="51" x14ac:dyDescent="0.2">
      <c r="A449" s="52">
        <v>536027</v>
      </c>
      <c r="B449" s="30" t="s">
        <v>24</v>
      </c>
      <c r="C449" s="30" t="s">
        <v>93</v>
      </c>
      <c r="D449" s="30" t="s">
        <v>1717</v>
      </c>
      <c r="E449" s="30" t="s">
        <v>14</v>
      </c>
      <c r="F449" s="30" t="s">
        <v>1429</v>
      </c>
      <c r="G449" s="32">
        <v>44089.184536724497</v>
      </c>
      <c r="H449" s="30" t="s">
        <v>16</v>
      </c>
      <c r="I449" s="30" t="s">
        <v>17</v>
      </c>
      <c r="J449" s="30" t="s">
        <v>72</v>
      </c>
      <c r="K449" s="30" t="s">
        <v>2214</v>
      </c>
      <c r="L449" s="16" t="s">
        <v>1788</v>
      </c>
      <c r="M449" s="16" t="s">
        <v>1750</v>
      </c>
      <c r="N449" s="29" t="s">
        <v>2213</v>
      </c>
      <c r="O449" s="31" t="s">
        <v>20</v>
      </c>
      <c r="P449" s="29" t="s">
        <v>1431</v>
      </c>
      <c r="Q449" s="31" t="s">
        <v>1430</v>
      </c>
      <c r="R449" s="34">
        <v>44110.184525463003</v>
      </c>
      <c r="S449" s="31">
        <v>15</v>
      </c>
      <c r="T449" s="29" t="s">
        <v>47</v>
      </c>
      <c r="U449" s="29" t="s">
        <v>170</v>
      </c>
      <c r="V449" s="58" t="s">
        <v>1</v>
      </c>
      <c r="W449" s="30" t="s">
        <v>1</v>
      </c>
      <c r="X449" s="30" t="s">
        <v>75</v>
      </c>
      <c r="Y449" s="29" t="s">
        <v>76</v>
      </c>
      <c r="Z449" s="29" t="s">
        <v>30</v>
      </c>
      <c r="AA449" s="29"/>
      <c r="AB449" s="16" t="s">
        <v>1792</v>
      </c>
      <c r="AC449" s="16" t="s">
        <v>1793</v>
      </c>
    </row>
    <row r="450" spans="1:29" s="10" customFormat="1" ht="30.6" x14ac:dyDescent="0.2">
      <c r="A450" s="33">
        <v>536028</v>
      </c>
      <c r="B450" s="30" t="s">
        <v>24</v>
      </c>
      <c r="C450" s="30" t="s">
        <v>13</v>
      </c>
      <c r="D450" s="30" t="s">
        <v>1717</v>
      </c>
      <c r="E450" s="30" t="s">
        <v>14</v>
      </c>
      <c r="F450" s="30" t="s">
        <v>1432</v>
      </c>
      <c r="G450" s="32">
        <v>44089.184669675902</v>
      </c>
      <c r="H450" s="30" t="s">
        <v>16</v>
      </c>
      <c r="I450" s="30" t="s">
        <v>17</v>
      </c>
      <c r="J450" s="30" t="s">
        <v>18</v>
      </c>
      <c r="K450" s="30" t="s">
        <v>1433</v>
      </c>
      <c r="L450" s="16" t="s">
        <v>1785</v>
      </c>
      <c r="M450" s="16" t="s">
        <v>1726</v>
      </c>
      <c r="N450" s="29" t="s">
        <v>1169</v>
      </c>
      <c r="O450" s="31" t="s">
        <v>20</v>
      </c>
      <c r="P450" s="29" t="s">
        <v>1169</v>
      </c>
      <c r="Q450" s="31" t="s">
        <v>1433</v>
      </c>
      <c r="R450" s="34">
        <v>44103.184664351902</v>
      </c>
      <c r="S450" s="31">
        <v>10</v>
      </c>
      <c r="T450" s="29" t="s">
        <v>47</v>
      </c>
      <c r="U450" s="29" t="s">
        <v>170</v>
      </c>
      <c r="V450" s="30" t="s">
        <v>1434</v>
      </c>
      <c r="W450" s="32">
        <v>44097.402938344901</v>
      </c>
      <c r="X450" s="30" t="s">
        <v>317</v>
      </c>
      <c r="Y450" s="29" t="s">
        <v>29</v>
      </c>
      <c r="Z450" s="29" t="s">
        <v>128</v>
      </c>
      <c r="AA450" s="29"/>
      <c r="AB450" s="16" t="s">
        <v>1792</v>
      </c>
      <c r="AC450" s="16" t="s">
        <v>1793</v>
      </c>
    </row>
    <row r="451" spans="1:29" s="10" customFormat="1" ht="40.799999999999997" x14ac:dyDescent="0.2">
      <c r="A451" s="52">
        <v>536029</v>
      </c>
      <c r="B451" s="30" t="s">
        <v>24</v>
      </c>
      <c r="C451" s="30" t="s">
        <v>93</v>
      </c>
      <c r="D451" s="30" t="s">
        <v>1717</v>
      </c>
      <c r="E451" s="30" t="s">
        <v>14</v>
      </c>
      <c r="F451" s="30" t="s">
        <v>1435</v>
      </c>
      <c r="G451" s="32">
        <v>44089.184740196797</v>
      </c>
      <c r="H451" s="30" t="s">
        <v>16</v>
      </c>
      <c r="I451" s="30" t="s">
        <v>17</v>
      </c>
      <c r="J451" s="30" t="s">
        <v>18</v>
      </c>
      <c r="K451" s="30" t="s">
        <v>2215</v>
      </c>
      <c r="L451" s="16" t="s">
        <v>1784</v>
      </c>
      <c r="M451" s="16" t="s">
        <v>1739</v>
      </c>
      <c r="N451" s="29" t="s">
        <v>2216</v>
      </c>
      <c r="O451" s="31" t="s">
        <v>20</v>
      </c>
      <c r="P451" s="29" t="s">
        <v>2216</v>
      </c>
      <c r="Q451" s="31" t="s">
        <v>514</v>
      </c>
      <c r="R451" s="34">
        <v>44103.184733796297</v>
      </c>
      <c r="S451" s="31">
        <v>10</v>
      </c>
      <c r="T451" s="29" t="s">
        <v>47</v>
      </c>
      <c r="U451" s="29" t="s">
        <v>170</v>
      </c>
      <c r="V451" s="58"/>
      <c r="W451" s="30" t="s">
        <v>1</v>
      </c>
      <c r="X451" s="30" t="s">
        <v>185</v>
      </c>
      <c r="Y451" s="29" t="s">
        <v>76</v>
      </c>
      <c r="Z451" s="29" t="s">
        <v>30</v>
      </c>
      <c r="AA451" s="29"/>
      <c r="AB451" s="16" t="s">
        <v>1792</v>
      </c>
      <c r="AC451" s="16" t="s">
        <v>1793</v>
      </c>
    </row>
    <row r="452" spans="1:29" s="10" customFormat="1" ht="40.799999999999997" x14ac:dyDescent="0.2">
      <c r="A452" s="52">
        <v>536030</v>
      </c>
      <c r="B452" s="30" t="s">
        <v>1998</v>
      </c>
      <c r="C452" s="30" t="s">
        <v>93</v>
      </c>
      <c r="D452" s="30" t="s">
        <v>1717</v>
      </c>
      <c r="E452" s="30" t="s">
        <v>14</v>
      </c>
      <c r="F452" s="30" t="s">
        <v>1436</v>
      </c>
      <c r="G452" s="32">
        <v>44089.184793205997</v>
      </c>
      <c r="H452" s="30" t="s">
        <v>16</v>
      </c>
      <c r="I452" s="30" t="s">
        <v>17</v>
      </c>
      <c r="J452" s="30" t="s">
        <v>18</v>
      </c>
      <c r="K452" s="30" t="s">
        <v>1437</v>
      </c>
      <c r="L452" s="16" t="s">
        <v>1783</v>
      </c>
      <c r="M452" s="16" t="s">
        <v>1764</v>
      </c>
      <c r="N452" s="29" t="s">
        <v>2217</v>
      </c>
      <c r="O452" s="31" t="s">
        <v>20</v>
      </c>
      <c r="P452" s="29" t="s">
        <v>2217</v>
      </c>
      <c r="Q452" s="31" t="s">
        <v>1437</v>
      </c>
      <c r="R452" s="34">
        <v>44103.184791666703</v>
      </c>
      <c r="S452" s="31">
        <v>10</v>
      </c>
      <c r="T452" s="29" t="s">
        <v>47</v>
      </c>
      <c r="U452" s="29" t="s">
        <v>170</v>
      </c>
      <c r="V452" s="84">
        <v>20204310216921</v>
      </c>
      <c r="W452" s="45">
        <v>44102.638310185182</v>
      </c>
      <c r="X452" s="30" t="s">
        <v>302</v>
      </c>
      <c r="Y452" s="29" t="s">
        <v>76</v>
      </c>
      <c r="Z452" s="29" t="s">
        <v>30</v>
      </c>
      <c r="AA452" s="29"/>
      <c r="AB452" s="16" t="s">
        <v>1792</v>
      </c>
      <c r="AC452" s="16" t="s">
        <v>1793</v>
      </c>
    </row>
    <row r="453" spans="1:29" s="10" customFormat="1" ht="30.6" x14ac:dyDescent="0.2">
      <c r="A453" s="33">
        <v>536104</v>
      </c>
      <c r="B453" s="30" t="s">
        <v>24</v>
      </c>
      <c r="C453" s="30" t="s">
        <v>13</v>
      </c>
      <c r="D453" s="30" t="s">
        <v>1717</v>
      </c>
      <c r="E453" s="30" t="s">
        <v>14</v>
      </c>
      <c r="F453" s="30" t="s">
        <v>1438</v>
      </c>
      <c r="G453" s="32">
        <v>44089.3898918634</v>
      </c>
      <c r="H453" s="30" t="s">
        <v>16</v>
      </c>
      <c r="I453" s="30" t="s">
        <v>17</v>
      </c>
      <c r="J453" s="30" t="s">
        <v>811</v>
      </c>
      <c r="K453" s="30" t="s">
        <v>1439</v>
      </c>
      <c r="L453" s="16" t="s">
        <v>1785</v>
      </c>
      <c r="M453" s="16" t="s">
        <v>1726</v>
      </c>
      <c r="N453" s="29" t="s">
        <v>873</v>
      </c>
      <c r="O453" s="31" t="s">
        <v>20</v>
      </c>
      <c r="P453" s="29" t="s">
        <v>873</v>
      </c>
      <c r="Q453" s="31" t="s">
        <v>1439</v>
      </c>
      <c r="R453" s="34">
        <v>44102.389887881902</v>
      </c>
      <c r="S453" s="31">
        <v>10</v>
      </c>
      <c r="T453" s="29" t="s">
        <v>47</v>
      </c>
      <c r="U453" s="29" t="s">
        <v>170</v>
      </c>
      <c r="V453" s="30" t="s">
        <v>1440</v>
      </c>
      <c r="W453" s="32">
        <v>44098.496180786999</v>
      </c>
      <c r="X453" s="30" t="s">
        <v>53</v>
      </c>
      <c r="Y453" s="29" t="s">
        <v>29</v>
      </c>
      <c r="Z453" s="29" t="s">
        <v>495</v>
      </c>
      <c r="AA453" s="29"/>
      <c r="AB453" s="16" t="s">
        <v>1792</v>
      </c>
      <c r="AC453" s="16" t="s">
        <v>1793</v>
      </c>
    </row>
    <row r="454" spans="1:29" s="10" customFormat="1" ht="51" x14ac:dyDescent="0.2">
      <c r="A454" s="52">
        <v>536115</v>
      </c>
      <c r="B454" s="30" t="s">
        <v>24</v>
      </c>
      <c r="C454" s="30" t="s">
        <v>93</v>
      </c>
      <c r="D454" s="30" t="s">
        <v>1717</v>
      </c>
      <c r="E454" s="30" t="s">
        <v>14</v>
      </c>
      <c r="F454" s="30" t="s">
        <v>1441</v>
      </c>
      <c r="G454" s="32">
        <v>44089.448105555603</v>
      </c>
      <c r="H454" s="30" t="s">
        <v>16</v>
      </c>
      <c r="I454" s="30" t="s">
        <v>17</v>
      </c>
      <c r="J454" s="30" t="s">
        <v>72</v>
      </c>
      <c r="K454" s="30" t="s">
        <v>1442</v>
      </c>
      <c r="L454" s="16" t="s">
        <v>1786</v>
      </c>
      <c r="M454" s="16" t="s">
        <v>1721</v>
      </c>
      <c r="N454" s="29" t="s">
        <v>2218</v>
      </c>
      <c r="O454" s="31" t="s">
        <v>20</v>
      </c>
      <c r="P454" s="29" t="s">
        <v>2218</v>
      </c>
      <c r="Q454" s="31" t="s">
        <v>1442</v>
      </c>
      <c r="R454" s="34">
        <v>44110.448090277801</v>
      </c>
      <c r="S454" s="31">
        <v>15</v>
      </c>
      <c r="T454" s="29" t="s">
        <v>47</v>
      </c>
      <c r="U454" s="29" t="s">
        <v>170</v>
      </c>
      <c r="V454" s="58" t="s">
        <v>1</v>
      </c>
      <c r="W454" s="30" t="s">
        <v>1</v>
      </c>
      <c r="X454" s="30" t="s">
        <v>1443</v>
      </c>
      <c r="Y454" s="29" t="s">
        <v>238</v>
      </c>
      <c r="Z454" s="29" t="s">
        <v>30</v>
      </c>
      <c r="AA454" s="29"/>
      <c r="AB454" s="16" t="s">
        <v>1792</v>
      </c>
      <c r="AC454" s="16" t="s">
        <v>1793</v>
      </c>
    </row>
    <row r="455" spans="1:29" s="10" customFormat="1" ht="40.799999999999997" x14ac:dyDescent="0.2">
      <c r="A455" s="52">
        <v>536141</v>
      </c>
      <c r="B455" s="30" t="s">
        <v>24</v>
      </c>
      <c r="C455" s="30" t="s">
        <v>93</v>
      </c>
      <c r="D455" s="30" t="s">
        <v>1717</v>
      </c>
      <c r="E455" s="30" t="s">
        <v>14</v>
      </c>
      <c r="F455" s="30" t="s">
        <v>1444</v>
      </c>
      <c r="G455" s="32">
        <v>44089.514135300902</v>
      </c>
      <c r="H455" s="30" t="s">
        <v>16</v>
      </c>
      <c r="I455" s="30" t="s">
        <v>17</v>
      </c>
      <c r="J455" s="30" t="s">
        <v>18</v>
      </c>
      <c r="K455" s="30" t="s">
        <v>514</v>
      </c>
      <c r="L455" s="16" t="s">
        <v>1724</v>
      </c>
      <c r="M455" s="16" t="s">
        <v>1758</v>
      </c>
      <c r="N455" s="29" t="s">
        <v>2219</v>
      </c>
      <c r="O455" s="31" t="s">
        <v>20</v>
      </c>
      <c r="P455" s="29" t="s">
        <v>2219</v>
      </c>
      <c r="Q455" s="31" t="s">
        <v>514</v>
      </c>
      <c r="R455" s="34">
        <v>44103.514131944401</v>
      </c>
      <c r="S455" s="31">
        <v>10</v>
      </c>
      <c r="T455" s="29" t="s">
        <v>47</v>
      </c>
      <c r="U455" s="29" t="s">
        <v>170</v>
      </c>
      <c r="V455" s="58" t="s">
        <v>1</v>
      </c>
      <c r="W455" s="30" t="s">
        <v>1</v>
      </c>
      <c r="X455" s="30" t="s">
        <v>185</v>
      </c>
      <c r="Y455" s="29" t="s">
        <v>76</v>
      </c>
      <c r="Z455" s="29" t="s">
        <v>30</v>
      </c>
      <c r="AA455" s="29"/>
      <c r="AB455" s="16" t="s">
        <v>1792</v>
      </c>
      <c r="AC455" s="16" t="s">
        <v>1791</v>
      </c>
    </row>
    <row r="456" spans="1:29" s="10" customFormat="1" ht="84.75" customHeight="1" x14ac:dyDescent="0.2">
      <c r="A456" s="33">
        <v>536144</v>
      </c>
      <c r="B456" s="30" t="s">
        <v>24</v>
      </c>
      <c r="C456" s="30" t="s">
        <v>93</v>
      </c>
      <c r="D456" s="30" t="s">
        <v>1717</v>
      </c>
      <c r="E456" s="30" t="s">
        <v>14</v>
      </c>
      <c r="F456" s="30" t="s">
        <v>1445</v>
      </c>
      <c r="G456" s="32">
        <v>44089.517744525503</v>
      </c>
      <c r="H456" s="30" t="s">
        <v>16</v>
      </c>
      <c r="I456" s="30" t="s">
        <v>17</v>
      </c>
      <c r="J456" s="30" t="s">
        <v>18</v>
      </c>
      <c r="K456" s="30" t="s">
        <v>1446</v>
      </c>
      <c r="L456" s="16" t="s">
        <v>1785</v>
      </c>
      <c r="M456" s="16" t="s">
        <v>1726</v>
      </c>
      <c r="N456" s="29" t="s">
        <v>1169</v>
      </c>
      <c r="O456" s="31" t="s">
        <v>20</v>
      </c>
      <c r="P456" s="29" t="s">
        <v>1169</v>
      </c>
      <c r="Q456" s="31" t="s">
        <v>1446</v>
      </c>
      <c r="R456" s="34">
        <v>44103.5177430556</v>
      </c>
      <c r="S456" s="31">
        <v>10</v>
      </c>
      <c r="T456" s="29" t="s">
        <v>47</v>
      </c>
      <c r="U456" s="29" t="s">
        <v>170</v>
      </c>
      <c r="V456" s="30" t="s">
        <v>1</v>
      </c>
      <c r="W456" s="30" t="s">
        <v>1</v>
      </c>
      <c r="X456" s="30" t="s">
        <v>58</v>
      </c>
      <c r="Y456" s="29" t="s">
        <v>29</v>
      </c>
      <c r="Z456" s="29" t="s">
        <v>30</v>
      </c>
      <c r="AA456" s="29"/>
      <c r="AB456" s="16" t="s">
        <v>1792</v>
      </c>
      <c r="AC456" s="16" t="s">
        <v>1793</v>
      </c>
    </row>
    <row r="457" spans="1:29" s="10" customFormat="1" ht="51" x14ac:dyDescent="0.2">
      <c r="A457" s="52">
        <v>536159</v>
      </c>
      <c r="B457" s="30" t="s">
        <v>24</v>
      </c>
      <c r="C457" s="30" t="s">
        <v>13</v>
      </c>
      <c r="D457" s="30" t="s">
        <v>1717</v>
      </c>
      <c r="E457" s="30" t="s">
        <v>14</v>
      </c>
      <c r="F457" s="30" t="s">
        <v>1447</v>
      </c>
      <c r="G457" s="32">
        <v>44089.541022835598</v>
      </c>
      <c r="H457" s="30" t="s">
        <v>16</v>
      </c>
      <c r="I457" s="30" t="s">
        <v>17</v>
      </c>
      <c r="J457" s="30" t="s">
        <v>338</v>
      </c>
      <c r="K457" s="30" t="s">
        <v>1448</v>
      </c>
      <c r="L457" s="16" t="s">
        <v>1783</v>
      </c>
      <c r="M457" s="16" t="s">
        <v>1745</v>
      </c>
      <c r="N457" s="29" t="s">
        <v>2220</v>
      </c>
      <c r="O457" s="31" t="s">
        <v>20</v>
      </c>
      <c r="P457" s="29" t="s">
        <v>2220</v>
      </c>
      <c r="Q457" s="31" t="s">
        <v>1448</v>
      </c>
      <c r="R457" s="34">
        <v>44090.5410212153</v>
      </c>
      <c r="S457" s="31">
        <v>15</v>
      </c>
      <c r="T457" s="29"/>
      <c r="U457" s="29"/>
      <c r="V457" s="58" t="s">
        <v>1</v>
      </c>
      <c r="W457" s="32">
        <v>44096.857720601904</v>
      </c>
      <c r="X457" s="30" t="s">
        <v>75</v>
      </c>
      <c r="Y457" s="29" t="s">
        <v>76</v>
      </c>
      <c r="Z457" s="29" t="s">
        <v>34</v>
      </c>
      <c r="AA457" s="29"/>
      <c r="AB457" s="16" t="s">
        <v>1792</v>
      </c>
      <c r="AC457" s="16" t="s">
        <v>1793</v>
      </c>
    </row>
    <row r="458" spans="1:29" s="10" customFormat="1" ht="40.799999999999997" x14ac:dyDescent="0.2">
      <c r="A458" s="52">
        <v>536190</v>
      </c>
      <c r="B458" s="30" t="s">
        <v>1998</v>
      </c>
      <c r="C458" s="30" t="s">
        <v>13</v>
      </c>
      <c r="D458" s="30" t="s">
        <v>1717</v>
      </c>
      <c r="E458" s="30" t="s">
        <v>14</v>
      </c>
      <c r="F458" s="30" t="s">
        <v>1449</v>
      </c>
      <c r="G458" s="32">
        <v>44089.625505705997</v>
      </c>
      <c r="H458" s="30" t="s">
        <v>16</v>
      </c>
      <c r="I458" s="30" t="s">
        <v>17</v>
      </c>
      <c r="J458" s="30" t="s">
        <v>72</v>
      </c>
      <c r="K458" s="30" t="s">
        <v>2223</v>
      </c>
      <c r="L458" s="16" t="s">
        <v>1788</v>
      </c>
      <c r="M458" s="16" t="s">
        <v>1750</v>
      </c>
      <c r="N458" s="29" t="s">
        <v>2221</v>
      </c>
      <c r="O458" s="31" t="s">
        <v>20</v>
      </c>
      <c r="P458" s="29" t="s">
        <v>2222</v>
      </c>
      <c r="Q458" s="31" t="s">
        <v>1450</v>
      </c>
      <c r="R458" s="34">
        <v>44110.6254976852</v>
      </c>
      <c r="S458" s="31">
        <v>15</v>
      </c>
      <c r="T458" s="29" t="s">
        <v>47</v>
      </c>
      <c r="U458" s="29" t="s">
        <v>170</v>
      </c>
      <c r="V458" s="58" t="s">
        <v>1451</v>
      </c>
      <c r="W458" s="32">
        <v>44096.659479432899</v>
      </c>
      <c r="X458" s="30" t="s">
        <v>185</v>
      </c>
      <c r="Y458" s="29" t="s">
        <v>76</v>
      </c>
      <c r="Z458" s="29" t="s">
        <v>34</v>
      </c>
      <c r="AA458" s="29"/>
      <c r="AB458" s="16" t="s">
        <v>1792</v>
      </c>
      <c r="AC458" s="16" t="s">
        <v>1793</v>
      </c>
    </row>
    <row r="459" spans="1:29" s="10" customFormat="1" ht="51" x14ac:dyDescent="0.2">
      <c r="A459" s="52">
        <v>536191</v>
      </c>
      <c r="B459" s="30" t="s">
        <v>24</v>
      </c>
      <c r="C459" s="30" t="s">
        <v>13</v>
      </c>
      <c r="D459" s="30" t="s">
        <v>1717</v>
      </c>
      <c r="E459" s="30" t="s">
        <v>14</v>
      </c>
      <c r="F459" s="30" t="s">
        <v>1452</v>
      </c>
      <c r="G459" s="32">
        <v>44089.625639004596</v>
      </c>
      <c r="H459" s="30" t="s">
        <v>16</v>
      </c>
      <c r="I459" s="30" t="s">
        <v>17</v>
      </c>
      <c r="J459" s="30" t="s">
        <v>72</v>
      </c>
      <c r="K459" s="30" t="s">
        <v>1453</v>
      </c>
      <c r="L459" s="16" t="s">
        <v>1783</v>
      </c>
      <c r="M459" s="16" t="s">
        <v>1746</v>
      </c>
      <c r="N459" s="29" t="s">
        <v>2224</v>
      </c>
      <c r="O459" s="31" t="s">
        <v>20</v>
      </c>
      <c r="P459" s="29" t="s">
        <v>2225</v>
      </c>
      <c r="Q459" s="31" t="s">
        <v>1453</v>
      </c>
      <c r="R459" s="34">
        <v>44110.625636574099</v>
      </c>
      <c r="S459" s="31">
        <v>15</v>
      </c>
      <c r="T459" s="29" t="s">
        <v>47</v>
      </c>
      <c r="U459" s="29" t="s">
        <v>170</v>
      </c>
      <c r="V459" s="58" t="s">
        <v>1454</v>
      </c>
      <c r="W459" s="32">
        <v>44097.769615937497</v>
      </c>
      <c r="X459" s="30" t="s">
        <v>829</v>
      </c>
      <c r="Y459" s="29" t="s">
        <v>76</v>
      </c>
      <c r="Z459" s="29" t="s">
        <v>128</v>
      </c>
      <c r="AA459" s="29"/>
      <c r="AB459" s="16" t="s">
        <v>1792</v>
      </c>
      <c r="AC459" s="16" t="s">
        <v>1793</v>
      </c>
    </row>
    <row r="460" spans="1:29" s="10" customFormat="1" ht="40.799999999999997" x14ac:dyDescent="0.2">
      <c r="A460" s="52">
        <v>536200</v>
      </c>
      <c r="B460" s="30" t="s">
        <v>1998</v>
      </c>
      <c r="C460" s="30" t="s">
        <v>93</v>
      </c>
      <c r="D460" s="30" t="s">
        <v>1717</v>
      </c>
      <c r="E460" s="30" t="s">
        <v>14</v>
      </c>
      <c r="F460" s="30" t="s">
        <v>1455</v>
      </c>
      <c r="G460" s="32">
        <v>44089.632152812497</v>
      </c>
      <c r="H460" s="30" t="s">
        <v>16</v>
      </c>
      <c r="I460" s="30" t="s">
        <v>17</v>
      </c>
      <c r="J460" s="30" t="s">
        <v>72</v>
      </c>
      <c r="K460" s="30" t="s">
        <v>2226</v>
      </c>
      <c r="L460" s="16" t="s">
        <v>1783</v>
      </c>
      <c r="M460" s="16" t="s">
        <v>1725</v>
      </c>
      <c r="N460" s="29" t="s">
        <v>2227</v>
      </c>
      <c r="O460" s="31" t="s">
        <v>20</v>
      </c>
      <c r="P460" s="29" t="s">
        <v>1457</v>
      </c>
      <c r="Q460" s="31" t="s">
        <v>1456</v>
      </c>
      <c r="R460" s="34">
        <v>44110.6321412037</v>
      </c>
      <c r="S460" s="31">
        <v>15</v>
      </c>
      <c r="T460" s="29" t="s">
        <v>47</v>
      </c>
      <c r="U460" s="29" t="s">
        <v>170</v>
      </c>
      <c r="V460" s="58" t="s">
        <v>1</v>
      </c>
      <c r="W460" s="30" t="s">
        <v>1</v>
      </c>
      <c r="X460" s="30" t="s">
        <v>225</v>
      </c>
      <c r="Y460" s="29" t="s">
        <v>70</v>
      </c>
      <c r="Z460" s="29" t="s">
        <v>30</v>
      </c>
      <c r="AA460" s="29"/>
      <c r="AB460" s="16" t="s">
        <v>1792</v>
      </c>
      <c r="AC460" s="16" t="s">
        <v>1793</v>
      </c>
    </row>
    <row r="461" spans="1:29" s="10" customFormat="1" ht="51" x14ac:dyDescent="0.2">
      <c r="A461" s="52">
        <v>536204</v>
      </c>
      <c r="B461" s="30" t="s">
        <v>24</v>
      </c>
      <c r="C461" s="30" t="s">
        <v>13</v>
      </c>
      <c r="D461" s="30" t="s">
        <v>1717</v>
      </c>
      <c r="E461" s="30" t="s">
        <v>14</v>
      </c>
      <c r="F461" s="30" t="s">
        <v>1458</v>
      </c>
      <c r="G461" s="32">
        <v>44089.635552430598</v>
      </c>
      <c r="H461" s="30" t="s">
        <v>16</v>
      </c>
      <c r="I461" s="30" t="s">
        <v>17</v>
      </c>
      <c r="J461" s="30" t="s">
        <v>72</v>
      </c>
      <c r="K461" s="30" t="s">
        <v>1459</v>
      </c>
      <c r="L461" s="16" t="s">
        <v>1783</v>
      </c>
      <c r="M461" s="16" t="s">
        <v>1718</v>
      </c>
      <c r="N461" s="29" t="s">
        <v>2228</v>
      </c>
      <c r="O461" s="31" t="s">
        <v>20</v>
      </c>
      <c r="P461" s="29" t="s">
        <v>2229</v>
      </c>
      <c r="Q461" s="31" t="s">
        <v>1459</v>
      </c>
      <c r="R461" s="34">
        <v>44110.635543981502</v>
      </c>
      <c r="S461" s="31">
        <v>15</v>
      </c>
      <c r="T461" s="29" t="s">
        <v>47</v>
      </c>
      <c r="U461" s="29" t="s">
        <v>170</v>
      </c>
      <c r="V461" s="58" t="s">
        <v>1460</v>
      </c>
      <c r="W461" s="32">
        <v>44097.7966886227</v>
      </c>
      <c r="X461" s="30" t="s">
        <v>725</v>
      </c>
      <c r="Y461" s="29" t="s">
        <v>76</v>
      </c>
      <c r="Z461" s="29" t="s">
        <v>128</v>
      </c>
      <c r="AA461" s="29"/>
      <c r="AB461" s="16" t="s">
        <v>1792</v>
      </c>
      <c r="AC461" s="16" t="s">
        <v>1791</v>
      </c>
    </row>
    <row r="462" spans="1:29" s="10" customFormat="1" ht="40.799999999999997" x14ac:dyDescent="0.2">
      <c r="A462" s="52">
        <v>536219</v>
      </c>
      <c r="B462" s="30" t="s">
        <v>1969</v>
      </c>
      <c r="C462" s="30" t="s">
        <v>93</v>
      </c>
      <c r="D462" s="30" t="s">
        <v>1717</v>
      </c>
      <c r="E462" s="30" t="s">
        <v>14</v>
      </c>
      <c r="F462" s="30" t="s">
        <v>1461</v>
      </c>
      <c r="G462" s="32">
        <v>44089.663485381898</v>
      </c>
      <c r="H462" s="30" t="s">
        <v>16</v>
      </c>
      <c r="I462" s="30" t="s">
        <v>17</v>
      </c>
      <c r="J462" s="30" t="s">
        <v>18</v>
      </c>
      <c r="K462" s="30" t="s">
        <v>2231</v>
      </c>
      <c r="L462" s="16" t="s">
        <v>1755</v>
      </c>
      <c r="M462" s="16" t="s">
        <v>1754</v>
      </c>
      <c r="N462" s="29" t="s">
        <v>2230</v>
      </c>
      <c r="O462" s="31" t="s">
        <v>20</v>
      </c>
      <c r="P462" s="29" t="s">
        <v>2230</v>
      </c>
      <c r="Q462" s="31" t="s">
        <v>240</v>
      </c>
      <c r="R462" s="34">
        <v>44103.663483796299</v>
      </c>
      <c r="S462" s="31">
        <v>10</v>
      </c>
      <c r="T462" s="29" t="s">
        <v>47</v>
      </c>
      <c r="U462" s="29" t="s">
        <v>170</v>
      </c>
      <c r="V462" s="59">
        <v>20204110219611</v>
      </c>
      <c r="W462" s="45">
        <v>44104.641875000001</v>
      </c>
      <c r="X462" s="30" t="s">
        <v>1462</v>
      </c>
      <c r="Y462" s="29" t="s">
        <v>404</v>
      </c>
      <c r="Z462" s="29" t="s">
        <v>30</v>
      </c>
      <c r="AA462" s="29"/>
      <c r="AB462" s="16" t="s">
        <v>1792</v>
      </c>
      <c r="AC462" s="16" t="s">
        <v>1793</v>
      </c>
    </row>
    <row r="463" spans="1:29" s="10" customFormat="1" ht="61.2" x14ac:dyDescent="0.2">
      <c r="A463" s="52">
        <v>536221</v>
      </c>
      <c r="B463" s="30" t="s">
        <v>24</v>
      </c>
      <c r="C463" s="30" t="s">
        <v>93</v>
      </c>
      <c r="D463" s="30" t="s">
        <v>1717</v>
      </c>
      <c r="E463" s="30" t="s">
        <v>14</v>
      </c>
      <c r="F463" s="30" t="s">
        <v>1463</v>
      </c>
      <c r="G463" s="32">
        <v>44089.666837650497</v>
      </c>
      <c r="H463" s="30" t="s">
        <v>16</v>
      </c>
      <c r="I463" s="30" t="s">
        <v>17</v>
      </c>
      <c r="J463" s="30" t="s">
        <v>95</v>
      </c>
      <c r="K463" s="30" t="s">
        <v>2233</v>
      </c>
      <c r="L463" s="16" t="s">
        <v>1724</v>
      </c>
      <c r="M463" s="16" t="s">
        <v>1723</v>
      </c>
      <c r="N463" s="29" t="s">
        <v>2232</v>
      </c>
      <c r="O463" s="31" t="s">
        <v>20</v>
      </c>
      <c r="P463" s="29" t="s">
        <v>2234</v>
      </c>
      <c r="Q463" s="31" t="s">
        <v>1464</v>
      </c>
      <c r="R463" s="34">
        <v>44110.666828703703</v>
      </c>
      <c r="S463" s="31">
        <v>15</v>
      </c>
      <c r="T463" s="29" t="s">
        <v>47</v>
      </c>
      <c r="U463" s="29" t="s">
        <v>170</v>
      </c>
      <c r="V463" s="59">
        <v>20201400214471</v>
      </c>
      <c r="W463" s="45">
        <v>44099.443703703706</v>
      </c>
      <c r="X463" s="30" t="s">
        <v>302</v>
      </c>
      <c r="Y463" s="29" t="s">
        <v>76</v>
      </c>
      <c r="Z463" s="29" t="s">
        <v>30</v>
      </c>
      <c r="AA463" s="29"/>
      <c r="AB463" s="16" t="s">
        <v>1792</v>
      </c>
      <c r="AC463" s="16" t="s">
        <v>1791</v>
      </c>
    </row>
    <row r="464" spans="1:29" s="10" customFormat="1" ht="30.6" x14ac:dyDescent="0.2">
      <c r="A464" s="52">
        <v>536253</v>
      </c>
      <c r="B464" s="30" t="s">
        <v>24</v>
      </c>
      <c r="C464" s="30" t="s">
        <v>93</v>
      </c>
      <c r="D464" s="30" t="s">
        <v>1717</v>
      </c>
      <c r="E464" s="30" t="s">
        <v>14</v>
      </c>
      <c r="F464" s="30" t="s">
        <v>1465</v>
      </c>
      <c r="G464" s="32">
        <v>44089.713410104203</v>
      </c>
      <c r="H464" s="30" t="s">
        <v>16</v>
      </c>
      <c r="I464" s="30" t="s">
        <v>17</v>
      </c>
      <c r="J464" s="30" t="s">
        <v>338</v>
      </c>
      <c r="K464" s="30" t="s">
        <v>2236</v>
      </c>
      <c r="L464" s="16" t="s">
        <v>1724</v>
      </c>
      <c r="M464" s="16" t="s">
        <v>1756</v>
      </c>
      <c r="N464" s="29" t="s">
        <v>2235</v>
      </c>
      <c r="O464" s="31" t="s">
        <v>20</v>
      </c>
      <c r="P464" s="29" t="s">
        <v>1467</v>
      </c>
      <c r="Q464" s="31" t="s">
        <v>1466</v>
      </c>
      <c r="R464" s="34">
        <v>44090.713407372699</v>
      </c>
      <c r="S464" s="31">
        <v>15</v>
      </c>
      <c r="T464" s="29" t="s">
        <v>17</v>
      </c>
      <c r="U464" s="29"/>
      <c r="V464" s="58" t="s">
        <v>1</v>
      </c>
      <c r="W464" s="30" t="s">
        <v>1</v>
      </c>
      <c r="X464" s="30" t="s">
        <v>21</v>
      </c>
      <c r="Y464" s="29" t="s">
        <v>17</v>
      </c>
      <c r="Z464" s="29" t="s">
        <v>30</v>
      </c>
      <c r="AA464" s="29"/>
      <c r="AB464" s="16" t="s">
        <v>1792</v>
      </c>
      <c r="AC464" s="16" t="s">
        <v>1793</v>
      </c>
    </row>
    <row r="465" spans="1:29" s="10" customFormat="1" ht="61.2" x14ac:dyDescent="0.2">
      <c r="A465" s="52">
        <v>536256</v>
      </c>
      <c r="B465" s="30" t="s">
        <v>24</v>
      </c>
      <c r="C465" s="30" t="s">
        <v>13</v>
      </c>
      <c r="D465" s="30" t="s">
        <v>1717</v>
      </c>
      <c r="E465" s="30" t="s">
        <v>14</v>
      </c>
      <c r="F465" s="30" t="s">
        <v>1468</v>
      </c>
      <c r="G465" s="32">
        <v>44089.716607951399</v>
      </c>
      <c r="H465" s="30" t="s">
        <v>16</v>
      </c>
      <c r="I465" s="30" t="s">
        <v>17</v>
      </c>
      <c r="J465" s="30" t="s">
        <v>479</v>
      </c>
      <c r="K465" s="30" t="s">
        <v>1469</v>
      </c>
      <c r="L465" s="16" t="s">
        <v>1787</v>
      </c>
      <c r="M465" s="16" t="s">
        <v>1776</v>
      </c>
      <c r="N465" s="29" t="s">
        <v>2237</v>
      </c>
      <c r="O465" s="31" t="s">
        <v>20</v>
      </c>
      <c r="P465" s="29" t="s">
        <v>2237</v>
      </c>
      <c r="Q465" s="31" t="s">
        <v>1469</v>
      </c>
      <c r="R465" s="34">
        <v>44102.716606863403</v>
      </c>
      <c r="S465" s="31">
        <v>10</v>
      </c>
      <c r="T465" s="29" t="s">
        <v>47</v>
      </c>
      <c r="U465" s="29" t="s">
        <v>170</v>
      </c>
      <c r="V465" s="58" t="s">
        <v>1470</v>
      </c>
      <c r="W465" s="32">
        <v>44092.754130324101</v>
      </c>
      <c r="X465" s="30" t="s">
        <v>136</v>
      </c>
      <c r="Y465" s="29" t="s">
        <v>16</v>
      </c>
      <c r="Z465" s="29" t="s">
        <v>132</v>
      </c>
      <c r="AA465" s="29"/>
      <c r="AB465" s="16" t="s">
        <v>1792</v>
      </c>
      <c r="AC465" s="16" t="s">
        <v>1793</v>
      </c>
    </row>
    <row r="466" spans="1:29" s="10" customFormat="1" ht="40.799999999999997" x14ac:dyDescent="0.2">
      <c r="A466" s="52">
        <v>536284</v>
      </c>
      <c r="B466" s="30" t="s">
        <v>24</v>
      </c>
      <c r="C466" s="30" t="s">
        <v>13</v>
      </c>
      <c r="D466" s="30" t="s">
        <v>1717</v>
      </c>
      <c r="E466" s="30" t="s">
        <v>14</v>
      </c>
      <c r="F466" s="30" t="s">
        <v>1471</v>
      </c>
      <c r="G466" s="32">
        <v>44089.766519097197</v>
      </c>
      <c r="H466" s="30" t="s">
        <v>16</v>
      </c>
      <c r="I466" s="30" t="s">
        <v>17</v>
      </c>
      <c r="J466" s="30" t="s">
        <v>479</v>
      </c>
      <c r="K466" s="30" t="s">
        <v>1472</v>
      </c>
      <c r="L466" s="16" t="s">
        <v>1783</v>
      </c>
      <c r="M466" s="16" t="s">
        <v>1746</v>
      </c>
      <c r="N466" s="29" t="s">
        <v>2238</v>
      </c>
      <c r="O466" s="31" t="s">
        <v>20</v>
      </c>
      <c r="P466" s="29" t="s">
        <v>2238</v>
      </c>
      <c r="Q466" s="31" t="s">
        <v>1472</v>
      </c>
      <c r="R466" s="34">
        <v>44102.766517673597</v>
      </c>
      <c r="S466" s="31">
        <v>10</v>
      </c>
      <c r="T466" s="29" t="s">
        <v>47</v>
      </c>
      <c r="U466" s="29" t="s">
        <v>170</v>
      </c>
      <c r="V466" s="58" t="s">
        <v>1473</v>
      </c>
      <c r="W466" s="32">
        <v>44099.5522148495</v>
      </c>
      <c r="X466" s="30" t="s">
        <v>829</v>
      </c>
      <c r="Y466" s="29" t="s">
        <v>76</v>
      </c>
      <c r="Z466" s="29" t="s">
        <v>204</v>
      </c>
      <c r="AA466" s="29"/>
      <c r="AB466" s="16" t="s">
        <v>1792</v>
      </c>
      <c r="AC466" s="16" t="s">
        <v>1793</v>
      </c>
    </row>
    <row r="467" spans="1:29" s="10" customFormat="1" ht="61.2" x14ac:dyDescent="0.2">
      <c r="A467" s="52">
        <v>536285</v>
      </c>
      <c r="B467" s="30" t="s">
        <v>1998</v>
      </c>
      <c r="C467" s="30" t="s">
        <v>93</v>
      </c>
      <c r="D467" s="30" t="s">
        <v>1717</v>
      </c>
      <c r="E467" s="30" t="s">
        <v>14</v>
      </c>
      <c r="F467" s="30" t="s">
        <v>1474</v>
      </c>
      <c r="G467" s="32">
        <v>44089.773348877301</v>
      </c>
      <c r="H467" s="30" t="s">
        <v>16</v>
      </c>
      <c r="I467" s="30" t="s">
        <v>17</v>
      </c>
      <c r="J467" s="30" t="s">
        <v>95</v>
      </c>
      <c r="K467" s="30" t="s">
        <v>1475</v>
      </c>
      <c r="L467" s="16" t="s">
        <v>1724</v>
      </c>
      <c r="M467" s="16" t="s">
        <v>1723</v>
      </c>
      <c r="N467" s="29" t="s">
        <v>2239</v>
      </c>
      <c r="O467" s="31" t="s">
        <v>20</v>
      </c>
      <c r="P467" s="29" t="s">
        <v>1410</v>
      </c>
      <c r="Q467" s="31" t="s">
        <v>1475</v>
      </c>
      <c r="R467" s="34">
        <v>44109.773347766197</v>
      </c>
      <c r="S467" s="31">
        <v>15</v>
      </c>
      <c r="T467" s="29" t="s">
        <v>47</v>
      </c>
      <c r="U467" s="29" t="s">
        <v>170</v>
      </c>
      <c r="V467" s="58" t="s">
        <v>1</v>
      </c>
      <c r="W467" s="30" t="s">
        <v>1</v>
      </c>
      <c r="X467" s="30" t="s">
        <v>185</v>
      </c>
      <c r="Y467" s="29" t="s">
        <v>76</v>
      </c>
      <c r="Z467" s="29" t="s">
        <v>30</v>
      </c>
      <c r="AA467" s="29"/>
      <c r="AB467" s="16" t="s">
        <v>1792</v>
      </c>
      <c r="AC467" s="16" t="s">
        <v>1793</v>
      </c>
    </row>
    <row r="468" spans="1:29" s="10" customFormat="1" ht="61.2" x14ac:dyDescent="0.2">
      <c r="A468" s="52">
        <v>536292</v>
      </c>
      <c r="B468" s="30" t="s">
        <v>24</v>
      </c>
      <c r="C468" s="30" t="s">
        <v>13</v>
      </c>
      <c r="D468" s="30" t="s">
        <v>1717</v>
      </c>
      <c r="E468" s="30" t="s">
        <v>14</v>
      </c>
      <c r="F468" s="30" t="s">
        <v>1476</v>
      </c>
      <c r="G468" s="32">
        <v>44089.796789120403</v>
      </c>
      <c r="H468" s="30" t="s">
        <v>16</v>
      </c>
      <c r="I468" s="30" t="s">
        <v>17</v>
      </c>
      <c r="J468" s="30" t="s">
        <v>811</v>
      </c>
      <c r="K468" s="30" t="s">
        <v>2240</v>
      </c>
      <c r="L468" s="16" t="s">
        <v>1785</v>
      </c>
      <c r="M468" s="16" t="s">
        <v>1726</v>
      </c>
      <c r="N468" s="29" t="s">
        <v>2241</v>
      </c>
      <c r="O468" s="31" t="s">
        <v>20</v>
      </c>
      <c r="P468" s="29" t="s">
        <v>2241</v>
      </c>
      <c r="Q468" s="31" t="s">
        <v>1477</v>
      </c>
      <c r="R468" s="34">
        <v>44102.796788043997</v>
      </c>
      <c r="S468" s="31">
        <v>10</v>
      </c>
      <c r="T468" s="29" t="s">
        <v>47</v>
      </c>
      <c r="U468" s="29" t="s">
        <v>170</v>
      </c>
      <c r="V468" s="58" t="s">
        <v>1478</v>
      </c>
      <c r="W468" s="32">
        <v>44099.498187384299</v>
      </c>
      <c r="X468" s="30" t="s">
        <v>317</v>
      </c>
      <c r="Y468" s="29" t="s">
        <v>29</v>
      </c>
      <c r="Z468" s="29" t="s">
        <v>204</v>
      </c>
      <c r="AA468" s="29"/>
      <c r="AB468" s="16" t="s">
        <v>1792</v>
      </c>
      <c r="AC468" s="16" t="s">
        <v>1793</v>
      </c>
    </row>
    <row r="469" spans="1:29" s="10" customFormat="1" ht="33" customHeight="1" x14ac:dyDescent="0.2">
      <c r="A469" s="52">
        <v>536298</v>
      </c>
      <c r="B469" s="30" t="s">
        <v>24</v>
      </c>
      <c r="C469" s="30" t="s">
        <v>13</v>
      </c>
      <c r="D469" s="30" t="s">
        <v>1717</v>
      </c>
      <c r="E469" s="30" t="s">
        <v>14</v>
      </c>
      <c r="F469" s="30" t="s">
        <v>1479</v>
      </c>
      <c r="G469" s="32">
        <v>44089.824237419001</v>
      </c>
      <c r="H469" s="30" t="s">
        <v>16</v>
      </c>
      <c r="I469" s="30" t="s">
        <v>17</v>
      </c>
      <c r="J469" s="30" t="s">
        <v>196</v>
      </c>
      <c r="K469" s="30" t="s">
        <v>2242</v>
      </c>
      <c r="L469" s="16" t="s">
        <v>1724</v>
      </c>
      <c r="M469" s="16" t="s">
        <v>1723</v>
      </c>
      <c r="N469" s="29" t="s">
        <v>2232</v>
      </c>
      <c r="O469" s="31" t="s">
        <v>20</v>
      </c>
      <c r="P469" s="29" t="s">
        <v>2232</v>
      </c>
      <c r="Q469" s="31" t="s">
        <v>1480</v>
      </c>
      <c r="R469" s="34">
        <v>44109.824236145803</v>
      </c>
      <c r="S469" s="31">
        <v>15</v>
      </c>
      <c r="T469" s="29" t="s">
        <v>47</v>
      </c>
      <c r="U469" s="29" t="s">
        <v>170</v>
      </c>
      <c r="V469" s="58" t="s">
        <v>1481</v>
      </c>
      <c r="W469" s="32">
        <v>44099.443825891198</v>
      </c>
      <c r="X469" s="30" t="s">
        <v>424</v>
      </c>
      <c r="Y469" s="29" t="s">
        <v>70</v>
      </c>
      <c r="Z469" s="29" t="s">
        <v>204</v>
      </c>
      <c r="AA469" s="29"/>
      <c r="AB469" s="16" t="s">
        <v>1792</v>
      </c>
      <c r="AC469" s="16" t="s">
        <v>1791</v>
      </c>
    </row>
    <row r="470" spans="1:29" s="10" customFormat="1" ht="40.799999999999997" x14ac:dyDescent="0.2">
      <c r="A470" s="52">
        <v>536373</v>
      </c>
      <c r="B470" s="30" t="s">
        <v>24</v>
      </c>
      <c r="C470" s="30" t="s">
        <v>93</v>
      </c>
      <c r="D470" s="30" t="s">
        <v>1717</v>
      </c>
      <c r="E470" s="30" t="s">
        <v>14</v>
      </c>
      <c r="F470" s="30" t="s">
        <v>1482</v>
      </c>
      <c r="G470" s="32">
        <v>44090.304419294</v>
      </c>
      <c r="H470" s="30" t="s">
        <v>16</v>
      </c>
      <c r="I470" s="30" t="s">
        <v>17</v>
      </c>
      <c r="J470" s="30" t="s">
        <v>18</v>
      </c>
      <c r="K470" s="30" t="s">
        <v>1483</v>
      </c>
      <c r="L470" s="16" t="s">
        <v>1724</v>
      </c>
      <c r="M470" s="16" t="s">
        <v>1732</v>
      </c>
      <c r="N470" s="29" t="s">
        <v>2243</v>
      </c>
      <c r="O470" s="31" t="s">
        <v>20</v>
      </c>
      <c r="P470" s="29" t="s">
        <v>2243</v>
      </c>
      <c r="Q470" s="31" t="s">
        <v>1483</v>
      </c>
      <c r="R470" s="34">
        <v>44103.304417858802</v>
      </c>
      <c r="S470" s="31">
        <v>10</v>
      </c>
      <c r="T470" s="29" t="s">
        <v>47</v>
      </c>
      <c r="U470" s="29" t="s">
        <v>170</v>
      </c>
      <c r="V470" s="58" t="s">
        <v>1</v>
      </c>
      <c r="W470" s="30" t="s">
        <v>1</v>
      </c>
      <c r="X470" s="30" t="s">
        <v>309</v>
      </c>
      <c r="Y470" s="29" t="s">
        <v>190</v>
      </c>
      <c r="Z470" s="29" t="s">
        <v>54</v>
      </c>
      <c r="AA470" s="29"/>
      <c r="AB470" s="16" t="s">
        <v>1792</v>
      </c>
      <c r="AC470" s="16" t="s">
        <v>1793</v>
      </c>
    </row>
    <row r="471" spans="1:29" s="10" customFormat="1" ht="51" x14ac:dyDescent="0.2">
      <c r="A471" s="33">
        <v>536407</v>
      </c>
      <c r="B471" s="30" t="s">
        <v>24</v>
      </c>
      <c r="C471" s="30" t="s">
        <v>93</v>
      </c>
      <c r="D471" s="30" t="s">
        <v>1717</v>
      </c>
      <c r="E471" s="30" t="s">
        <v>14</v>
      </c>
      <c r="F471" s="30" t="s">
        <v>1484</v>
      </c>
      <c r="G471" s="32">
        <v>44090.349960266198</v>
      </c>
      <c r="H471" s="30" t="s">
        <v>16</v>
      </c>
      <c r="I471" s="30" t="s">
        <v>17</v>
      </c>
      <c r="J471" s="30" t="s">
        <v>72</v>
      </c>
      <c r="K471" s="30" t="s">
        <v>2189</v>
      </c>
      <c r="L471" s="16" t="s">
        <v>1724</v>
      </c>
      <c r="M471" s="16" t="s">
        <v>1758</v>
      </c>
      <c r="N471" s="29" t="s">
        <v>2190</v>
      </c>
      <c r="O471" s="31" t="s">
        <v>20</v>
      </c>
      <c r="P471" s="29" t="s">
        <v>2190</v>
      </c>
      <c r="Q471" s="31" t="s">
        <v>514</v>
      </c>
      <c r="R471" s="34">
        <v>44110.349958831001</v>
      </c>
      <c r="S471" s="31">
        <v>15</v>
      </c>
      <c r="T471" s="29" t="s">
        <v>47</v>
      </c>
      <c r="U471" s="29" t="s">
        <v>170</v>
      </c>
      <c r="V471" s="30" t="s">
        <v>1485</v>
      </c>
      <c r="W471" s="30" t="s">
        <v>1</v>
      </c>
      <c r="X471" s="30" t="s">
        <v>149</v>
      </c>
      <c r="Y471" s="29" t="s">
        <v>124</v>
      </c>
      <c r="Z471" s="29" t="s">
        <v>54</v>
      </c>
      <c r="AA471" s="29"/>
      <c r="AB471" s="16" t="s">
        <v>1792</v>
      </c>
      <c r="AC471" s="16" t="s">
        <v>1793</v>
      </c>
    </row>
    <row r="472" spans="1:29" s="10" customFormat="1" ht="81.599999999999994" x14ac:dyDescent="0.2">
      <c r="A472" s="52">
        <v>536467</v>
      </c>
      <c r="B472" s="30" t="s">
        <v>24</v>
      </c>
      <c r="C472" s="30" t="s">
        <v>13</v>
      </c>
      <c r="D472" s="30" t="s">
        <v>1717</v>
      </c>
      <c r="E472" s="30" t="s">
        <v>14</v>
      </c>
      <c r="F472" s="30" t="s">
        <v>1486</v>
      </c>
      <c r="G472" s="32">
        <v>44090.458693946799</v>
      </c>
      <c r="H472" s="30" t="s">
        <v>16</v>
      </c>
      <c r="I472" s="30" t="s">
        <v>17</v>
      </c>
      <c r="J472" s="30" t="s">
        <v>18</v>
      </c>
      <c r="K472" s="30" t="s">
        <v>2246</v>
      </c>
      <c r="L472" s="16" t="s">
        <v>1724</v>
      </c>
      <c r="M472" s="16" t="s">
        <v>1723</v>
      </c>
      <c r="N472" s="29" t="s">
        <v>2244</v>
      </c>
      <c r="O472" s="31" t="s">
        <v>20</v>
      </c>
      <c r="P472" s="29" t="s">
        <v>2245</v>
      </c>
      <c r="Q472" s="31" t="s">
        <v>1487</v>
      </c>
      <c r="R472" s="34">
        <v>44104.4586921296</v>
      </c>
      <c r="S472" s="31">
        <v>10</v>
      </c>
      <c r="T472" s="29" t="s">
        <v>47</v>
      </c>
      <c r="U472" s="29" t="s">
        <v>170</v>
      </c>
      <c r="V472" s="58" t="s">
        <v>1488</v>
      </c>
      <c r="W472" s="32">
        <v>44098.509900196797</v>
      </c>
      <c r="X472" s="30" t="s">
        <v>835</v>
      </c>
      <c r="Y472" s="29" t="s">
        <v>477</v>
      </c>
      <c r="Z472" s="29" t="s">
        <v>128</v>
      </c>
      <c r="AA472" s="29"/>
      <c r="AB472" s="16" t="s">
        <v>1792</v>
      </c>
      <c r="AC472" s="16" t="s">
        <v>1791</v>
      </c>
    </row>
    <row r="473" spans="1:29" s="10" customFormat="1" ht="30.6" x14ac:dyDescent="0.2">
      <c r="A473" s="52">
        <v>536524</v>
      </c>
      <c r="B473" s="30" t="s">
        <v>24</v>
      </c>
      <c r="C473" s="30" t="s">
        <v>13</v>
      </c>
      <c r="D473" s="30" t="s">
        <v>1717</v>
      </c>
      <c r="E473" s="30" t="s">
        <v>14</v>
      </c>
      <c r="F473" s="30" t="s">
        <v>1489</v>
      </c>
      <c r="G473" s="32">
        <v>44090.611433599501</v>
      </c>
      <c r="H473" s="30" t="s">
        <v>16</v>
      </c>
      <c r="I473" s="30" t="s">
        <v>17</v>
      </c>
      <c r="J473" s="30" t="s">
        <v>18</v>
      </c>
      <c r="K473" s="30" t="s">
        <v>1490</v>
      </c>
      <c r="L473" s="16" t="s">
        <v>1783</v>
      </c>
      <c r="M473" s="16" t="s">
        <v>1745</v>
      </c>
      <c r="N473" s="29" t="s">
        <v>2247</v>
      </c>
      <c r="O473" s="31" t="s">
        <v>20</v>
      </c>
      <c r="P473" s="29" t="s">
        <v>2247</v>
      </c>
      <c r="Q473" s="31" t="s">
        <v>1490</v>
      </c>
      <c r="R473" s="34">
        <v>44103.611432141202</v>
      </c>
      <c r="S473" s="31">
        <v>10</v>
      </c>
      <c r="T473" s="29" t="s">
        <v>47</v>
      </c>
      <c r="U473" s="29" t="s">
        <v>170</v>
      </c>
      <c r="V473" s="58" t="s">
        <v>1491</v>
      </c>
      <c r="W473" s="32">
        <v>44096.988733136597</v>
      </c>
      <c r="X473" s="30" t="s">
        <v>424</v>
      </c>
      <c r="Y473" s="29" t="s">
        <v>70</v>
      </c>
      <c r="Z473" s="29" t="s">
        <v>212</v>
      </c>
      <c r="AA473" s="29"/>
      <c r="AB473" s="16" t="s">
        <v>1792</v>
      </c>
      <c r="AC473" s="16" t="s">
        <v>1793</v>
      </c>
    </row>
    <row r="474" spans="1:29" s="10" customFormat="1" ht="30.6" x14ac:dyDescent="0.2">
      <c r="A474" s="52">
        <v>536684</v>
      </c>
      <c r="B474" s="30" t="s">
        <v>1998</v>
      </c>
      <c r="C474" s="30" t="s">
        <v>93</v>
      </c>
      <c r="D474" s="30" t="s">
        <v>1717</v>
      </c>
      <c r="E474" s="30" t="s">
        <v>14</v>
      </c>
      <c r="F474" s="30" t="s">
        <v>1492</v>
      </c>
      <c r="G474" s="32">
        <v>44091.3266212616</v>
      </c>
      <c r="H474" s="30" t="s">
        <v>16</v>
      </c>
      <c r="I474" s="30" t="s">
        <v>17</v>
      </c>
      <c r="J474" s="30" t="s">
        <v>18</v>
      </c>
      <c r="K474" s="30" t="s">
        <v>1493</v>
      </c>
      <c r="L474" s="16" t="s">
        <v>1783</v>
      </c>
      <c r="M474" s="16" t="s">
        <v>1745</v>
      </c>
      <c r="N474" s="29" t="s">
        <v>2248</v>
      </c>
      <c r="O474" s="31" t="s">
        <v>20</v>
      </c>
      <c r="P474" s="29" t="s">
        <v>2248</v>
      </c>
      <c r="Q474" s="31" t="s">
        <v>1493</v>
      </c>
      <c r="R474" s="34">
        <v>44105.326608796298</v>
      </c>
      <c r="S474" s="31">
        <v>10</v>
      </c>
      <c r="T474" s="29" t="s">
        <v>47</v>
      </c>
      <c r="U474" s="29" t="s">
        <v>170</v>
      </c>
      <c r="V474" s="58" t="s">
        <v>1</v>
      </c>
      <c r="W474" s="30" t="s">
        <v>1</v>
      </c>
      <c r="X474" s="30" t="s">
        <v>21</v>
      </c>
      <c r="Y474" s="29" t="s">
        <v>17</v>
      </c>
      <c r="Z474" s="29" t="s">
        <v>561</v>
      </c>
      <c r="AA474" s="29"/>
      <c r="AB474" s="16" t="s">
        <v>1792</v>
      </c>
      <c r="AC474" s="16" t="s">
        <v>1793</v>
      </c>
    </row>
    <row r="475" spans="1:29" s="10" customFormat="1" ht="51" x14ac:dyDescent="0.2">
      <c r="A475" s="52">
        <v>536687</v>
      </c>
      <c r="B475" s="30" t="s">
        <v>24</v>
      </c>
      <c r="C475" s="30" t="s">
        <v>93</v>
      </c>
      <c r="D475" s="30" t="s">
        <v>1717</v>
      </c>
      <c r="E475" s="30" t="s">
        <v>14</v>
      </c>
      <c r="F475" s="30" t="s">
        <v>1494</v>
      </c>
      <c r="G475" s="32">
        <v>44091.337011840304</v>
      </c>
      <c r="H475" s="30" t="s">
        <v>16</v>
      </c>
      <c r="I475" s="30" t="s">
        <v>17</v>
      </c>
      <c r="J475" s="30" t="s">
        <v>18</v>
      </c>
      <c r="K475" s="30" t="s">
        <v>2250</v>
      </c>
      <c r="L475" s="16" t="s">
        <v>1784</v>
      </c>
      <c r="M475" s="16" t="s">
        <v>1739</v>
      </c>
      <c r="N475" s="29" t="s">
        <v>2249</v>
      </c>
      <c r="O475" s="31" t="s">
        <v>20</v>
      </c>
      <c r="P475" s="29" t="s">
        <v>2251</v>
      </c>
      <c r="Q475" s="31" t="s">
        <v>1495</v>
      </c>
      <c r="R475" s="34">
        <v>44105.337002314802</v>
      </c>
      <c r="S475" s="31">
        <v>10</v>
      </c>
      <c r="T475" s="29" t="s">
        <v>47</v>
      </c>
      <c r="U475" s="29" t="s">
        <v>170</v>
      </c>
      <c r="V475" s="58" t="s">
        <v>1</v>
      </c>
      <c r="W475" s="30" t="s">
        <v>1</v>
      </c>
      <c r="X475" s="30" t="s">
        <v>185</v>
      </c>
      <c r="Y475" s="29" t="s">
        <v>76</v>
      </c>
      <c r="Z475" s="29" t="s">
        <v>561</v>
      </c>
      <c r="AA475" s="29"/>
      <c r="AB475" s="16" t="s">
        <v>1792</v>
      </c>
      <c r="AC475" s="16" t="s">
        <v>1793</v>
      </c>
    </row>
    <row r="476" spans="1:29" s="10" customFormat="1" ht="153" x14ac:dyDescent="0.2">
      <c r="A476" s="52">
        <v>536811</v>
      </c>
      <c r="B476" s="30" t="s">
        <v>24</v>
      </c>
      <c r="C476" s="30" t="s">
        <v>93</v>
      </c>
      <c r="D476" s="30" t="s">
        <v>1717</v>
      </c>
      <c r="E476" s="30" t="s">
        <v>151</v>
      </c>
      <c r="F476" s="30" t="s">
        <v>1496</v>
      </c>
      <c r="G476" s="32">
        <v>44091.603321643503</v>
      </c>
      <c r="H476" s="30" t="s">
        <v>16</v>
      </c>
      <c r="I476" s="30" t="s">
        <v>17</v>
      </c>
      <c r="J476" s="30" t="s">
        <v>18</v>
      </c>
      <c r="K476" s="30" t="s">
        <v>1497</v>
      </c>
      <c r="L476" s="16" t="s">
        <v>1783</v>
      </c>
      <c r="M476" s="16" t="s">
        <v>1753</v>
      </c>
      <c r="N476" s="29" t="s">
        <v>2252</v>
      </c>
      <c r="O476" s="31" t="s">
        <v>20</v>
      </c>
      <c r="P476" s="29" t="s">
        <v>2253</v>
      </c>
      <c r="Q476" s="31" t="s">
        <v>1497</v>
      </c>
      <c r="R476" s="34">
        <v>44105.603319097201</v>
      </c>
      <c r="S476" s="31">
        <v>10</v>
      </c>
      <c r="T476" s="29" t="s">
        <v>47</v>
      </c>
      <c r="U476" s="29" t="s">
        <v>170</v>
      </c>
      <c r="V476" s="58" t="s">
        <v>1</v>
      </c>
      <c r="W476" s="30" t="s">
        <v>1</v>
      </c>
      <c r="X476" s="30" t="s">
        <v>835</v>
      </c>
      <c r="Y476" s="29" t="s">
        <v>477</v>
      </c>
      <c r="Z476" s="29" t="s">
        <v>561</v>
      </c>
      <c r="AA476" s="29"/>
      <c r="AB476" s="16" t="s">
        <v>1792</v>
      </c>
      <c r="AC476" s="16" t="s">
        <v>1793</v>
      </c>
    </row>
    <row r="477" spans="1:29" s="10" customFormat="1" ht="61.2" x14ac:dyDescent="0.2">
      <c r="A477" s="52">
        <v>536872</v>
      </c>
      <c r="B477" s="30" t="s">
        <v>24</v>
      </c>
      <c r="C477" s="30" t="s">
        <v>13</v>
      </c>
      <c r="D477" s="30" t="s">
        <v>1717</v>
      </c>
      <c r="E477" s="30" t="s">
        <v>14</v>
      </c>
      <c r="F477" s="30" t="s">
        <v>1498</v>
      </c>
      <c r="G477" s="32">
        <v>44091.708658483803</v>
      </c>
      <c r="H477" s="30" t="s">
        <v>16</v>
      </c>
      <c r="I477" s="30" t="s">
        <v>17</v>
      </c>
      <c r="J477" s="30" t="s">
        <v>196</v>
      </c>
      <c r="K477" s="30" t="s">
        <v>2256</v>
      </c>
      <c r="L477" s="16" t="s">
        <v>1787</v>
      </c>
      <c r="M477" s="16" t="s">
        <v>1776</v>
      </c>
      <c r="N477" s="29" t="s">
        <v>2254</v>
      </c>
      <c r="O477" s="31" t="s">
        <v>20</v>
      </c>
      <c r="P477" s="29" t="s">
        <v>2255</v>
      </c>
      <c r="Q477" s="31" t="s">
        <v>1499</v>
      </c>
      <c r="R477" s="34">
        <v>44111.708654664399</v>
      </c>
      <c r="S477" s="31">
        <v>15</v>
      </c>
      <c r="T477" s="29" t="s">
        <v>47</v>
      </c>
      <c r="U477" s="29" t="s">
        <v>170</v>
      </c>
      <c r="V477" s="58" t="s">
        <v>1416</v>
      </c>
      <c r="W477" s="32">
        <v>44097.842904363402</v>
      </c>
      <c r="X477" s="30" t="s">
        <v>136</v>
      </c>
      <c r="Y477" s="29" t="s">
        <v>16</v>
      </c>
      <c r="Z477" s="29" t="s">
        <v>212</v>
      </c>
      <c r="AA477" s="29"/>
      <c r="AB477" s="16" t="s">
        <v>1792</v>
      </c>
      <c r="AC477" s="16" t="s">
        <v>1793</v>
      </c>
    </row>
    <row r="478" spans="1:29" s="10" customFormat="1" ht="40.799999999999997" x14ac:dyDescent="0.2">
      <c r="A478" s="52">
        <v>536873</v>
      </c>
      <c r="B478" s="30" t="s">
        <v>1858</v>
      </c>
      <c r="C478" s="30" t="s">
        <v>93</v>
      </c>
      <c r="D478" s="30" t="s">
        <v>1717</v>
      </c>
      <c r="E478" s="30" t="s">
        <v>14</v>
      </c>
      <c r="F478" s="30" t="s">
        <v>1500</v>
      </c>
      <c r="G478" s="32">
        <v>44091.709881481504</v>
      </c>
      <c r="H478" s="30" t="s">
        <v>16</v>
      </c>
      <c r="I478" s="30" t="s">
        <v>17</v>
      </c>
      <c r="J478" s="30" t="s">
        <v>72</v>
      </c>
      <c r="K478" s="30" t="s">
        <v>1501</v>
      </c>
      <c r="L478" s="16" t="s">
        <v>1783</v>
      </c>
      <c r="M478" s="16" t="s">
        <v>1746</v>
      </c>
      <c r="N478" s="29" t="s">
        <v>2257</v>
      </c>
      <c r="O478" s="31" t="s">
        <v>20</v>
      </c>
      <c r="P478" s="29" t="s">
        <v>2257</v>
      </c>
      <c r="Q478" s="31" t="s">
        <v>1501</v>
      </c>
      <c r="R478" s="34">
        <v>44111.709876238398</v>
      </c>
      <c r="S478" s="31">
        <v>15</v>
      </c>
      <c r="T478" s="29" t="s">
        <v>47</v>
      </c>
      <c r="U478" s="29" t="s">
        <v>170</v>
      </c>
      <c r="V478" s="58" t="s">
        <v>1</v>
      </c>
      <c r="W478" s="30" t="s">
        <v>1</v>
      </c>
      <c r="X478" s="30" t="s">
        <v>149</v>
      </c>
      <c r="Y478" s="29" t="s">
        <v>124</v>
      </c>
      <c r="Z478" s="29" t="s">
        <v>561</v>
      </c>
      <c r="AA478" s="29"/>
      <c r="AB478" s="16" t="s">
        <v>1792</v>
      </c>
      <c r="AC478" s="16" t="s">
        <v>1793</v>
      </c>
    </row>
    <row r="479" spans="1:29" s="10" customFormat="1" ht="40.799999999999997" x14ac:dyDescent="0.2">
      <c r="A479" s="52">
        <v>536874</v>
      </c>
      <c r="B479" s="30" t="s">
        <v>24</v>
      </c>
      <c r="C479" s="30" t="s">
        <v>93</v>
      </c>
      <c r="D479" s="30" t="s">
        <v>1717</v>
      </c>
      <c r="E479" s="30" t="s">
        <v>14</v>
      </c>
      <c r="F479" s="30" t="s">
        <v>1502</v>
      </c>
      <c r="G479" s="32">
        <v>44091.7122612616</v>
      </c>
      <c r="H479" s="30" t="s">
        <v>16</v>
      </c>
      <c r="I479" s="30" t="s">
        <v>17</v>
      </c>
      <c r="J479" s="30" t="s">
        <v>72</v>
      </c>
      <c r="K479" s="30" t="s">
        <v>72</v>
      </c>
      <c r="L479" s="16" t="s">
        <v>1788</v>
      </c>
      <c r="M479" s="16" t="s">
        <v>1762</v>
      </c>
      <c r="N479" s="29" t="s">
        <v>2258</v>
      </c>
      <c r="O479" s="31" t="s">
        <v>20</v>
      </c>
      <c r="P479" s="29" t="s">
        <v>2258</v>
      </c>
      <c r="Q479" s="31" t="s">
        <v>72</v>
      </c>
      <c r="R479" s="34">
        <v>44111.712255127299</v>
      </c>
      <c r="S479" s="31">
        <v>15</v>
      </c>
      <c r="T479" s="29" t="s">
        <v>47</v>
      </c>
      <c r="U479" s="29" t="s">
        <v>170</v>
      </c>
      <c r="V479" s="58" t="s">
        <v>1</v>
      </c>
      <c r="W479" s="30" t="s">
        <v>1</v>
      </c>
      <c r="X479" s="30" t="s">
        <v>1503</v>
      </c>
      <c r="Y479" s="29" t="s">
        <v>70</v>
      </c>
      <c r="Z479" s="29" t="s">
        <v>561</v>
      </c>
      <c r="AA479" s="29"/>
      <c r="AB479" s="16" t="s">
        <v>1792</v>
      </c>
      <c r="AC479" s="16" t="s">
        <v>1793</v>
      </c>
    </row>
    <row r="480" spans="1:29" s="10" customFormat="1" ht="51" x14ac:dyDescent="0.2">
      <c r="A480" s="52">
        <v>537086</v>
      </c>
      <c r="B480" s="30" t="s">
        <v>24</v>
      </c>
      <c r="C480" s="30" t="s">
        <v>93</v>
      </c>
      <c r="D480" s="30" t="s">
        <v>1717</v>
      </c>
      <c r="E480" s="30" t="s">
        <v>14</v>
      </c>
      <c r="F480" s="30" t="s">
        <v>1505</v>
      </c>
      <c r="G480" s="32">
        <v>44092.646166203704</v>
      </c>
      <c r="H480" s="30" t="s">
        <v>16</v>
      </c>
      <c r="I480" s="30" t="s">
        <v>17</v>
      </c>
      <c r="J480" s="30" t="s">
        <v>18</v>
      </c>
      <c r="K480" s="30" t="s">
        <v>2261</v>
      </c>
      <c r="L480" s="16" t="s">
        <v>1755</v>
      </c>
      <c r="M480" s="16" t="s">
        <v>1754</v>
      </c>
      <c r="N480" s="29" t="s">
        <v>2259</v>
      </c>
      <c r="O480" s="31" t="s">
        <v>20</v>
      </c>
      <c r="P480" s="29" t="s">
        <v>2260</v>
      </c>
      <c r="Q480" s="31" t="s">
        <v>1506</v>
      </c>
      <c r="R480" s="34">
        <v>44106.646157407398</v>
      </c>
      <c r="S480" s="31">
        <v>10</v>
      </c>
      <c r="T480" s="29" t="s">
        <v>47</v>
      </c>
      <c r="U480" s="29" t="s">
        <v>170</v>
      </c>
      <c r="V480" s="59">
        <v>20203020184901</v>
      </c>
      <c r="W480" s="45">
        <v>44067.497499999998</v>
      </c>
      <c r="X480" s="30" t="s">
        <v>170</v>
      </c>
      <c r="Y480" s="29" t="s">
        <v>47</v>
      </c>
      <c r="Z480" s="29" t="s">
        <v>204</v>
      </c>
      <c r="AA480" s="29"/>
      <c r="AB480" s="16" t="s">
        <v>1792</v>
      </c>
      <c r="AC480" s="16" t="s">
        <v>1793</v>
      </c>
    </row>
    <row r="481" spans="1:29" s="10" customFormat="1" ht="30.6" x14ac:dyDescent="0.2">
      <c r="A481" s="52">
        <v>537087</v>
      </c>
      <c r="B481" s="30" t="s">
        <v>1810</v>
      </c>
      <c r="C481" s="30" t="s">
        <v>93</v>
      </c>
      <c r="D481" s="30" t="s">
        <v>1717</v>
      </c>
      <c r="E481" s="30" t="s">
        <v>14</v>
      </c>
      <c r="F481" s="30" t="s">
        <v>1507</v>
      </c>
      <c r="G481" s="32">
        <v>44092.646321909699</v>
      </c>
      <c r="H481" s="30" t="s">
        <v>16</v>
      </c>
      <c r="I481" s="30" t="s">
        <v>17</v>
      </c>
      <c r="J481" s="30" t="s">
        <v>18</v>
      </c>
      <c r="K481" s="30" t="s">
        <v>1508</v>
      </c>
      <c r="L481" s="16" t="s">
        <v>1724</v>
      </c>
      <c r="M481" s="16" t="s">
        <v>1756</v>
      </c>
      <c r="N481" s="29" t="s">
        <v>2262</v>
      </c>
      <c r="O481" s="31" t="s">
        <v>20</v>
      </c>
      <c r="P481" s="29" t="s">
        <v>2262</v>
      </c>
      <c r="Q481" s="31" t="s">
        <v>1508</v>
      </c>
      <c r="R481" s="34">
        <v>44106.6463194444</v>
      </c>
      <c r="S481" s="31">
        <v>10</v>
      </c>
      <c r="T481" s="29" t="s">
        <v>47</v>
      </c>
      <c r="U481" s="29" t="s">
        <v>170</v>
      </c>
      <c r="V481" s="59">
        <v>20206410220861</v>
      </c>
      <c r="W481" s="45">
        <v>44105.428148148145</v>
      </c>
      <c r="X481" s="30" t="s">
        <v>170</v>
      </c>
      <c r="Y481" s="29" t="s">
        <v>47</v>
      </c>
      <c r="Z481" s="29" t="s">
        <v>204</v>
      </c>
      <c r="AA481" s="29"/>
      <c r="AB481" s="16" t="s">
        <v>1792</v>
      </c>
      <c r="AC481" s="16" t="s">
        <v>1793</v>
      </c>
    </row>
    <row r="482" spans="1:29" s="10" customFormat="1" ht="51" x14ac:dyDescent="0.2">
      <c r="A482" s="52">
        <v>537356</v>
      </c>
      <c r="B482" s="30" t="s">
        <v>1858</v>
      </c>
      <c r="C482" s="30" t="s">
        <v>93</v>
      </c>
      <c r="D482" s="30" t="s">
        <v>1717</v>
      </c>
      <c r="E482" s="30" t="s">
        <v>14</v>
      </c>
      <c r="F482" s="30" t="s">
        <v>1509</v>
      </c>
      <c r="G482" s="32">
        <v>44095.458251006901</v>
      </c>
      <c r="H482" s="30" t="s">
        <v>16</v>
      </c>
      <c r="I482" s="30" t="s">
        <v>17</v>
      </c>
      <c r="J482" s="30" t="s">
        <v>338</v>
      </c>
      <c r="K482" s="30" t="s">
        <v>2264</v>
      </c>
      <c r="L482" s="16" t="s">
        <v>1724</v>
      </c>
      <c r="M482" s="16" t="s">
        <v>1723</v>
      </c>
      <c r="N482" s="29" t="s">
        <v>2263</v>
      </c>
      <c r="O482" s="31" t="s">
        <v>20</v>
      </c>
      <c r="P482" s="29" t="s">
        <v>1511</v>
      </c>
      <c r="Q482" s="31" t="s">
        <v>1510</v>
      </c>
      <c r="R482" s="34">
        <v>44113.458249189804</v>
      </c>
      <c r="S482" s="31">
        <v>15</v>
      </c>
      <c r="T482" s="29"/>
      <c r="U482" s="29"/>
      <c r="V482" s="58" t="s">
        <v>1</v>
      </c>
      <c r="W482" s="30" t="s">
        <v>1</v>
      </c>
      <c r="X482" s="30" t="s">
        <v>98</v>
      </c>
      <c r="Y482" s="29" t="s">
        <v>76</v>
      </c>
      <c r="Z482" s="29" t="s">
        <v>34</v>
      </c>
      <c r="AA482" s="29"/>
      <c r="AB482" s="16" t="s">
        <v>1790</v>
      </c>
      <c r="AC482" s="16" t="s">
        <v>1791</v>
      </c>
    </row>
    <row r="483" spans="1:29" s="10" customFormat="1" ht="40.799999999999997" x14ac:dyDescent="0.2">
      <c r="A483" s="33">
        <v>537392</v>
      </c>
      <c r="B483" s="30" t="s">
        <v>24</v>
      </c>
      <c r="C483" s="30" t="s">
        <v>13</v>
      </c>
      <c r="D483" s="30" t="s">
        <v>1717</v>
      </c>
      <c r="E483" s="30" t="s">
        <v>1802</v>
      </c>
      <c r="F483" s="30" t="s">
        <v>1512</v>
      </c>
      <c r="G483" s="32">
        <v>44095.508265428201</v>
      </c>
      <c r="H483" s="30" t="s">
        <v>1504</v>
      </c>
      <c r="I483" s="30" t="s">
        <v>113</v>
      </c>
      <c r="J483" s="30" t="s">
        <v>242</v>
      </c>
      <c r="K483" s="30" t="s">
        <v>1513</v>
      </c>
      <c r="L483" s="16" t="s">
        <v>1724</v>
      </c>
      <c r="M483" s="16" t="s">
        <v>1799</v>
      </c>
      <c r="N483" s="29" t="s">
        <v>1514</v>
      </c>
      <c r="O483" s="31" t="s">
        <v>20</v>
      </c>
      <c r="P483" s="29" t="s">
        <v>1514</v>
      </c>
      <c r="Q483" s="31" t="s">
        <v>1513</v>
      </c>
      <c r="R483" s="34">
        <v>44096.508263425902</v>
      </c>
      <c r="S483" s="31">
        <v>10</v>
      </c>
      <c r="T483" s="29" t="s">
        <v>113</v>
      </c>
      <c r="U483" s="29" t="s">
        <v>1515</v>
      </c>
      <c r="V483" s="30" t="s">
        <v>1</v>
      </c>
      <c r="W483" s="32">
        <v>44096.891407986099</v>
      </c>
      <c r="X483" s="30" t="s">
        <v>1516</v>
      </c>
      <c r="Y483" s="29" t="s">
        <v>70</v>
      </c>
      <c r="Z483" s="29" t="s">
        <v>23</v>
      </c>
      <c r="AA483" s="29"/>
      <c r="AB483" s="16" t="s">
        <v>1792</v>
      </c>
      <c r="AC483" s="16" t="s">
        <v>1793</v>
      </c>
    </row>
    <row r="484" spans="1:29" s="10" customFormat="1" ht="61.2" x14ac:dyDescent="0.2">
      <c r="A484" s="52">
        <v>537417</v>
      </c>
      <c r="B484" s="30" t="s">
        <v>24</v>
      </c>
      <c r="C484" s="30" t="s">
        <v>93</v>
      </c>
      <c r="D484" s="30" t="s">
        <v>1717</v>
      </c>
      <c r="E484" s="30" t="s">
        <v>14</v>
      </c>
      <c r="F484" s="30" t="s">
        <v>1517</v>
      </c>
      <c r="G484" s="32">
        <v>44095.570234178202</v>
      </c>
      <c r="H484" s="30" t="s">
        <v>16</v>
      </c>
      <c r="I484" s="30" t="s">
        <v>17</v>
      </c>
      <c r="J484" s="30" t="s">
        <v>72</v>
      </c>
      <c r="K484" s="30" t="s">
        <v>2267</v>
      </c>
      <c r="L484" s="16" t="s">
        <v>1788</v>
      </c>
      <c r="M484" s="16" t="s">
        <v>1750</v>
      </c>
      <c r="N484" s="29" t="s">
        <v>2266</v>
      </c>
      <c r="O484" s="31" t="s">
        <v>20</v>
      </c>
      <c r="P484" s="29" t="s">
        <v>2265</v>
      </c>
      <c r="Q484" s="31" t="s">
        <v>1518</v>
      </c>
      <c r="R484" s="34">
        <v>44113.570233101898</v>
      </c>
      <c r="S484" s="31">
        <v>15</v>
      </c>
      <c r="T484" s="29" t="s">
        <v>47</v>
      </c>
      <c r="U484" s="29" t="s">
        <v>170</v>
      </c>
      <c r="V484" s="58" t="s">
        <v>1519</v>
      </c>
      <c r="W484" s="30" t="s">
        <v>1</v>
      </c>
      <c r="X484" s="30" t="s">
        <v>98</v>
      </c>
      <c r="Y484" s="29" t="s">
        <v>76</v>
      </c>
      <c r="Z484" s="29" t="s">
        <v>34</v>
      </c>
      <c r="AA484" s="29"/>
      <c r="AB484" s="16" t="s">
        <v>1792</v>
      </c>
      <c r="AC484" s="16" t="s">
        <v>1793</v>
      </c>
    </row>
    <row r="485" spans="1:29" s="10" customFormat="1" ht="30.6" x14ac:dyDescent="0.2">
      <c r="A485" s="33">
        <v>537424</v>
      </c>
      <c r="B485" s="30" t="s">
        <v>24</v>
      </c>
      <c r="C485" s="30" t="s">
        <v>93</v>
      </c>
      <c r="D485" s="30" t="s">
        <v>1717</v>
      </c>
      <c r="E485" s="30" t="s">
        <v>14</v>
      </c>
      <c r="F485" s="30" t="s">
        <v>1520</v>
      </c>
      <c r="G485" s="32">
        <v>44095.604572141201</v>
      </c>
      <c r="H485" s="30" t="s">
        <v>16</v>
      </c>
      <c r="I485" s="30" t="s">
        <v>17</v>
      </c>
      <c r="J485" s="30" t="s">
        <v>18</v>
      </c>
      <c r="K485" s="30" t="s">
        <v>1521</v>
      </c>
      <c r="L485" s="16" t="s">
        <v>1785</v>
      </c>
      <c r="M485" s="16" t="s">
        <v>1726</v>
      </c>
      <c r="N485" s="29" t="s">
        <v>1169</v>
      </c>
      <c r="O485" s="31" t="s">
        <v>20</v>
      </c>
      <c r="P485" s="29" t="s">
        <v>1169</v>
      </c>
      <c r="Q485" s="31" t="s">
        <v>1521</v>
      </c>
      <c r="R485" s="34">
        <v>44109.604560185202</v>
      </c>
      <c r="S485" s="31">
        <v>10</v>
      </c>
      <c r="T485" s="29" t="s">
        <v>47</v>
      </c>
      <c r="U485" s="29" t="s">
        <v>170</v>
      </c>
      <c r="V485" s="30" t="s">
        <v>1</v>
      </c>
      <c r="W485" s="30" t="s">
        <v>1</v>
      </c>
      <c r="X485" s="30" t="s">
        <v>170</v>
      </c>
      <c r="Y485" s="29" t="s">
        <v>47</v>
      </c>
      <c r="Z485" s="29" t="s">
        <v>34</v>
      </c>
      <c r="AA485" s="29"/>
      <c r="AB485" s="16" t="s">
        <v>1792</v>
      </c>
      <c r="AC485" s="16" t="s">
        <v>1793</v>
      </c>
    </row>
    <row r="486" spans="1:29" s="10" customFormat="1" ht="61.2" x14ac:dyDescent="0.2">
      <c r="A486" s="52">
        <v>537425</v>
      </c>
      <c r="B486" s="30" t="s">
        <v>24</v>
      </c>
      <c r="C486" s="30" t="s">
        <v>93</v>
      </c>
      <c r="D486" s="30" t="s">
        <v>1717</v>
      </c>
      <c r="E486" s="30" t="s">
        <v>14</v>
      </c>
      <c r="F486" s="30" t="s">
        <v>1522</v>
      </c>
      <c r="G486" s="32">
        <v>44095.604760451402</v>
      </c>
      <c r="H486" s="30" t="s">
        <v>16</v>
      </c>
      <c r="I486" s="30" t="s">
        <v>17</v>
      </c>
      <c r="J486" s="30" t="s">
        <v>18</v>
      </c>
      <c r="K486" s="30" t="s">
        <v>2269</v>
      </c>
      <c r="L486" s="16" t="s">
        <v>1785</v>
      </c>
      <c r="M486" s="16" t="s">
        <v>1726</v>
      </c>
      <c r="N486" s="29" t="s">
        <v>2268</v>
      </c>
      <c r="O486" s="31" t="s">
        <v>20</v>
      </c>
      <c r="P486" s="29" t="s">
        <v>2270</v>
      </c>
      <c r="Q486" s="31" t="s">
        <v>1523</v>
      </c>
      <c r="R486" s="34">
        <v>44109.604756944398</v>
      </c>
      <c r="S486" s="31">
        <v>10</v>
      </c>
      <c r="T486" s="29" t="s">
        <v>47</v>
      </c>
      <c r="U486" s="29" t="s">
        <v>170</v>
      </c>
      <c r="V486" s="59">
        <v>20202210222751</v>
      </c>
      <c r="W486" s="45">
        <v>44109.936712962961</v>
      </c>
      <c r="X486" s="30" t="s">
        <v>170</v>
      </c>
      <c r="Y486" s="29" t="s">
        <v>47</v>
      </c>
      <c r="Z486" s="29" t="s">
        <v>34</v>
      </c>
      <c r="AA486" s="29"/>
      <c r="AB486" s="16" t="s">
        <v>1792</v>
      </c>
      <c r="AC486" s="16" t="s">
        <v>1793</v>
      </c>
    </row>
    <row r="487" spans="1:29" s="10" customFormat="1" ht="40.799999999999997" x14ac:dyDescent="0.2">
      <c r="A487" s="52">
        <v>537427</v>
      </c>
      <c r="B487" s="30" t="s">
        <v>24</v>
      </c>
      <c r="C487" s="30" t="s">
        <v>13</v>
      </c>
      <c r="D487" s="30" t="s">
        <v>1717</v>
      </c>
      <c r="E487" s="30" t="s">
        <v>14</v>
      </c>
      <c r="F487" s="30" t="s">
        <v>1524</v>
      </c>
      <c r="G487" s="32">
        <v>44095.607803275503</v>
      </c>
      <c r="H487" s="30" t="s">
        <v>16</v>
      </c>
      <c r="I487" s="30" t="s">
        <v>17</v>
      </c>
      <c r="J487" s="30" t="s">
        <v>18</v>
      </c>
      <c r="K487" s="30" t="s">
        <v>2272</v>
      </c>
      <c r="L487" s="16" t="s">
        <v>1724</v>
      </c>
      <c r="M487" s="16" t="s">
        <v>1758</v>
      </c>
      <c r="N487" s="29" t="s">
        <v>2271</v>
      </c>
      <c r="O487" s="31" t="s">
        <v>20</v>
      </c>
      <c r="P487" s="29" t="s">
        <v>1526</v>
      </c>
      <c r="Q487" s="31" t="s">
        <v>1525</v>
      </c>
      <c r="R487" s="34">
        <v>44109.6078009259</v>
      </c>
      <c r="S487" s="31">
        <v>10</v>
      </c>
      <c r="T487" s="29" t="s">
        <v>47</v>
      </c>
      <c r="U487" s="29" t="s">
        <v>170</v>
      </c>
      <c r="V487" s="58" t="s">
        <v>1527</v>
      </c>
      <c r="W487" s="32">
        <v>44098.690403437497</v>
      </c>
      <c r="X487" s="30" t="s">
        <v>170</v>
      </c>
      <c r="Y487" s="29" t="s">
        <v>47</v>
      </c>
      <c r="Z487" s="29" t="s">
        <v>132</v>
      </c>
      <c r="AA487" s="29"/>
      <c r="AB487" s="16" t="s">
        <v>1792</v>
      </c>
      <c r="AC487" s="16" t="s">
        <v>1793</v>
      </c>
    </row>
    <row r="488" spans="1:29" s="10" customFormat="1" ht="30.6" x14ac:dyDescent="0.2">
      <c r="A488" s="52">
        <v>537428</v>
      </c>
      <c r="B488" s="30" t="s">
        <v>24</v>
      </c>
      <c r="C488" s="30" t="s">
        <v>93</v>
      </c>
      <c r="D488" s="30" t="s">
        <v>1717</v>
      </c>
      <c r="E488" s="30" t="s">
        <v>14</v>
      </c>
      <c r="F488" s="30" t="s">
        <v>1528</v>
      </c>
      <c r="G488" s="32">
        <v>44095.611343668999</v>
      </c>
      <c r="H488" s="30" t="s">
        <v>16</v>
      </c>
      <c r="I488" s="30" t="s">
        <v>17</v>
      </c>
      <c r="J488" s="30" t="s">
        <v>18</v>
      </c>
      <c r="K488" s="30" t="s">
        <v>2274</v>
      </c>
      <c r="L488" s="16" t="s">
        <v>1724</v>
      </c>
      <c r="M488" s="16" t="s">
        <v>1731</v>
      </c>
      <c r="N488" s="29" t="s">
        <v>2273</v>
      </c>
      <c r="O488" s="31" t="s">
        <v>20</v>
      </c>
      <c r="P488" s="29" t="s">
        <v>2273</v>
      </c>
      <c r="Q488" s="31" t="s">
        <v>1529</v>
      </c>
      <c r="R488" s="34">
        <v>44109.611342592601</v>
      </c>
      <c r="S488" s="31">
        <v>10</v>
      </c>
      <c r="T488" s="29" t="s">
        <v>47</v>
      </c>
      <c r="U488" s="29" t="s">
        <v>170</v>
      </c>
      <c r="V488" s="58" t="s">
        <v>1</v>
      </c>
      <c r="W488" s="30" t="s">
        <v>1</v>
      </c>
      <c r="X488" s="30" t="s">
        <v>170</v>
      </c>
      <c r="Y488" s="29" t="s">
        <v>47</v>
      </c>
      <c r="Z488" s="29" t="s">
        <v>34</v>
      </c>
      <c r="AA488" s="29"/>
      <c r="AB488" s="16" t="s">
        <v>1792</v>
      </c>
      <c r="AC488" s="16" t="s">
        <v>1793</v>
      </c>
    </row>
    <row r="489" spans="1:29" s="10" customFormat="1" ht="30.6" x14ac:dyDescent="0.2">
      <c r="A489" s="52">
        <v>537429</v>
      </c>
      <c r="B489" s="30" t="s">
        <v>24</v>
      </c>
      <c r="C489" s="30" t="s">
        <v>93</v>
      </c>
      <c r="D489" s="30" t="s">
        <v>1717</v>
      </c>
      <c r="E489" s="30" t="s">
        <v>14</v>
      </c>
      <c r="F489" s="30" t="s">
        <v>1530</v>
      </c>
      <c r="G489" s="32">
        <v>44095.611454895799</v>
      </c>
      <c r="H489" s="30" t="s">
        <v>16</v>
      </c>
      <c r="I489" s="30" t="s">
        <v>17</v>
      </c>
      <c r="J489" s="30" t="s">
        <v>18</v>
      </c>
      <c r="K489" s="30" t="s">
        <v>2275</v>
      </c>
      <c r="L489" s="16" t="s">
        <v>1724</v>
      </c>
      <c r="M489" s="16" t="s">
        <v>1731</v>
      </c>
      <c r="N489" s="29" t="s">
        <v>2273</v>
      </c>
      <c r="O489" s="31" t="s">
        <v>20</v>
      </c>
      <c r="P489" s="29" t="s">
        <v>2273</v>
      </c>
      <c r="Q489" s="31" t="s">
        <v>1531</v>
      </c>
      <c r="R489" s="34">
        <v>44109.6114467593</v>
      </c>
      <c r="S489" s="31">
        <v>10</v>
      </c>
      <c r="T489" s="29" t="s">
        <v>47</v>
      </c>
      <c r="U489" s="29" t="s">
        <v>170</v>
      </c>
      <c r="V489" s="58" t="s">
        <v>1</v>
      </c>
      <c r="W489" s="30" t="s">
        <v>1</v>
      </c>
      <c r="X489" s="30" t="s">
        <v>170</v>
      </c>
      <c r="Y489" s="29" t="s">
        <v>47</v>
      </c>
      <c r="Z489" s="29" t="s">
        <v>34</v>
      </c>
      <c r="AA489" s="29"/>
      <c r="AB489" s="16" t="s">
        <v>1792</v>
      </c>
      <c r="AC489" s="16" t="s">
        <v>1793</v>
      </c>
    </row>
    <row r="490" spans="1:29" s="10" customFormat="1" ht="40.799999999999997" x14ac:dyDescent="0.2">
      <c r="A490" s="52">
        <v>537458</v>
      </c>
      <c r="B490" s="30" t="s">
        <v>1803</v>
      </c>
      <c r="C490" s="30" t="s">
        <v>93</v>
      </c>
      <c r="D490" s="30" t="s">
        <v>1717</v>
      </c>
      <c r="E490" s="30" t="s">
        <v>14</v>
      </c>
      <c r="F490" s="30" t="s">
        <v>1532</v>
      </c>
      <c r="G490" s="32">
        <v>44095.670975150497</v>
      </c>
      <c r="H490" s="30" t="s">
        <v>16</v>
      </c>
      <c r="I490" s="30" t="s">
        <v>17</v>
      </c>
      <c r="J490" s="30" t="s">
        <v>330</v>
      </c>
      <c r="K490" s="30" t="s">
        <v>1533</v>
      </c>
      <c r="L490" s="16" t="s">
        <v>1789</v>
      </c>
      <c r="M490" s="16" t="s">
        <v>1733</v>
      </c>
      <c r="N490" s="29" t="s">
        <v>2276</v>
      </c>
      <c r="O490" s="31" t="s">
        <v>20</v>
      </c>
      <c r="P490" s="29" t="s">
        <v>2277</v>
      </c>
      <c r="Q490" s="31" t="s">
        <v>1533</v>
      </c>
      <c r="R490" s="34">
        <v>44113.670973692097</v>
      </c>
      <c r="S490" s="31">
        <v>15</v>
      </c>
      <c r="T490" s="29" t="s">
        <v>47</v>
      </c>
      <c r="U490" s="29" t="s">
        <v>170</v>
      </c>
      <c r="V490" s="59">
        <v>20205210218811</v>
      </c>
      <c r="W490" s="45">
        <v>44103.748888888891</v>
      </c>
      <c r="X490" s="30" t="s">
        <v>258</v>
      </c>
      <c r="Y490" s="29" t="s">
        <v>113</v>
      </c>
      <c r="Z490" s="29" t="s">
        <v>34</v>
      </c>
      <c r="AA490" s="29"/>
      <c r="AB490" s="16" t="s">
        <v>1792</v>
      </c>
      <c r="AC490" s="16" t="s">
        <v>1793</v>
      </c>
    </row>
    <row r="491" spans="1:29" s="10" customFormat="1" ht="40.799999999999997" x14ac:dyDescent="0.2">
      <c r="A491" s="52">
        <v>537462</v>
      </c>
      <c r="B491" s="30" t="s">
        <v>24</v>
      </c>
      <c r="C491" s="30" t="s">
        <v>93</v>
      </c>
      <c r="D491" s="30" t="s">
        <v>1717</v>
      </c>
      <c r="E491" s="30" t="s">
        <v>14</v>
      </c>
      <c r="F491" s="30" t="s">
        <v>1534</v>
      </c>
      <c r="G491" s="32">
        <v>44095.673323645802</v>
      </c>
      <c r="H491" s="30" t="s">
        <v>16</v>
      </c>
      <c r="I491" s="30" t="s">
        <v>17</v>
      </c>
      <c r="J491" s="30" t="s">
        <v>72</v>
      </c>
      <c r="K491" s="30" t="s">
        <v>1535</v>
      </c>
      <c r="L491" s="16" t="s">
        <v>1783</v>
      </c>
      <c r="M491" s="16" t="s">
        <v>1725</v>
      </c>
      <c r="N491" s="29" t="s">
        <v>2278</v>
      </c>
      <c r="O491" s="31" t="s">
        <v>20</v>
      </c>
      <c r="P491" s="29" t="s">
        <v>2278</v>
      </c>
      <c r="Q491" s="31" t="s">
        <v>1535</v>
      </c>
      <c r="R491" s="34">
        <v>44113.673322372699</v>
      </c>
      <c r="S491" s="31">
        <v>15</v>
      </c>
      <c r="T491" s="29" t="s">
        <v>47</v>
      </c>
      <c r="U491" s="29" t="s">
        <v>170</v>
      </c>
      <c r="V491" s="59">
        <v>20201400224161</v>
      </c>
      <c r="W491" s="45">
        <v>44111.387800925928</v>
      </c>
      <c r="X491" s="30" t="s">
        <v>98</v>
      </c>
      <c r="Y491" s="29" t="s">
        <v>76</v>
      </c>
      <c r="Z491" s="29" t="s">
        <v>34</v>
      </c>
      <c r="AA491" s="29"/>
      <c r="AB491" s="16" t="s">
        <v>1792</v>
      </c>
      <c r="AC491" s="16" t="s">
        <v>1793</v>
      </c>
    </row>
    <row r="492" spans="1:29" s="10" customFormat="1" ht="40.799999999999997" x14ac:dyDescent="0.2">
      <c r="A492" s="52">
        <v>537476</v>
      </c>
      <c r="B492" s="30" t="s">
        <v>24</v>
      </c>
      <c r="C492" s="30" t="s">
        <v>93</v>
      </c>
      <c r="D492" s="30" t="s">
        <v>1717</v>
      </c>
      <c r="E492" s="30" t="s">
        <v>14</v>
      </c>
      <c r="F492" s="30" t="s">
        <v>1536</v>
      </c>
      <c r="G492" s="32">
        <v>44095.688935613398</v>
      </c>
      <c r="H492" s="30" t="s">
        <v>16</v>
      </c>
      <c r="I492" s="30" t="s">
        <v>17</v>
      </c>
      <c r="J492" s="30" t="s">
        <v>95</v>
      </c>
      <c r="K492" s="30" t="s">
        <v>1537</v>
      </c>
      <c r="L492" s="16" t="s">
        <v>1788</v>
      </c>
      <c r="M492" s="16" t="s">
        <v>1750</v>
      </c>
      <c r="N492" s="29" t="s">
        <v>2279</v>
      </c>
      <c r="O492" s="31" t="s">
        <v>20</v>
      </c>
      <c r="P492" s="29" t="s">
        <v>1538</v>
      </c>
      <c r="Q492" s="31" t="s">
        <v>1537</v>
      </c>
      <c r="R492" s="34">
        <v>44113.688934178201</v>
      </c>
      <c r="S492" s="31">
        <v>15</v>
      </c>
      <c r="T492" s="29" t="s">
        <v>47</v>
      </c>
      <c r="U492" s="29" t="s">
        <v>170</v>
      </c>
      <c r="V492" s="58" t="s">
        <v>1</v>
      </c>
      <c r="W492" s="30" t="s">
        <v>1</v>
      </c>
      <c r="X492" s="30" t="s">
        <v>98</v>
      </c>
      <c r="Y492" s="29" t="s">
        <v>76</v>
      </c>
      <c r="Z492" s="29" t="s">
        <v>34</v>
      </c>
      <c r="AA492" s="29"/>
      <c r="AB492" s="16" t="s">
        <v>1792</v>
      </c>
      <c r="AC492" s="16" t="s">
        <v>1791</v>
      </c>
    </row>
    <row r="493" spans="1:29" s="10" customFormat="1" ht="61.2" x14ac:dyDescent="0.2">
      <c r="A493" s="52">
        <v>537540</v>
      </c>
      <c r="B493" s="30" t="s">
        <v>156</v>
      </c>
      <c r="C493" s="30" t="s">
        <v>93</v>
      </c>
      <c r="D493" s="30" t="s">
        <v>1717</v>
      </c>
      <c r="E493" s="30" t="s">
        <v>14</v>
      </c>
      <c r="F493" s="30" t="s">
        <v>1539</v>
      </c>
      <c r="G493" s="32">
        <v>44095.772361655101</v>
      </c>
      <c r="H493" s="30" t="s">
        <v>16</v>
      </c>
      <c r="I493" s="30" t="s">
        <v>17</v>
      </c>
      <c r="J493" s="30" t="s">
        <v>18</v>
      </c>
      <c r="K493" s="30" t="s">
        <v>2281</v>
      </c>
      <c r="L493" s="16" t="s">
        <v>1785</v>
      </c>
      <c r="M493" s="16" t="s">
        <v>1726</v>
      </c>
      <c r="N493" s="29" t="s">
        <v>2280</v>
      </c>
      <c r="O493" s="31" t="s">
        <v>20</v>
      </c>
      <c r="P493" s="29" t="s">
        <v>2280</v>
      </c>
      <c r="Q493" s="31" t="s">
        <v>1540</v>
      </c>
      <c r="R493" s="34">
        <v>44106.772359988398</v>
      </c>
      <c r="S493" s="31">
        <v>10</v>
      </c>
      <c r="T493" s="29" t="s">
        <v>47</v>
      </c>
      <c r="U493" s="29" t="s">
        <v>170</v>
      </c>
      <c r="V493" s="58" t="s">
        <v>1</v>
      </c>
      <c r="W493" s="30" t="s">
        <v>1</v>
      </c>
      <c r="X493" s="30" t="s">
        <v>58</v>
      </c>
      <c r="Y493" s="29" t="s">
        <v>29</v>
      </c>
      <c r="Z493" s="29" t="s">
        <v>34</v>
      </c>
      <c r="AA493" s="29"/>
      <c r="AB493" s="16" t="s">
        <v>1792</v>
      </c>
      <c r="AC493" s="16" t="s">
        <v>1793</v>
      </c>
    </row>
    <row r="494" spans="1:29" s="10" customFormat="1" ht="30.6" x14ac:dyDescent="0.2">
      <c r="A494" s="52">
        <v>537544</v>
      </c>
      <c r="B494" s="30" t="s">
        <v>24</v>
      </c>
      <c r="C494" s="30" t="s">
        <v>93</v>
      </c>
      <c r="D494" s="30" t="s">
        <v>1717</v>
      </c>
      <c r="E494" s="30" t="s">
        <v>14</v>
      </c>
      <c r="F494" s="30" t="s">
        <v>1541</v>
      </c>
      <c r="G494" s="32">
        <v>44095.781273460598</v>
      </c>
      <c r="H494" s="30" t="s">
        <v>16</v>
      </c>
      <c r="I494" s="30" t="s">
        <v>17</v>
      </c>
      <c r="J494" s="30" t="s">
        <v>72</v>
      </c>
      <c r="K494" s="30" t="s">
        <v>2282</v>
      </c>
      <c r="L494" s="16" t="s">
        <v>1724</v>
      </c>
      <c r="M494" s="16" t="s">
        <v>1731</v>
      </c>
      <c r="N494" s="29" t="s">
        <v>2283</v>
      </c>
      <c r="O494" s="31" t="s">
        <v>20</v>
      </c>
      <c r="P494" s="29" t="s">
        <v>2283</v>
      </c>
      <c r="Q494" s="31" t="s">
        <v>1542</v>
      </c>
      <c r="R494" s="34">
        <v>44113.781271990701</v>
      </c>
      <c r="S494" s="31">
        <v>15</v>
      </c>
      <c r="T494" s="29" t="s">
        <v>47</v>
      </c>
      <c r="U494" s="29" t="s">
        <v>170</v>
      </c>
      <c r="V494" s="58" t="s">
        <v>1</v>
      </c>
      <c r="W494" s="30" t="s">
        <v>1</v>
      </c>
      <c r="X494" s="30" t="s">
        <v>321</v>
      </c>
      <c r="Y494" s="29" t="s">
        <v>47</v>
      </c>
      <c r="Z494" s="29" t="s">
        <v>34</v>
      </c>
      <c r="AA494" s="29"/>
      <c r="AB494" s="16" t="s">
        <v>1792</v>
      </c>
      <c r="AC494" s="16" t="s">
        <v>1793</v>
      </c>
    </row>
    <row r="495" spans="1:29" s="10" customFormat="1" ht="61.2" x14ac:dyDescent="0.2">
      <c r="A495" s="52">
        <v>537545</v>
      </c>
      <c r="B495" s="30" t="s">
        <v>24</v>
      </c>
      <c r="C495" s="30" t="s">
        <v>93</v>
      </c>
      <c r="D495" s="30" t="s">
        <v>1717</v>
      </c>
      <c r="E495" s="30" t="s">
        <v>14</v>
      </c>
      <c r="F495" s="30" t="s">
        <v>1543</v>
      </c>
      <c r="G495" s="32">
        <v>44095.788099039397</v>
      </c>
      <c r="H495" s="30" t="s">
        <v>16</v>
      </c>
      <c r="I495" s="30" t="s">
        <v>17</v>
      </c>
      <c r="J495" s="30" t="s">
        <v>18</v>
      </c>
      <c r="K495" s="30" t="s">
        <v>1544</v>
      </c>
      <c r="L495" s="16" t="s">
        <v>1724</v>
      </c>
      <c r="M495" s="16" t="s">
        <v>1758</v>
      </c>
      <c r="N495" s="29" t="s">
        <v>2284</v>
      </c>
      <c r="O495" s="31" t="s">
        <v>20</v>
      </c>
      <c r="P495" s="29" t="s">
        <v>2284</v>
      </c>
      <c r="Q495" s="31" t="s">
        <v>1544</v>
      </c>
      <c r="R495" s="34">
        <v>44106.788097951401</v>
      </c>
      <c r="S495" s="31">
        <v>10</v>
      </c>
      <c r="T495" s="29" t="s">
        <v>47</v>
      </c>
      <c r="U495" s="29" t="s">
        <v>170</v>
      </c>
      <c r="V495" s="58" t="s">
        <v>1</v>
      </c>
      <c r="W495" s="30" t="s">
        <v>1</v>
      </c>
      <c r="X495" s="30" t="s">
        <v>149</v>
      </c>
      <c r="Y495" s="29" t="s">
        <v>124</v>
      </c>
      <c r="Z495" s="29" t="s">
        <v>34</v>
      </c>
      <c r="AA495" s="29"/>
      <c r="AB495" s="16" t="s">
        <v>1792</v>
      </c>
      <c r="AC495" s="16" t="s">
        <v>1793</v>
      </c>
    </row>
    <row r="496" spans="1:29" s="10" customFormat="1" ht="30.6" x14ac:dyDescent="0.2">
      <c r="A496" s="33">
        <v>537551</v>
      </c>
      <c r="B496" s="30" t="s">
        <v>24</v>
      </c>
      <c r="C496" s="30" t="s">
        <v>13</v>
      </c>
      <c r="D496" s="30" t="s">
        <v>1717</v>
      </c>
      <c r="E496" s="30" t="s">
        <v>14</v>
      </c>
      <c r="F496" s="30" t="s">
        <v>1545</v>
      </c>
      <c r="G496" s="32">
        <v>44095.7978513079</v>
      </c>
      <c r="H496" s="30" t="s">
        <v>16</v>
      </c>
      <c r="I496" s="30" t="s">
        <v>17</v>
      </c>
      <c r="J496" s="30" t="s">
        <v>811</v>
      </c>
      <c r="K496" s="30" t="s">
        <v>1546</v>
      </c>
      <c r="L496" s="16" t="s">
        <v>1785</v>
      </c>
      <c r="M496" s="16" t="s">
        <v>1726</v>
      </c>
      <c r="N496" s="29" t="s">
        <v>873</v>
      </c>
      <c r="O496" s="31" t="s">
        <v>20</v>
      </c>
      <c r="P496" s="29" t="s">
        <v>873</v>
      </c>
      <c r="Q496" s="31" t="s">
        <v>1546</v>
      </c>
      <c r="R496" s="34">
        <v>44106.797850080999</v>
      </c>
      <c r="S496" s="31">
        <v>10</v>
      </c>
      <c r="T496" s="29" t="s">
        <v>47</v>
      </c>
      <c r="U496" s="29" t="s">
        <v>170</v>
      </c>
      <c r="V496" s="30" t="s">
        <v>1547</v>
      </c>
      <c r="W496" s="32">
        <v>44099.487424618099</v>
      </c>
      <c r="X496" s="30" t="s">
        <v>317</v>
      </c>
      <c r="Y496" s="29" t="s">
        <v>29</v>
      </c>
      <c r="Z496" s="29" t="s">
        <v>117</v>
      </c>
      <c r="AA496" s="29"/>
      <c r="AB496" s="16" t="s">
        <v>1792</v>
      </c>
      <c r="AC496" s="16" t="s">
        <v>1793</v>
      </c>
    </row>
    <row r="497" spans="1:29" s="10" customFormat="1" ht="75.75" customHeight="1" x14ac:dyDescent="0.2">
      <c r="A497" s="52">
        <v>537554</v>
      </c>
      <c r="B497" s="30" t="s">
        <v>1998</v>
      </c>
      <c r="C497" s="30" t="s">
        <v>93</v>
      </c>
      <c r="D497" s="30" t="s">
        <v>1717</v>
      </c>
      <c r="E497" s="30" t="s">
        <v>14</v>
      </c>
      <c r="F497" s="30" t="s">
        <v>1548</v>
      </c>
      <c r="G497" s="32">
        <v>44095.802407488402</v>
      </c>
      <c r="H497" s="30" t="s">
        <v>16</v>
      </c>
      <c r="I497" s="30" t="s">
        <v>17</v>
      </c>
      <c r="J497" s="30" t="s">
        <v>72</v>
      </c>
      <c r="K497" s="30" t="s">
        <v>1549</v>
      </c>
      <c r="L497" s="16" t="s">
        <v>1724</v>
      </c>
      <c r="M497" s="16" t="s">
        <v>1756</v>
      </c>
      <c r="N497" s="29" t="s">
        <v>2285</v>
      </c>
      <c r="O497" s="31" t="s">
        <v>20</v>
      </c>
      <c r="P497" s="29" t="s">
        <v>1550</v>
      </c>
      <c r="Q497" s="31" t="s">
        <v>1549</v>
      </c>
      <c r="R497" s="34">
        <v>44113.802406215298</v>
      </c>
      <c r="S497" s="31">
        <v>15</v>
      </c>
      <c r="T497" s="29" t="s">
        <v>47</v>
      </c>
      <c r="U497" s="29" t="s">
        <v>170</v>
      </c>
      <c r="V497" s="58" t="s">
        <v>1</v>
      </c>
      <c r="W497" s="30" t="s">
        <v>1</v>
      </c>
      <c r="X497" s="30" t="s">
        <v>98</v>
      </c>
      <c r="Y497" s="29" t="s">
        <v>76</v>
      </c>
      <c r="Z497" s="29" t="s">
        <v>34</v>
      </c>
      <c r="AA497" s="29"/>
      <c r="AB497" s="16" t="s">
        <v>1792</v>
      </c>
      <c r="AC497" s="16" t="s">
        <v>1791</v>
      </c>
    </row>
    <row r="498" spans="1:29" s="10" customFormat="1" ht="75.75" customHeight="1" x14ac:dyDescent="0.2">
      <c r="A498" s="52">
        <v>537610</v>
      </c>
      <c r="B498" s="30" t="s">
        <v>24</v>
      </c>
      <c r="C498" s="30" t="s">
        <v>93</v>
      </c>
      <c r="D498" s="30" t="s">
        <v>1717</v>
      </c>
      <c r="E498" s="30" t="s">
        <v>14</v>
      </c>
      <c r="F498" s="30" t="s">
        <v>1551</v>
      </c>
      <c r="G498" s="32">
        <v>44096.317824039397</v>
      </c>
      <c r="H498" s="30" t="s">
        <v>16</v>
      </c>
      <c r="I498" s="30" t="s">
        <v>17</v>
      </c>
      <c r="J498" s="30" t="s">
        <v>18</v>
      </c>
      <c r="K498" s="74" t="s">
        <v>1552</v>
      </c>
      <c r="L498" s="16" t="s">
        <v>1788</v>
      </c>
      <c r="M498" s="16" t="s">
        <v>1762</v>
      </c>
      <c r="N498" s="29" t="s">
        <v>2286</v>
      </c>
      <c r="O498" s="31" t="s">
        <v>20</v>
      </c>
      <c r="P498" s="29" t="s">
        <v>2287</v>
      </c>
      <c r="Q498" s="31" t="s">
        <v>1552</v>
      </c>
      <c r="R498" s="34">
        <v>44109.317820949102</v>
      </c>
      <c r="S498" s="31">
        <v>10</v>
      </c>
      <c r="T498" s="29" t="s">
        <v>47</v>
      </c>
      <c r="U498" s="29" t="s">
        <v>170</v>
      </c>
      <c r="V498" s="58" t="s">
        <v>1</v>
      </c>
      <c r="W498" s="30" t="s">
        <v>1</v>
      </c>
      <c r="X498" s="30" t="s">
        <v>309</v>
      </c>
      <c r="Y498" s="29" t="s">
        <v>190</v>
      </c>
      <c r="Z498" s="29" t="s">
        <v>212</v>
      </c>
      <c r="AA498" s="29"/>
      <c r="AB498" s="16" t="s">
        <v>1792</v>
      </c>
      <c r="AC498" s="16" t="s">
        <v>1793</v>
      </c>
    </row>
    <row r="499" spans="1:29" s="10" customFormat="1" ht="40.799999999999997" x14ac:dyDescent="0.2">
      <c r="A499" s="52">
        <v>537612</v>
      </c>
      <c r="B499" s="30" t="s">
        <v>1803</v>
      </c>
      <c r="C499" s="30" t="s">
        <v>93</v>
      </c>
      <c r="D499" s="30" t="s">
        <v>1717</v>
      </c>
      <c r="E499" s="30" t="s">
        <v>14</v>
      </c>
      <c r="F499" s="30" t="s">
        <v>1553</v>
      </c>
      <c r="G499" s="32">
        <v>44096.322937037003</v>
      </c>
      <c r="H499" s="30" t="s">
        <v>16</v>
      </c>
      <c r="I499" s="30" t="s">
        <v>17</v>
      </c>
      <c r="J499" s="30" t="s">
        <v>330</v>
      </c>
      <c r="K499" s="30" t="s">
        <v>2289</v>
      </c>
      <c r="L499" s="16" t="s">
        <v>1755</v>
      </c>
      <c r="M499" s="16" t="s">
        <v>1754</v>
      </c>
      <c r="N499" s="29" t="s">
        <v>2290</v>
      </c>
      <c r="O499" s="31" t="s">
        <v>20</v>
      </c>
      <c r="P499" s="29" t="s">
        <v>2288</v>
      </c>
      <c r="Q499" s="31" t="s">
        <v>1554</v>
      </c>
      <c r="R499" s="34">
        <v>44117.322935034703</v>
      </c>
      <c r="S499" s="31">
        <v>15</v>
      </c>
      <c r="T499" s="29" t="s">
        <v>47</v>
      </c>
      <c r="U499" s="29" t="s">
        <v>170</v>
      </c>
      <c r="V499" s="58" t="s">
        <v>1</v>
      </c>
      <c r="W499" s="30" t="s">
        <v>1</v>
      </c>
      <c r="X499" s="30" t="s">
        <v>98</v>
      </c>
      <c r="Y499" s="29" t="s">
        <v>76</v>
      </c>
      <c r="Z499" s="29" t="s">
        <v>212</v>
      </c>
      <c r="AA499" s="29"/>
      <c r="AB499" s="16" t="s">
        <v>1792</v>
      </c>
      <c r="AC499" s="16" t="s">
        <v>1793</v>
      </c>
    </row>
    <row r="500" spans="1:29" ht="51" x14ac:dyDescent="0.25">
      <c r="A500" s="52">
        <v>537812</v>
      </c>
      <c r="B500" s="30" t="s">
        <v>24</v>
      </c>
      <c r="C500" s="30" t="s">
        <v>93</v>
      </c>
      <c r="D500" s="30" t="s">
        <v>1717</v>
      </c>
      <c r="E500" s="30" t="s">
        <v>14</v>
      </c>
      <c r="F500" s="30" t="s">
        <v>1555</v>
      </c>
      <c r="G500" s="32">
        <v>44096.6531602662</v>
      </c>
      <c r="H500" s="30" t="s">
        <v>16</v>
      </c>
      <c r="I500" s="30" t="s">
        <v>17</v>
      </c>
      <c r="J500" s="30" t="s">
        <v>18</v>
      </c>
      <c r="K500" s="30" t="s">
        <v>2292</v>
      </c>
      <c r="L500" s="16" t="s">
        <v>1724</v>
      </c>
      <c r="M500" s="16" t="s">
        <v>1723</v>
      </c>
      <c r="N500" s="29" t="s">
        <v>2291</v>
      </c>
      <c r="O500" s="31" t="s">
        <v>20</v>
      </c>
      <c r="P500" s="29" t="s">
        <v>1557</v>
      </c>
      <c r="Q500" s="31" t="s">
        <v>1556</v>
      </c>
      <c r="R500" s="34">
        <v>44110.653148148202</v>
      </c>
      <c r="S500" s="31">
        <v>10</v>
      </c>
      <c r="T500" s="29" t="s">
        <v>47</v>
      </c>
      <c r="U500" s="29" t="s">
        <v>170</v>
      </c>
      <c r="V500" s="58" t="s">
        <v>1</v>
      </c>
      <c r="W500" s="30" t="s">
        <v>1</v>
      </c>
      <c r="X500" s="30" t="s">
        <v>170</v>
      </c>
      <c r="Y500" s="29" t="s">
        <v>47</v>
      </c>
      <c r="Z500" s="29" t="s">
        <v>212</v>
      </c>
      <c r="AA500" s="29"/>
      <c r="AB500" s="16" t="s">
        <v>1792</v>
      </c>
      <c r="AC500" s="16" t="s">
        <v>1791</v>
      </c>
    </row>
    <row r="501" spans="1:29" ht="51" x14ac:dyDescent="0.25">
      <c r="A501" s="52">
        <v>537814</v>
      </c>
      <c r="B501" s="30" t="s">
        <v>24</v>
      </c>
      <c r="C501" s="30" t="s">
        <v>93</v>
      </c>
      <c r="D501" s="30" t="s">
        <v>1717</v>
      </c>
      <c r="E501" s="30" t="s">
        <v>14</v>
      </c>
      <c r="F501" s="30" t="s">
        <v>1558</v>
      </c>
      <c r="G501" s="32">
        <v>44096.656450150498</v>
      </c>
      <c r="H501" s="30" t="s">
        <v>16</v>
      </c>
      <c r="I501" s="30" t="s">
        <v>17</v>
      </c>
      <c r="J501" s="30" t="s">
        <v>72</v>
      </c>
      <c r="K501" s="30" t="s">
        <v>2317</v>
      </c>
      <c r="L501" s="16" t="s">
        <v>1788</v>
      </c>
      <c r="M501" s="16" t="s">
        <v>1762</v>
      </c>
      <c r="N501" s="29" t="s">
        <v>2316</v>
      </c>
      <c r="O501" s="31" t="s">
        <v>20</v>
      </c>
      <c r="P501" s="29" t="s">
        <v>1560</v>
      </c>
      <c r="Q501" s="31" t="s">
        <v>1559</v>
      </c>
      <c r="R501" s="34">
        <v>44118.656446759298</v>
      </c>
      <c r="S501" s="31">
        <v>15</v>
      </c>
      <c r="T501" s="29" t="s">
        <v>47</v>
      </c>
      <c r="U501" s="29" t="s">
        <v>170</v>
      </c>
      <c r="V501" s="58" t="s">
        <v>1</v>
      </c>
      <c r="W501" s="30" t="s">
        <v>1</v>
      </c>
      <c r="X501" s="30" t="s">
        <v>170</v>
      </c>
      <c r="Y501" s="29" t="s">
        <v>47</v>
      </c>
      <c r="Z501" s="29" t="s">
        <v>212</v>
      </c>
      <c r="AA501" s="29"/>
      <c r="AB501" s="16" t="s">
        <v>1792</v>
      </c>
      <c r="AC501" s="16" t="s">
        <v>1793</v>
      </c>
    </row>
    <row r="502" spans="1:29" ht="40.799999999999997" x14ac:dyDescent="0.25">
      <c r="A502" s="33">
        <v>537816</v>
      </c>
      <c r="B502" s="30" t="s">
        <v>1850</v>
      </c>
      <c r="C502" s="30" t="s">
        <v>93</v>
      </c>
      <c r="D502" s="30" t="s">
        <v>1717</v>
      </c>
      <c r="E502" s="30" t="s">
        <v>14</v>
      </c>
      <c r="F502" s="30" t="s">
        <v>1561</v>
      </c>
      <c r="G502" s="32">
        <v>44096.656617442102</v>
      </c>
      <c r="H502" s="30" t="s">
        <v>16</v>
      </c>
      <c r="I502" s="30" t="s">
        <v>17</v>
      </c>
      <c r="J502" s="30" t="s">
        <v>18</v>
      </c>
      <c r="K502" s="30" t="s">
        <v>1562</v>
      </c>
      <c r="L502" s="16" t="s">
        <v>1783</v>
      </c>
      <c r="M502" s="16" t="s">
        <v>1745</v>
      </c>
      <c r="N502" s="29" t="s">
        <v>2191</v>
      </c>
      <c r="O502" s="31" t="s">
        <v>20</v>
      </c>
      <c r="P502" s="29" t="s">
        <v>2191</v>
      </c>
      <c r="Q502" s="31" t="s">
        <v>1562</v>
      </c>
      <c r="R502" s="34">
        <v>44110.6566087963</v>
      </c>
      <c r="S502" s="31">
        <v>10</v>
      </c>
      <c r="T502" s="29" t="s">
        <v>47</v>
      </c>
      <c r="U502" s="29" t="s">
        <v>170</v>
      </c>
      <c r="V502" s="30" t="s">
        <v>1</v>
      </c>
      <c r="W502" s="30" t="s">
        <v>1</v>
      </c>
      <c r="X502" s="30" t="s">
        <v>170</v>
      </c>
      <c r="Y502" s="29" t="s">
        <v>47</v>
      </c>
      <c r="Z502" s="29" t="s">
        <v>212</v>
      </c>
      <c r="AA502" s="29"/>
      <c r="AB502" s="16" t="s">
        <v>1792</v>
      </c>
      <c r="AC502" s="16" t="s">
        <v>1793</v>
      </c>
    </row>
    <row r="503" spans="1:29" ht="40.799999999999997" x14ac:dyDescent="0.25">
      <c r="A503" s="52">
        <v>537837</v>
      </c>
      <c r="B503" s="30" t="s">
        <v>24</v>
      </c>
      <c r="C503" s="30" t="s">
        <v>93</v>
      </c>
      <c r="D503" s="30" t="s">
        <v>1717</v>
      </c>
      <c r="E503" s="30" t="s">
        <v>14</v>
      </c>
      <c r="F503" s="30" t="s">
        <v>1563</v>
      </c>
      <c r="G503" s="32">
        <v>44096.681750543998</v>
      </c>
      <c r="H503" s="30" t="s">
        <v>16</v>
      </c>
      <c r="I503" s="30" t="s">
        <v>17</v>
      </c>
      <c r="J503" s="30" t="s">
        <v>330</v>
      </c>
      <c r="K503" s="30" t="s">
        <v>2319</v>
      </c>
      <c r="L503" s="16" t="s">
        <v>1788</v>
      </c>
      <c r="M503" s="16" t="s">
        <v>1760</v>
      </c>
      <c r="N503" s="29" t="s">
        <v>2318</v>
      </c>
      <c r="O503" s="31" t="s">
        <v>20</v>
      </c>
      <c r="P503" s="29" t="s">
        <v>1565</v>
      </c>
      <c r="Q503" s="31" t="s">
        <v>1564</v>
      </c>
      <c r="R503" s="34">
        <v>44117.681749456002</v>
      </c>
      <c r="S503" s="31">
        <v>15</v>
      </c>
      <c r="T503" s="29" t="s">
        <v>47</v>
      </c>
      <c r="U503" s="29" t="s">
        <v>170</v>
      </c>
      <c r="V503" s="58" t="s">
        <v>1</v>
      </c>
      <c r="W503" s="30" t="s">
        <v>1</v>
      </c>
      <c r="X503" s="30" t="s">
        <v>98</v>
      </c>
      <c r="Y503" s="29" t="s">
        <v>76</v>
      </c>
      <c r="Z503" s="29" t="s">
        <v>212</v>
      </c>
      <c r="AA503" s="29"/>
      <c r="AB503" s="16" t="s">
        <v>1792</v>
      </c>
      <c r="AC503" s="16" t="s">
        <v>1791</v>
      </c>
    </row>
    <row r="504" spans="1:29" ht="30.6" x14ac:dyDescent="0.25">
      <c r="A504" s="52">
        <v>537968</v>
      </c>
      <c r="B504" s="30" t="s">
        <v>24</v>
      </c>
      <c r="C504" s="30" t="s">
        <v>93</v>
      </c>
      <c r="D504" s="30" t="s">
        <v>1717</v>
      </c>
      <c r="E504" s="30" t="s">
        <v>14</v>
      </c>
      <c r="F504" s="30" t="s">
        <v>1566</v>
      </c>
      <c r="G504" s="32">
        <v>44097.312510914402</v>
      </c>
      <c r="H504" s="30" t="s">
        <v>16</v>
      </c>
      <c r="I504" s="30" t="s">
        <v>17</v>
      </c>
      <c r="J504" s="30" t="s">
        <v>18</v>
      </c>
      <c r="K504" s="30" t="s">
        <v>1567</v>
      </c>
      <c r="L504" s="16" t="s">
        <v>1788</v>
      </c>
      <c r="M504" s="16" t="s">
        <v>1750</v>
      </c>
      <c r="N504" s="29" t="s">
        <v>1568</v>
      </c>
      <c r="O504" s="31" t="s">
        <v>20</v>
      </c>
      <c r="P504" s="29" t="s">
        <v>1568</v>
      </c>
      <c r="Q504" s="31" t="s">
        <v>1567</v>
      </c>
      <c r="R504" s="34">
        <v>44110.312509490701</v>
      </c>
      <c r="S504" s="31">
        <v>10</v>
      </c>
      <c r="T504" s="29" t="s">
        <v>47</v>
      </c>
      <c r="U504" s="29" t="s">
        <v>170</v>
      </c>
      <c r="V504" s="58" t="s">
        <v>1</v>
      </c>
      <c r="W504" s="30" t="s">
        <v>1</v>
      </c>
      <c r="X504" s="30" t="s">
        <v>1569</v>
      </c>
      <c r="Y504" s="29" t="s">
        <v>211</v>
      </c>
      <c r="Z504" s="29" t="s">
        <v>77</v>
      </c>
      <c r="AA504" s="29"/>
      <c r="AB504" s="16" t="s">
        <v>1792</v>
      </c>
      <c r="AC504" s="16" t="s">
        <v>1793</v>
      </c>
    </row>
    <row r="505" spans="1:29" ht="30.6" x14ac:dyDescent="0.25">
      <c r="A505" s="33">
        <v>538074</v>
      </c>
      <c r="B505" s="30" t="s">
        <v>24</v>
      </c>
      <c r="C505" s="30" t="s">
        <v>93</v>
      </c>
      <c r="D505" s="30" t="s">
        <v>1717</v>
      </c>
      <c r="E505" s="30" t="s">
        <v>14</v>
      </c>
      <c r="F505" s="30" t="s">
        <v>1570</v>
      </c>
      <c r="G505" s="32">
        <v>44097.489463657403</v>
      </c>
      <c r="H505" s="30" t="s">
        <v>16</v>
      </c>
      <c r="I505" s="30" t="s">
        <v>17</v>
      </c>
      <c r="J505" s="30" t="s">
        <v>811</v>
      </c>
      <c r="K505" s="30" t="s">
        <v>2210</v>
      </c>
      <c r="L505" s="16" t="s">
        <v>1785</v>
      </c>
      <c r="M505" s="16" t="s">
        <v>1726</v>
      </c>
      <c r="N505" s="29" t="s">
        <v>1572</v>
      </c>
      <c r="O505" s="31" t="s">
        <v>20</v>
      </c>
      <c r="P505" s="29" t="s">
        <v>1572</v>
      </c>
      <c r="Q505" s="31" t="s">
        <v>1571</v>
      </c>
      <c r="R505" s="34">
        <v>44110.489461111101</v>
      </c>
      <c r="S505" s="31">
        <v>10</v>
      </c>
      <c r="T505" s="29" t="s">
        <v>47</v>
      </c>
      <c r="U505" s="29" t="s">
        <v>170</v>
      </c>
      <c r="V505" s="30" t="s">
        <v>1</v>
      </c>
      <c r="W505" s="30" t="s">
        <v>1</v>
      </c>
      <c r="X505" s="30" t="s">
        <v>53</v>
      </c>
      <c r="Y505" s="29" t="s">
        <v>29</v>
      </c>
      <c r="Z505" s="29" t="s">
        <v>77</v>
      </c>
      <c r="AA505" s="29"/>
      <c r="AB505" s="16" t="s">
        <v>1792</v>
      </c>
      <c r="AC505" s="16" t="s">
        <v>1793</v>
      </c>
    </row>
    <row r="506" spans="1:29" ht="40.799999999999997" x14ac:dyDescent="0.25">
      <c r="A506" s="52">
        <v>538101</v>
      </c>
      <c r="B506" s="30" t="s">
        <v>24</v>
      </c>
      <c r="C506" s="30" t="s">
        <v>93</v>
      </c>
      <c r="D506" s="30" t="s">
        <v>1717</v>
      </c>
      <c r="E506" s="30" t="s">
        <v>14</v>
      </c>
      <c r="F506" s="30" t="s">
        <v>1573</v>
      </c>
      <c r="G506" s="32">
        <v>44097.532563113396</v>
      </c>
      <c r="H506" s="30" t="s">
        <v>16</v>
      </c>
      <c r="I506" s="30" t="s">
        <v>17</v>
      </c>
      <c r="J506" s="30" t="s">
        <v>368</v>
      </c>
      <c r="K506" s="30" t="s">
        <v>1574</v>
      </c>
      <c r="L506" s="16" t="s">
        <v>1784</v>
      </c>
      <c r="M506" s="16" t="s">
        <v>1739</v>
      </c>
      <c r="N506" s="29" t="s">
        <v>2320</v>
      </c>
      <c r="O506" s="31" t="s">
        <v>20</v>
      </c>
      <c r="P506" s="29" t="s">
        <v>1575</v>
      </c>
      <c r="Q506" s="31" t="s">
        <v>1574</v>
      </c>
      <c r="R506" s="34">
        <v>44110.532561493099</v>
      </c>
      <c r="S506" s="31">
        <v>10</v>
      </c>
      <c r="T506" s="29" t="s">
        <v>47</v>
      </c>
      <c r="U506" s="29" t="s">
        <v>170</v>
      </c>
      <c r="V506" s="58" t="s">
        <v>1</v>
      </c>
      <c r="W506" s="30" t="s">
        <v>1</v>
      </c>
      <c r="X506" s="30" t="s">
        <v>98</v>
      </c>
      <c r="Y506" s="29" t="s">
        <v>76</v>
      </c>
      <c r="Z506" s="29" t="s">
        <v>77</v>
      </c>
      <c r="AA506" s="29"/>
      <c r="AB506" s="16" t="s">
        <v>1792</v>
      </c>
      <c r="AC506" s="16" t="s">
        <v>1793</v>
      </c>
    </row>
    <row r="507" spans="1:29" ht="30.6" x14ac:dyDescent="0.25">
      <c r="A507" s="52">
        <v>538169</v>
      </c>
      <c r="B507" s="30" t="s">
        <v>24</v>
      </c>
      <c r="C507" s="30" t="s">
        <v>93</v>
      </c>
      <c r="D507" s="30" t="s">
        <v>1717</v>
      </c>
      <c r="E507" s="30" t="s">
        <v>14</v>
      </c>
      <c r="F507" s="30" t="s">
        <v>1576</v>
      </c>
      <c r="G507" s="32">
        <v>44097.640677546297</v>
      </c>
      <c r="H507" s="30" t="s">
        <v>16</v>
      </c>
      <c r="I507" s="30" t="s">
        <v>17</v>
      </c>
      <c r="J507" s="30" t="s">
        <v>338</v>
      </c>
      <c r="K507" s="30" t="s">
        <v>1577</v>
      </c>
      <c r="L507" s="16" t="s">
        <v>1755</v>
      </c>
      <c r="M507" s="16" t="s">
        <v>1754</v>
      </c>
      <c r="N507" s="29" t="s">
        <v>2321</v>
      </c>
      <c r="O507" s="31" t="s">
        <v>20</v>
      </c>
      <c r="P507" s="29" t="s">
        <v>2322</v>
      </c>
      <c r="Q507" s="31" t="s">
        <v>1577</v>
      </c>
      <c r="R507" s="34">
        <v>44098.6406760764</v>
      </c>
      <c r="S507" s="31">
        <v>15</v>
      </c>
      <c r="T507" s="29"/>
      <c r="U507" s="29"/>
      <c r="V507" s="58" t="s">
        <v>1</v>
      </c>
      <c r="W507" s="30" t="s">
        <v>1</v>
      </c>
      <c r="X507" s="30" t="s">
        <v>771</v>
      </c>
      <c r="Y507" s="29" t="s">
        <v>238</v>
      </c>
      <c r="Z507" s="29" t="s">
        <v>77</v>
      </c>
      <c r="AA507" s="29"/>
      <c r="AB507" s="16" t="s">
        <v>1792</v>
      </c>
      <c r="AC507" s="16" t="s">
        <v>1793</v>
      </c>
    </row>
    <row r="508" spans="1:29" ht="30.6" x14ac:dyDescent="0.25">
      <c r="A508" s="33">
        <v>538204</v>
      </c>
      <c r="B508" s="30" t="s">
        <v>24</v>
      </c>
      <c r="C508" s="30" t="s">
        <v>93</v>
      </c>
      <c r="D508" s="30" t="s">
        <v>1717</v>
      </c>
      <c r="E508" s="30" t="s">
        <v>14</v>
      </c>
      <c r="F508" s="30" t="s">
        <v>1578</v>
      </c>
      <c r="G508" s="32">
        <v>44097.687845717599</v>
      </c>
      <c r="H508" s="30" t="s">
        <v>16</v>
      </c>
      <c r="I508" s="30" t="s">
        <v>17</v>
      </c>
      <c r="J508" s="30" t="s">
        <v>368</v>
      </c>
      <c r="K508" s="30" t="s">
        <v>1579</v>
      </c>
      <c r="L508" s="16" t="s">
        <v>1785</v>
      </c>
      <c r="M508" s="16" t="s">
        <v>1726</v>
      </c>
      <c r="N508" s="29" t="s">
        <v>1572</v>
      </c>
      <c r="O508" s="31" t="s">
        <v>20</v>
      </c>
      <c r="P508" s="29" t="s">
        <v>1572</v>
      </c>
      <c r="Q508" s="31" t="s">
        <v>1579</v>
      </c>
      <c r="R508" s="34">
        <v>44110.687844294</v>
      </c>
      <c r="S508" s="31">
        <v>10</v>
      </c>
      <c r="T508" s="29" t="s">
        <v>47</v>
      </c>
      <c r="U508" s="29" t="s">
        <v>170</v>
      </c>
      <c r="V508" s="30" t="s">
        <v>1</v>
      </c>
      <c r="W508" s="30" t="s">
        <v>1</v>
      </c>
      <c r="X508" s="30" t="s">
        <v>53</v>
      </c>
      <c r="Y508" s="29" t="s">
        <v>29</v>
      </c>
      <c r="Z508" s="29" t="s">
        <v>77</v>
      </c>
      <c r="AA508" s="29"/>
      <c r="AB508" s="16" t="s">
        <v>1792</v>
      </c>
      <c r="AC508" s="16" t="s">
        <v>1793</v>
      </c>
    </row>
    <row r="509" spans="1:29" ht="40.799999999999997" x14ac:dyDescent="0.25">
      <c r="A509" s="52">
        <v>538209</v>
      </c>
      <c r="B509" s="30" t="s">
        <v>24</v>
      </c>
      <c r="C509" s="30" t="s">
        <v>93</v>
      </c>
      <c r="D509" s="30" t="s">
        <v>1717</v>
      </c>
      <c r="E509" s="30" t="s">
        <v>14</v>
      </c>
      <c r="F509" s="30" t="s">
        <v>1580</v>
      </c>
      <c r="G509" s="32">
        <v>44097.694851041699</v>
      </c>
      <c r="H509" s="30" t="s">
        <v>16</v>
      </c>
      <c r="I509" s="30" t="s">
        <v>17</v>
      </c>
      <c r="J509" s="30" t="s">
        <v>18</v>
      </c>
      <c r="K509" s="30" t="s">
        <v>1581</v>
      </c>
      <c r="L509" s="16" t="s">
        <v>1784</v>
      </c>
      <c r="M509" s="16" t="s">
        <v>1739</v>
      </c>
      <c r="N509" s="29" t="s">
        <v>2323</v>
      </c>
      <c r="O509" s="31" t="s">
        <v>20</v>
      </c>
      <c r="P509" s="29" t="s">
        <v>2323</v>
      </c>
      <c r="Q509" s="31" t="s">
        <v>1581</v>
      </c>
      <c r="R509" s="34">
        <v>44111.694849537002</v>
      </c>
      <c r="S509" s="31">
        <v>10</v>
      </c>
      <c r="T509" s="29" t="s">
        <v>47</v>
      </c>
      <c r="U509" s="29" t="s">
        <v>170</v>
      </c>
      <c r="V509" s="58" t="s">
        <v>1</v>
      </c>
      <c r="W509" s="30" t="s">
        <v>1</v>
      </c>
      <c r="X509" s="30" t="s">
        <v>170</v>
      </c>
      <c r="Y509" s="29" t="s">
        <v>47</v>
      </c>
      <c r="Z509" s="29" t="s">
        <v>77</v>
      </c>
      <c r="AA509" s="29"/>
      <c r="AB509" s="16" t="s">
        <v>1792</v>
      </c>
      <c r="AC509" s="16" t="s">
        <v>1793</v>
      </c>
    </row>
    <row r="510" spans="1:29" ht="40.799999999999997" x14ac:dyDescent="0.25">
      <c r="A510" s="52">
        <v>538210</v>
      </c>
      <c r="B510" s="30" t="s">
        <v>24</v>
      </c>
      <c r="C510" s="30" t="s">
        <v>93</v>
      </c>
      <c r="D510" s="30" t="s">
        <v>1717</v>
      </c>
      <c r="E510" s="30" t="s">
        <v>14</v>
      </c>
      <c r="F510" s="30" t="s">
        <v>1582</v>
      </c>
      <c r="G510" s="32">
        <v>44097.6964947917</v>
      </c>
      <c r="H510" s="30" t="s">
        <v>16</v>
      </c>
      <c r="I510" s="30" t="s">
        <v>17</v>
      </c>
      <c r="J510" s="30" t="s">
        <v>479</v>
      </c>
      <c r="K510" s="30" t="s">
        <v>1583</v>
      </c>
      <c r="L510" s="16" t="s">
        <v>1788</v>
      </c>
      <c r="M510" s="16" t="s">
        <v>1762</v>
      </c>
      <c r="N510" s="29" t="s">
        <v>2324</v>
      </c>
      <c r="O510" s="31" t="s">
        <v>20</v>
      </c>
      <c r="P510" s="29" t="s">
        <v>1584</v>
      </c>
      <c r="Q510" s="31" t="s">
        <v>1583</v>
      </c>
      <c r="R510" s="34">
        <v>44110.696493715302</v>
      </c>
      <c r="S510" s="31">
        <v>10</v>
      </c>
      <c r="T510" s="29" t="s">
        <v>47</v>
      </c>
      <c r="U510" s="29" t="s">
        <v>170</v>
      </c>
      <c r="V510" s="58" t="s">
        <v>1</v>
      </c>
      <c r="W510" s="30" t="s">
        <v>1</v>
      </c>
      <c r="X510" s="30" t="s">
        <v>1462</v>
      </c>
      <c r="Y510" s="29" t="s">
        <v>404</v>
      </c>
      <c r="Z510" s="29" t="s">
        <v>77</v>
      </c>
      <c r="AA510" s="29"/>
      <c r="AB510" s="16" t="s">
        <v>1792</v>
      </c>
      <c r="AC510" s="16" t="s">
        <v>1793</v>
      </c>
    </row>
    <row r="511" spans="1:29" ht="30.6" x14ac:dyDescent="0.25">
      <c r="A511" s="33">
        <v>538438</v>
      </c>
      <c r="B511" s="30" t="s">
        <v>24</v>
      </c>
      <c r="C511" s="30" t="s">
        <v>93</v>
      </c>
      <c r="D511" s="30" t="s">
        <v>1717</v>
      </c>
      <c r="E511" s="30" t="s">
        <v>1802</v>
      </c>
      <c r="F511" s="30" t="s">
        <v>1585</v>
      </c>
      <c r="G511" s="32">
        <v>44098.578595104198</v>
      </c>
      <c r="H511" s="30" t="s">
        <v>16</v>
      </c>
      <c r="I511" s="30" t="s">
        <v>47</v>
      </c>
      <c r="J511" s="30" t="s">
        <v>163</v>
      </c>
      <c r="K511" s="30" t="s">
        <v>1586</v>
      </c>
      <c r="L511" s="16" t="s">
        <v>1724</v>
      </c>
      <c r="M511" s="16" t="s">
        <v>1799</v>
      </c>
      <c r="N511" s="29" t="s">
        <v>169</v>
      </c>
      <c r="O511" s="31" t="s">
        <v>20</v>
      </c>
      <c r="P511" s="29" t="s">
        <v>169</v>
      </c>
      <c r="Q511" s="31" t="s">
        <v>1586</v>
      </c>
      <c r="R511" s="34">
        <v>44099.578593634302</v>
      </c>
      <c r="S511" s="31">
        <v>0</v>
      </c>
      <c r="T511" s="29" t="s">
        <v>47</v>
      </c>
      <c r="U511" s="29" t="s">
        <v>122</v>
      </c>
      <c r="V511" s="30" t="s">
        <v>1</v>
      </c>
      <c r="W511" s="30" t="s">
        <v>1</v>
      </c>
      <c r="X511" s="30" t="s">
        <v>805</v>
      </c>
      <c r="Y511" s="29" t="s">
        <v>47</v>
      </c>
      <c r="Z511" s="29" t="s">
        <v>117</v>
      </c>
      <c r="AA511" s="29"/>
      <c r="AB511" s="16" t="s">
        <v>1792</v>
      </c>
      <c r="AC511" s="16" t="s">
        <v>1793</v>
      </c>
    </row>
    <row r="512" spans="1:29" ht="51" x14ac:dyDescent="0.25">
      <c r="A512" s="52">
        <v>538450</v>
      </c>
      <c r="B512" s="30" t="s">
        <v>24</v>
      </c>
      <c r="C512" s="30" t="s">
        <v>93</v>
      </c>
      <c r="D512" s="30" t="s">
        <v>1717</v>
      </c>
      <c r="E512" s="30" t="s">
        <v>14</v>
      </c>
      <c r="F512" s="30" t="s">
        <v>1587</v>
      </c>
      <c r="G512" s="32">
        <v>44098.601012152802</v>
      </c>
      <c r="H512" s="30" t="s">
        <v>16</v>
      </c>
      <c r="I512" s="30" t="s">
        <v>17</v>
      </c>
      <c r="J512" s="30" t="s">
        <v>72</v>
      </c>
      <c r="K512" s="30" t="s">
        <v>2326</v>
      </c>
      <c r="L512" s="16" t="s">
        <v>1783</v>
      </c>
      <c r="M512" s="16" t="s">
        <v>1745</v>
      </c>
      <c r="N512" s="29" t="s">
        <v>2325</v>
      </c>
      <c r="O512" s="31" t="s">
        <v>20</v>
      </c>
      <c r="P512" s="29" t="s">
        <v>1589</v>
      </c>
      <c r="Q512" s="31" t="s">
        <v>1588</v>
      </c>
      <c r="R512" s="34">
        <v>44119.601010532402</v>
      </c>
      <c r="S512" s="31">
        <v>15</v>
      </c>
      <c r="T512" s="29" t="s">
        <v>47</v>
      </c>
      <c r="U512" s="29" t="s">
        <v>170</v>
      </c>
      <c r="V512" s="58" t="s">
        <v>1</v>
      </c>
      <c r="W512" s="30" t="s">
        <v>1</v>
      </c>
      <c r="X512" s="30" t="s">
        <v>527</v>
      </c>
      <c r="Y512" s="29" t="s">
        <v>64</v>
      </c>
      <c r="Z512" s="29" t="s">
        <v>117</v>
      </c>
      <c r="AA512" s="29"/>
      <c r="AB512" s="16" t="s">
        <v>1792</v>
      </c>
      <c r="AC512" s="16" t="s">
        <v>1793</v>
      </c>
    </row>
    <row r="513" spans="1:29" ht="40.799999999999997" x14ac:dyDescent="0.25">
      <c r="A513" s="52">
        <v>538537</v>
      </c>
      <c r="B513" s="30" t="s">
        <v>24</v>
      </c>
      <c r="C513" s="30" t="s">
        <v>93</v>
      </c>
      <c r="D513" s="30" t="s">
        <v>1717</v>
      </c>
      <c r="E513" s="30" t="s">
        <v>151</v>
      </c>
      <c r="F513" s="30" t="s">
        <v>1590</v>
      </c>
      <c r="G513" s="32">
        <v>44098.7090979977</v>
      </c>
      <c r="H513" s="30" t="s">
        <v>16</v>
      </c>
      <c r="I513" s="30" t="s">
        <v>17</v>
      </c>
      <c r="J513" s="30" t="s">
        <v>288</v>
      </c>
      <c r="K513" s="30" t="s">
        <v>1591</v>
      </c>
      <c r="L513" s="16" t="s">
        <v>1724</v>
      </c>
      <c r="M513" s="16" t="s">
        <v>1799</v>
      </c>
      <c r="N513" s="29" t="s">
        <v>2327</v>
      </c>
      <c r="O513" s="31" t="s">
        <v>20</v>
      </c>
      <c r="P513" s="29" t="s">
        <v>2327</v>
      </c>
      <c r="Q513" s="31" t="s">
        <v>1591</v>
      </c>
      <c r="R513" s="34">
        <v>44120.709087650503</v>
      </c>
      <c r="S513" s="31">
        <v>15</v>
      </c>
      <c r="T513" s="29" t="s">
        <v>47</v>
      </c>
      <c r="U513" s="29" t="s">
        <v>170</v>
      </c>
      <c r="V513" s="58" t="s">
        <v>1</v>
      </c>
      <c r="W513" s="30" t="s">
        <v>1</v>
      </c>
      <c r="X513" s="30" t="s">
        <v>170</v>
      </c>
      <c r="Y513" s="29" t="s">
        <v>47</v>
      </c>
      <c r="Z513" s="29" t="s">
        <v>117</v>
      </c>
      <c r="AA513" s="29"/>
      <c r="AB513" s="16" t="s">
        <v>1792</v>
      </c>
      <c r="AC513" s="16" t="s">
        <v>1793</v>
      </c>
    </row>
    <row r="514" spans="1:29" ht="30.6" x14ac:dyDescent="0.25">
      <c r="A514" s="33">
        <v>538627</v>
      </c>
      <c r="B514" s="30" t="s">
        <v>24</v>
      </c>
      <c r="C514" s="30" t="s">
        <v>93</v>
      </c>
      <c r="D514" s="30" t="s">
        <v>1717</v>
      </c>
      <c r="E514" s="30" t="s">
        <v>1802</v>
      </c>
      <c r="F514" s="30" t="s">
        <v>1592</v>
      </c>
      <c r="G514" s="32">
        <v>44099.330433946801</v>
      </c>
      <c r="H514" s="30" t="s">
        <v>87</v>
      </c>
      <c r="I514" s="30" t="s">
        <v>70</v>
      </c>
      <c r="J514" s="30" t="s">
        <v>163</v>
      </c>
      <c r="K514" s="30" t="s">
        <v>1593</v>
      </c>
      <c r="L514" s="16" t="s">
        <v>1724</v>
      </c>
      <c r="M514" s="16" t="s">
        <v>1723</v>
      </c>
      <c r="N514" s="29" t="s">
        <v>415</v>
      </c>
      <c r="O514" s="31" t="s">
        <v>20</v>
      </c>
      <c r="P514" s="29" t="s">
        <v>415</v>
      </c>
      <c r="Q514" s="31" t="s">
        <v>1593</v>
      </c>
      <c r="R514" s="34">
        <v>44100.330432870403</v>
      </c>
      <c r="S514" s="31">
        <v>0</v>
      </c>
      <c r="T514" s="29" t="s">
        <v>70</v>
      </c>
      <c r="U514" s="29" t="s">
        <v>160</v>
      </c>
      <c r="V514" s="30" t="s">
        <v>1</v>
      </c>
      <c r="W514" s="30" t="s">
        <v>1</v>
      </c>
      <c r="X514" s="30" t="s">
        <v>663</v>
      </c>
      <c r="Y514" s="29" t="s">
        <v>268</v>
      </c>
      <c r="Z514" s="29" t="s">
        <v>132</v>
      </c>
      <c r="AA514" s="29"/>
      <c r="AB514" s="16" t="s">
        <v>1792</v>
      </c>
      <c r="AC514" s="16" t="s">
        <v>1791</v>
      </c>
    </row>
    <row r="515" spans="1:29" ht="40.799999999999997" x14ac:dyDescent="0.25">
      <c r="A515" s="33">
        <v>538632</v>
      </c>
      <c r="B515" s="30" t="s">
        <v>24</v>
      </c>
      <c r="C515" s="30" t="s">
        <v>93</v>
      </c>
      <c r="D515" s="30" t="s">
        <v>1717</v>
      </c>
      <c r="E515" s="30" t="s">
        <v>1802</v>
      </c>
      <c r="F515" s="30" t="s">
        <v>1594</v>
      </c>
      <c r="G515" s="32">
        <v>44099.343937118101</v>
      </c>
      <c r="H515" s="30" t="s">
        <v>1504</v>
      </c>
      <c r="I515" s="30" t="s">
        <v>113</v>
      </c>
      <c r="J515" s="30" t="s">
        <v>288</v>
      </c>
      <c r="K515" s="30" t="s">
        <v>1595</v>
      </c>
      <c r="L515" s="16" t="s">
        <v>1724</v>
      </c>
      <c r="M515" s="16" t="s">
        <v>1799</v>
      </c>
      <c r="N515" s="29" t="s">
        <v>1514</v>
      </c>
      <c r="O515" s="31" t="s">
        <v>20</v>
      </c>
      <c r="P515" s="29" t="s">
        <v>1514</v>
      </c>
      <c r="Q515" s="31" t="s">
        <v>1595</v>
      </c>
      <c r="R515" s="34">
        <v>44100.343935497702</v>
      </c>
      <c r="S515" s="31">
        <v>45</v>
      </c>
      <c r="T515" s="29" t="s">
        <v>113</v>
      </c>
      <c r="U515" s="29" t="s">
        <v>1515</v>
      </c>
      <c r="V515" s="30" t="s">
        <v>1</v>
      </c>
      <c r="W515" s="30" t="s">
        <v>1</v>
      </c>
      <c r="X515" s="30" t="s">
        <v>1596</v>
      </c>
      <c r="Y515" s="29" t="s">
        <v>1504</v>
      </c>
      <c r="Z515" s="29" t="s">
        <v>132</v>
      </c>
      <c r="AA515" s="29"/>
      <c r="AB515" s="16" t="s">
        <v>1792</v>
      </c>
      <c r="AC515" s="16" t="s">
        <v>1793</v>
      </c>
    </row>
    <row r="516" spans="1:29" ht="30.6" x14ac:dyDescent="0.25">
      <c r="A516" s="33">
        <v>538762</v>
      </c>
      <c r="B516" s="30" t="s">
        <v>24</v>
      </c>
      <c r="C516" s="30" t="s">
        <v>93</v>
      </c>
      <c r="D516" s="30" t="s">
        <v>1717</v>
      </c>
      <c r="E516" s="30" t="s">
        <v>14</v>
      </c>
      <c r="F516" s="30" t="s">
        <v>1597</v>
      </c>
      <c r="G516" s="32">
        <v>44099.600945023201</v>
      </c>
      <c r="H516" s="30" t="s">
        <v>16</v>
      </c>
      <c r="I516" s="30" t="s">
        <v>17</v>
      </c>
      <c r="J516" s="30" t="s">
        <v>242</v>
      </c>
      <c r="K516" s="30" t="s">
        <v>1598</v>
      </c>
      <c r="L516" s="16" t="s">
        <v>1724</v>
      </c>
      <c r="M516" s="16" t="s">
        <v>1731</v>
      </c>
      <c r="N516" s="29" t="s">
        <v>2188</v>
      </c>
      <c r="O516" s="31" t="s">
        <v>20</v>
      </c>
      <c r="P516" s="29" t="s">
        <v>2188</v>
      </c>
      <c r="Q516" s="31" t="s">
        <v>1598</v>
      </c>
      <c r="R516" s="34">
        <v>44113.600937499999</v>
      </c>
      <c r="S516" s="31">
        <v>10</v>
      </c>
      <c r="T516" s="29" t="s">
        <v>47</v>
      </c>
      <c r="U516" s="29" t="s">
        <v>170</v>
      </c>
      <c r="V516" s="51">
        <v>20206310221051</v>
      </c>
      <c r="W516" s="45">
        <v>44105.592291666668</v>
      </c>
      <c r="X516" s="30" t="s">
        <v>170</v>
      </c>
      <c r="Y516" s="29" t="s">
        <v>47</v>
      </c>
      <c r="Z516" s="29" t="s">
        <v>132</v>
      </c>
      <c r="AA516" s="29"/>
      <c r="AB516" s="16" t="s">
        <v>1792</v>
      </c>
      <c r="AC516" s="16" t="s">
        <v>1793</v>
      </c>
    </row>
    <row r="517" spans="1:29" ht="40.799999999999997" x14ac:dyDescent="0.25">
      <c r="A517" s="33">
        <v>538764</v>
      </c>
      <c r="B517" s="30" t="s">
        <v>24</v>
      </c>
      <c r="C517" s="30" t="s">
        <v>93</v>
      </c>
      <c r="D517" s="30" t="s">
        <v>1717</v>
      </c>
      <c r="E517" s="30" t="s">
        <v>14</v>
      </c>
      <c r="F517" s="30" t="s">
        <v>1599</v>
      </c>
      <c r="G517" s="32">
        <v>44099.601115046302</v>
      </c>
      <c r="H517" s="30" t="s">
        <v>16</v>
      </c>
      <c r="I517" s="30" t="s">
        <v>17</v>
      </c>
      <c r="J517" s="30" t="s">
        <v>18</v>
      </c>
      <c r="K517" s="30" t="s">
        <v>2186</v>
      </c>
      <c r="L517" s="16" t="s">
        <v>1788</v>
      </c>
      <c r="M517" s="16" t="s">
        <v>1749</v>
      </c>
      <c r="N517" s="29" t="s">
        <v>2185</v>
      </c>
      <c r="O517" s="31" t="s">
        <v>20</v>
      </c>
      <c r="P517" s="29" t="s">
        <v>2187</v>
      </c>
      <c r="Q517" s="31" t="s">
        <v>1600</v>
      </c>
      <c r="R517" s="34">
        <v>44113.6011111111</v>
      </c>
      <c r="S517" s="31">
        <v>10</v>
      </c>
      <c r="T517" s="29" t="s">
        <v>47</v>
      </c>
      <c r="U517" s="29" t="s">
        <v>170</v>
      </c>
      <c r="V517" s="30" t="s">
        <v>1</v>
      </c>
      <c r="W517" s="30" t="s">
        <v>1</v>
      </c>
      <c r="X517" s="30" t="s">
        <v>170</v>
      </c>
      <c r="Y517" s="29" t="s">
        <v>47</v>
      </c>
      <c r="Z517" s="29" t="s">
        <v>132</v>
      </c>
      <c r="AA517" s="29"/>
      <c r="AB517" s="16" t="s">
        <v>1792</v>
      </c>
      <c r="AC517" s="16" t="s">
        <v>1791</v>
      </c>
    </row>
    <row r="518" spans="1:29" ht="30.6" x14ac:dyDescent="0.25">
      <c r="A518" s="33">
        <v>538771</v>
      </c>
      <c r="B518" s="30" t="s">
        <v>24</v>
      </c>
      <c r="C518" s="30" t="s">
        <v>93</v>
      </c>
      <c r="D518" s="30" t="s">
        <v>1717</v>
      </c>
      <c r="E518" s="30" t="s">
        <v>14</v>
      </c>
      <c r="F518" s="30" t="s">
        <v>1601</v>
      </c>
      <c r="G518" s="32">
        <v>44099.607815972202</v>
      </c>
      <c r="H518" s="30" t="s">
        <v>16</v>
      </c>
      <c r="I518" s="30" t="s">
        <v>17</v>
      </c>
      <c r="J518" s="30" t="s">
        <v>72</v>
      </c>
      <c r="K518" s="30" t="s">
        <v>2183</v>
      </c>
      <c r="L518" s="16" t="s">
        <v>1783</v>
      </c>
      <c r="M518" s="16" t="s">
        <v>1718</v>
      </c>
      <c r="N518" s="29" t="s">
        <v>2184</v>
      </c>
      <c r="O518" s="31" t="s">
        <v>20</v>
      </c>
      <c r="P518" s="29" t="s">
        <v>2184</v>
      </c>
      <c r="Q518" s="31" t="s">
        <v>1130</v>
      </c>
      <c r="R518" s="34">
        <v>44123.607812499999</v>
      </c>
      <c r="S518" s="31">
        <v>15</v>
      </c>
      <c r="T518" s="29" t="s">
        <v>47</v>
      </c>
      <c r="U518" s="29" t="s">
        <v>170</v>
      </c>
      <c r="V518" s="30" t="s">
        <v>1</v>
      </c>
      <c r="W518" s="30" t="s">
        <v>1</v>
      </c>
      <c r="X518" s="30" t="s">
        <v>170</v>
      </c>
      <c r="Y518" s="29" t="s">
        <v>47</v>
      </c>
      <c r="Z518" s="29" t="s">
        <v>132</v>
      </c>
      <c r="AA518" s="29"/>
      <c r="AB518" s="16" t="s">
        <v>1792</v>
      </c>
      <c r="AC518" s="16" t="s">
        <v>1793</v>
      </c>
    </row>
    <row r="519" spans="1:29" ht="30.6" x14ac:dyDescent="0.25">
      <c r="A519" s="33">
        <v>538786</v>
      </c>
      <c r="B519" s="30" t="s">
        <v>24</v>
      </c>
      <c r="C519" s="30" t="s">
        <v>93</v>
      </c>
      <c r="D519" s="30" t="s">
        <v>1717</v>
      </c>
      <c r="E519" s="30" t="s">
        <v>14</v>
      </c>
      <c r="F519" s="30" t="s">
        <v>1602</v>
      </c>
      <c r="G519" s="32">
        <v>44099.628714351798</v>
      </c>
      <c r="H519" s="30" t="s">
        <v>16</v>
      </c>
      <c r="I519" s="30" t="s">
        <v>17</v>
      </c>
      <c r="J519" s="30" t="s">
        <v>18</v>
      </c>
      <c r="K519" s="30" t="s">
        <v>2182</v>
      </c>
      <c r="L519" s="16" t="s">
        <v>1787</v>
      </c>
      <c r="M519" s="16" t="s">
        <v>1777</v>
      </c>
      <c r="N519" s="29" t="s">
        <v>1215</v>
      </c>
      <c r="O519" s="31" t="s">
        <v>20</v>
      </c>
      <c r="P519" s="29" t="s">
        <v>1215</v>
      </c>
      <c r="Q519" s="31" t="s">
        <v>1214</v>
      </c>
      <c r="R519" s="34">
        <v>44113.628703703696</v>
      </c>
      <c r="S519" s="31">
        <v>10</v>
      </c>
      <c r="T519" s="29" t="s">
        <v>47</v>
      </c>
      <c r="U519" s="29" t="s">
        <v>170</v>
      </c>
      <c r="V519" s="30" t="s">
        <v>1</v>
      </c>
      <c r="W519" s="30" t="s">
        <v>1</v>
      </c>
      <c r="X519" s="30" t="s">
        <v>170</v>
      </c>
      <c r="Y519" s="29" t="s">
        <v>47</v>
      </c>
      <c r="Z519" s="29" t="s">
        <v>132</v>
      </c>
      <c r="AA519" s="29"/>
      <c r="AB519" s="16" t="s">
        <v>1792</v>
      </c>
      <c r="AC519" s="16" t="s">
        <v>1793</v>
      </c>
    </row>
    <row r="520" spans="1:29" ht="51" x14ac:dyDescent="0.25">
      <c r="A520" s="33">
        <v>538788</v>
      </c>
      <c r="B520" s="30" t="s">
        <v>24</v>
      </c>
      <c r="C520" s="30" t="s">
        <v>93</v>
      </c>
      <c r="D520" s="30" t="s">
        <v>1717</v>
      </c>
      <c r="E520" s="30" t="s">
        <v>14</v>
      </c>
      <c r="F520" s="30" t="s">
        <v>1603</v>
      </c>
      <c r="G520" s="32">
        <v>44099.6320982986</v>
      </c>
      <c r="H520" s="30" t="s">
        <v>16</v>
      </c>
      <c r="I520" s="30" t="s">
        <v>17</v>
      </c>
      <c r="J520" s="30" t="s">
        <v>18</v>
      </c>
      <c r="K520" s="30" t="s">
        <v>1604</v>
      </c>
      <c r="L520" s="16" t="s">
        <v>1724</v>
      </c>
      <c r="M520" s="16" t="s">
        <v>1723</v>
      </c>
      <c r="N520" s="29" t="s">
        <v>2181</v>
      </c>
      <c r="O520" s="31" t="s">
        <v>20</v>
      </c>
      <c r="P520" s="29" t="s">
        <v>2180</v>
      </c>
      <c r="Q520" s="31" t="s">
        <v>1604</v>
      </c>
      <c r="R520" s="34">
        <v>44113.6320949074</v>
      </c>
      <c r="S520" s="31">
        <v>10</v>
      </c>
      <c r="T520" s="29" t="s">
        <v>47</v>
      </c>
      <c r="U520" s="29" t="s">
        <v>170</v>
      </c>
      <c r="V520" s="51">
        <v>20204310224331</v>
      </c>
      <c r="W520" s="45">
        <v>44111.600925925923</v>
      </c>
      <c r="X520" s="30" t="s">
        <v>170</v>
      </c>
      <c r="Y520" s="29" t="s">
        <v>47</v>
      </c>
      <c r="Z520" s="29" t="s">
        <v>132</v>
      </c>
      <c r="AA520" s="29"/>
      <c r="AB520" s="16" t="s">
        <v>1792</v>
      </c>
      <c r="AC520" s="16" t="s">
        <v>1793</v>
      </c>
    </row>
    <row r="521" spans="1:29" ht="51" x14ac:dyDescent="0.25">
      <c r="A521" s="33">
        <v>538800</v>
      </c>
      <c r="B521" s="30" t="s">
        <v>24</v>
      </c>
      <c r="C521" s="30" t="s">
        <v>93</v>
      </c>
      <c r="D521" s="30" t="s">
        <v>1717</v>
      </c>
      <c r="E521" s="30" t="s">
        <v>14</v>
      </c>
      <c r="F521" s="30" t="s">
        <v>1605</v>
      </c>
      <c r="G521" s="32">
        <v>44099.649528240698</v>
      </c>
      <c r="H521" s="30" t="s">
        <v>16</v>
      </c>
      <c r="I521" s="30" t="s">
        <v>17</v>
      </c>
      <c r="J521" s="30" t="s">
        <v>72</v>
      </c>
      <c r="K521" s="30" t="s">
        <v>2178</v>
      </c>
      <c r="L521" s="16" t="s">
        <v>1788</v>
      </c>
      <c r="M521" s="16" t="s">
        <v>1750</v>
      </c>
      <c r="N521" s="29" t="s">
        <v>2179</v>
      </c>
      <c r="O521" s="31" t="s">
        <v>20</v>
      </c>
      <c r="P521" s="29" t="s">
        <v>2179</v>
      </c>
      <c r="Q521" s="31" t="s">
        <v>1606</v>
      </c>
      <c r="R521" s="34">
        <v>44123.649525462999</v>
      </c>
      <c r="S521" s="31">
        <v>15</v>
      </c>
      <c r="T521" s="29" t="s">
        <v>47</v>
      </c>
      <c r="U521" s="29" t="s">
        <v>170</v>
      </c>
      <c r="V521" s="51">
        <v>20204310222311</v>
      </c>
      <c r="W521" s="45">
        <v>44109.469502314816</v>
      </c>
      <c r="X521" s="30" t="s">
        <v>170</v>
      </c>
      <c r="Y521" s="29" t="s">
        <v>47</v>
      </c>
      <c r="Z521" s="29" t="s">
        <v>132</v>
      </c>
      <c r="AA521" s="29"/>
      <c r="AB521" s="16" t="s">
        <v>1790</v>
      </c>
      <c r="AC521" s="16" t="s">
        <v>1793</v>
      </c>
    </row>
    <row r="522" spans="1:29" ht="71.400000000000006" x14ac:dyDescent="0.25">
      <c r="A522" s="33">
        <v>538801</v>
      </c>
      <c r="B522" s="30" t="s">
        <v>24</v>
      </c>
      <c r="C522" s="30" t="s">
        <v>93</v>
      </c>
      <c r="D522" s="30" t="s">
        <v>1717</v>
      </c>
      <c r="E522" s="30" t="s">
        <v>14</v>
      </c>
      <c r="F522" s="30" t="s">
        <v>1607</v>
      </c>
      <c r="G522" s="32">
        <v>44099.649653784698</v>
      </c>
      <c r="H522" s="30" t="s">
        <v>16</v>
      </c>
      <c r="I522" s="30" t="s">
        <v>17</v>
      </c>
      <c r="J522" s="30" t="s">
        <v>72</v>
      </c>
      <c r="K522" s="30" t="s">
        <v>1608</v>
      </c>
      <c r="L522" s="16" t="s">
        <v>1788</v>
      </c>
      <c r="M522" s="16" t="s">
        <v>1750</v>
      </c>
      <c r="N522" s="29" t="s">
        <v>2167</v>
      </c>
      <c r="O522" s="31" t="s">
        <v>20</v>
      </c>
      <c r="P522" s="29" t="s">
        <v>2167</v>
      </c>
      <c r="Q522" s="31" t="s">
        <v>1608</v>
      </c>
      <c r="R522" s="34">
        <v>44123.6496527778</v>
      </c>
      <c r="S522" s="31">
        <v>15</v>
      </c>
      <c r="T522" s="29" t="s">
        <v>47</v>
      </c>
      <c r="U522" s="29" t="s">
        <v>170</v>
      </c>
      <c r="V522" s="30" t="s">
        <v>1</v>
      </c>
      <c r="W522" s="30" t="s">
        <v>1</v>
      </c>
      <c r="X522" s="30" t="s">
        <v>170</v>
      </c>
      <c r="Y522" s="29" t="s">
        <v>47</v>
      </c>
      <c r="Z522" s="29" t="s">
        <v>132</v>
      </c>
      <c r="AA522" s="29"/>
      <c r="AB522" s="16" t="s">
        <v>1792</v>
      </c>
      <c r="AC522" s="16" t="s">
        <v>1793</v>
      </c>
    </row>
    <row r="523" spans="1:29" ht="61.2" x14ac:dyDescent="0.25">
      <c r="A523" s="33">
        <v>538805</v>
      </c>
      <c r="B523" s="30" t="s">
        <v>24</v>
      </c>
      <c r="C523" s="30" t="s">
        <v>93</v>
      </c>
      <c r="D523" s="30" t="s">
        <v>1717</v>
      </c>
      <c r="E523" s="30" t="s">
        <v>14</v>
      </c>
      <c r="F523" s="30" t="s">
        <v>1609</v>
      </c>
      <c r="G523" s="32">
        <v>44099.656224189799</v>
      </c>
      <c r="H523" s="30" t="s">
        <v>16</v>
      </c>
      <c r="I523" s="30" t="s">
        <v>17</v>
      </c>
      <c r="J523" s="30" t="s">
        <v>18</v>
      </c>
      <c r="K523" s="30" t="s">
        <v>2176</v>
      </c>
      <c r="L523" s="16" t="s">
        <v>1788</v>
      </c>
      <c r="M523" s="16" t="s">
        <v>1743</v>
      </c>
      <c r="N523" s="29" t="s">
        <v>2177</v>
      </c>
      <c r="O523" s="31" t="s">
        <v>20</v>
      </c>
      <c r="P523" s="29" t="s">
        <v>2177</v>
      </c>
      <c r="Q523" s="31" t="s">
        <v>1343</v>
      </c>
      <c r="R523" s="34">
        <v>44112.656222916703</v>
      </c>
      <c r="S523" s="31">
        <v>10</v>
      </c>
      <c r="T523" s="29" t="s">
        <v>47</v>
      </c>
      <c r="U523" s="29" t="s">
        <v>170</v>
      </c>
      <c r="V523" s="30" t="s">
        <v>1</v>
      </c>
      <c r="W523" s="30" t="s">
        <v>1</v>
      </c>
      <c r="X523" s="30" t="s">
        <v>1610</v>
      </c>
      <c r="Y523" s="29" t="s">
        <v>1504</v>
      </c>
      <c r="Z523" s="29" t="s">
        <v>132</v>
      </c>
      <c r="AA523" s="29"/>
      <c r="AB523" s="16" t="s">
        <v>1792</v>
      </c>
      <c r="AC523" s="16" t="s">
        <v>1793</v>
      </c>
    </row>
    <row r="524" spans="1:29" ht="20.399999999999999" x14ac:dyDescent="0.25">
      <c r="A524" s="30">
        <v>538881</v>
      </c>
      <c r="B524" s="30" t="s">
        <v>24</v>
      </c>
      <c r="C524" s="30" t="s">
        <v>93</v>
      </c>
      <c r="D524" s="30" t="s">
        <v>1717</v>
      </c>
      <c r="E524" s="30"/>
      <c r="F524" s="46" t="s">
        <v>2331</v>
      </c>
      <c r="G524" s="32">
        <v>44099.8878398495</v>
      </c>
      <c r="H524" s="30" t="s">
        <v>87</v>
      </c>
      <c r="I524" s="30" t="s">
        <v>141</v>
      </c>
      <c r="J524" s="30" t="s">
        <v>72</v>
      </c>
      <c r="K524" s="30" t="s">
        <v>2333</v>
      </c>
      <c r="L524" s="16" t="s">
        <v>1724</v>
      </c>
      <c r="M524" s="16" t="s">
        <v>1799</v>
      </c>
      <c r="N524" s="29" t="s">
        <v>2334</v>
      </c>
      <c r="O524" s="31" t="s">
        <v>20</v>
      </c>
      <c r="P524" s="29" t="s">
        <v>2334</v>
      </c>
      <c r="Q524" s="31" t="s">
        <v>2332</v>
      </c>
      <c r="R524" s="34" t="s">
        <v>2335</v>
      </c>
      <c r="S524" s="31">
        <v>15</v>
      </c>
      <c r="T524" s="30"/>
      <c r="U524" s="30"/>
      <c r="V524" s="30"/>
      <c r="W524" s="30"/>
      <c r="X524" s="29" t="s">
        <v>141</v>
      </c>
      <c r="Y524" s="29" t="s">
        <v>2334</v>
      </c>
      <c r="Z524" s="29"/>
      <c r="AA524" s="29"/>
      <c r="AB524" s="16" t="s">
        <v>1792</v>
      </c>
      <c r="AC524" s="16" t="s">
        <v>1793</v>
      </c>
    </row>
    <row r="525" spans="1:29" ht="40.799999999999997" x14ac:dyDescent="0.25">
      <c r="A525" s="33">
        <v>538916</v>
      </c>
      <c r="B525" s="30" t="s">
        <v>156</v>
      </c>
      <c r="C525" s="30" t="s">
        <v>93</v>
      </c>
      <c r="D525" s="30" t="s">
        <v>1717</v>
      </c>
      <c r="E525" s="30" t="s">
        <v>151</v>
      </c>
      <c r="F525" s="46">
        <v>20206410226362</v>
      </c>
      <c r="G525" s="32">
        <v>44100.551681053199</v>
      </c>
      <c r="H525" s="30" t="s">
        <v>16</v>
      </c>
      <c r="I525" s="30" t="s">
        <v>17</v>
      </c>
      <c r="J525" s="30" t="s">
        <v>18</v>
      </c>
      <c r="K525" s="30" t="s">
        <v>1611</v>
      </c>
      <c r="L525" s="16" t="s">
        <v>1786</v>
      </c>
      <c r="M525" s="16" t="s">
        <v>1721</v>
      </c>
      <c r="N525" s="29" t="s">
        <v>2175</v>
      </c>
      <c r="O525" s="31" t="s">
        <v>20</v>
      </c>
      <c r="P525" s="29" t="s">
        <v>2175</v>
      </c>
      <c r="Q525" s="31" t="s">
        <v>1611</v>
      </c>
      <c r="R525" s="34">
        <v>44117.551678703698</v>
      </c>
      <c r="S525" s="31">
        <v>10</v>
      </c>
      <c r="T525" s="29" t="s">
        <v>47</v>
      </c>
      <c r="U525" s="29" t="s">
        <v>170</v>
      </c>
      <c r="V525" s="51">
        <v>20206410222371</v>
      </c>
      <c r="W525" s="45">
        <v>44109.591307870367</v>
      </c>
      <c r="X525" s="30" t="s">
        <v>170</v>
      </c>
      <c r="Y525" s="29" t="s">
        <v>47</v>
      </c>
      <c r="Z525" s="29" t="s">
        <v>341</v>
      </c>
      <c r="AA525" s="29"/>
      <c r="AB525" s="16" t="s">
        <v>1792</v>
      </c>
      <c r="AC525" s="16" t="s">
        <v>1793</v>
      </c>
    </row>
    <row r="526" spans="1:29" ht="40.799999999999997" x14ac:dyDescent="0.25">
      <c r="A526" s="50">
        <v>539046</v>
      </c>
      <c r="B526" s="30" t="s">
        <v>156</v>
      </c>
      <c r="C526" s="30" t="s">
        <v>93</v>
      </c>
      <c r="D526" s="30" t="s">
        <v>1717</v>
      </c>
      <c r="E526" s="30" t="s">
        <v>151</v>
      </c>
      <c r="F526" s="30" t="s">
        <v>2106</v>
      </c>
      <c r="G526" s="32">
        <v>44102.388819444444</v>
      </c>
      <c r="H526" s="30" t="s">
        <v>16</v>
      </c>
      <c r="I526" s="30" t="s">
        <v>17</v>
      </c>
      <c r="J526" s="30" t="s">
        <v>72</v>
      </c>
      <c r="K526" s="30" t="s">
        <v>2148</v>
      </c>
      <c r="L526" s="16" t="s">
        <v>1783</v>
      </c>
      <c r="M526" s="16" t="s">
        <v>1718</v>
      </c>
      <c r="N526" s="29" t="s">
        <v>2147</v>
      </c>
      <c r="O526" s="31" t="s">
        <v>20</v>
      </c>
      <c r="P526" s="29" t="s">
        <v>2147</v>
      </c>
      <c r="Q526" s="31" t="s">
        <v>2124</v>
      </c>
      <c r="R526" s="34">
        <v>44124.388811840297</v>
      </c>
      <c r="S526" s="31">
        <v>15</v>
      </c>
      <c r="T526" s="29" t="s">
        <v>17</v>
      </c>
      <c r="U526" s="29" t="s">
        <v>21</v>
      </c>
      <c r="V526" s="30" t="s">
        <v>1</v>
      </c>
      <c r="W526" s="30" t="s">
        <v>1</v>
      </c>
      <c r="X526" s="30" t="s">
        <v>98</v>
      </c>
      <c r="Y526" s="29" t="s">
        <v>76</v>
      </c>
      <c r="Z526" s="29" t="s">
        <v>495</v>
      </c>
      <c r="AA526" s="29"/>
      <c r="AB526" s="49" t="s">
        <v>1792</v>
      </c>
      <c r="AC526" s="49" t="s">
        <v>1793</v>
      </c>
    </row>
    <row r="527" spans="1:29" ht="51" x14ac:dyDescent="0.25">
      <c r="A527" s="33">
        <v>539170</v>
      </c>
      <c r="B527" s="30" t="s">
        <v>156</v>
      </c>
      <c r="C527" s="30" t="s">
        <v>13</v>
      </c>
      <c r="D527" s="30" t="s">
        <v>1717</v>
      </c>
      <c r="E527" s="30" t="s">
        <v>151</v>
      </c>
      <c r="F527" s="30" t="s">
        <v>2107</v>
      </c>
      <c r="G527" s="32">
        <v>44102.561492511602</v>
      </c>
      <c r="H527" s="30" t="s">
        <v>63</v>
      </c>
      <c r="I527" s="30" t="s">
        <v>99</v>
      </c>
      <c r="J527" s="30" t="s">
        <v>72</v>
      </c>
      <c r="K527" s="30" t="s">
        <v>2125</v>
      </c>
      <c r="L527" s="16" t="s">
        <v>1724</v>
      </c>
      <c r="M527" s="16" t="s">
        <v>1723</v>
      </c>
      <c r="N527" s="29" t="s">
        <v>2150</v>
      </c>
      <c r="O527" s="31" t="s">
        <v>20</v>
      </c>
      <c r="P527" s="29" t="s">
        <v>2149</v>
      </c>
      <c r="Q527" s="31" t="s">
        <v>2125</v>
      </c>
      <c r="R527" s="34">
        <v>44124.561490161999</v>
      </c>
      <c r="S527" s="31">
        <v>15</v>
      </c>
      <c r="T527" s="29" t="s">
        <v>17</v>
      </c>
      <c r="U527" s="29" t="s">
        <v>21</v>
      </c>
      <c r="V527" s="30" t="s">
        <v>1</v>
      </c>
      <c r="W527" s="30" t="s">
        <v>1</v>
      </c>
      <c r="X527" s="30" t="s">
        <v>185</v>
      </c>
      <c r="Y527" s="29" t="s">
        <v>76</v>
      </c>
      <c r="Z527" s="29" t="s">
        <v>194</v>
      </c>
      <c r="AA527" s="29"/>
      <c r="AB527" s="16" t="s">
        <v>1792</v>
      </c>
      <c r="AC527" s="16" t="s">
        <v>1793</v>
      </c>
    </row>
    <row r="528" spans="1:29" ht="51" x14ac:dyDescent="0.25">
      <c r="A528" s="33">
        <v>539230</v>
      </c>
      <c r="B528" s="30" t="s">
        <v>24</v>
      </c>
      <c r="C528" s="30" t="s">
        <v>13</v>
      </c>
      <c r="D528" s="30" t="s">
        <v>1717</v>
      </c>
      <c r="E528" s="30" t="s">
        <v>14</v>
      </c>
      <c r="F528" s="30" t="s">
        <v>2108</v>
      </c>
      <c r="G528" s="32">
        <v>44102.6532163542</v>
      </c>
      <c r="H528" s="30" t="s">
        <v>16</v>
      </c>
      <c r="I528" s="30" t="s">
        <v>17</v>
      </c>
      <c r="J528" s="30" t="s">
        <v>18</v>
      </c>
      <c r="K528" s="30" t="s">
        <v>2152</v>
      </c>
      <c r="L528" s="16" t="s">
        <v>1785</v>
      </c>
      <c r="M528" s="16" t="s">
        <v>1726</v>
      </c>
      <c r="N528" s="29" t="s">
        <v>2151</v>
      </c>
      <c r="O528" s="31" t="s">
        <v>20</v>
      </c>
      <c r="P528" s="29" t="s">
        <v>2153</v>
      </c>
      <c r="Q528" s="31" t="s">
        <v>2126</v>
      </c>
      <c r="R528" s="34">
        <v>44117.653206018498</v>
      </c>
      <c r="S528" s="31">
        <v>10</v>
      </c>
      <c r="T528" s="29" t="s">
        <v>17</v>
      </c>
      <c r="U528" s="29" t="s">
        <v>21</v>
      </c>
      <c r="V528" s="51">
        <v>20202210222851</v>
      </c>
      <c r="W528" s="45">
        <v>44110.340208333335</v>
      </c>
      <c r="X528" s="30" t="s">
        <v>317</v>
      </c>
      <c r="Y528" s="29" t="s">
        <v>29</v>
      </c>
      <c r="Z528" s="29" t="s">
        <v>341</v>
      </c>
      <c r="AA528" s="29"/>
      <c r="AB528" s="16" t="s">
        <v>1792</v>
      </c>
      <c r="AC528" s="16" t="s">
        <v>1793</v>
      </c>
    </row>
    <row r="529" spans="1:29" ht="30.6" x14ac:dyDescent="0.25">
      <c r="A529" s="33">
        <v>539234</v>
      </c>
      <c r="B529" s="30" t="s">
        <v>1803</v>
      </c>
      <c r="C529" s="30" t="s">
        <v>93</v>
      </c>
      <c r="D529" s="30" t="s">
        <v>1717</v>
      </c>
      <c r="E529" s="30" t="s">
        <v>14</v>
      </c>
      <c r="F529" s="30" t="s">
        <v>2109</v>
      </c>
      <c r="G529" s="32">
        <v>44102.656471180599</v>
      </c>
      <c r="H529" s="30" t="s">
        <v>16</v>
      </c>
      <c r="I529" s="30" t="s">
        <v>17</v>
      </c>
      <c r="J529" s="30" t="s">
        <v>18</v>
      </c>
      <c r="K529" s="30" t="s">
        <v>2155</v>
      </c>
      <c r="L529" s="16" t="s">
        <v>1788</v>
      </c>
      <c r="M529" s="16" t="s">
        <v>1743</v>
      </c>
      <c r="N529" s="29" t="s">
        <v>2154</v>
      </c>
      <c r="O529" s="31" t="s">
        <v>20</v>
      </c>
      <c r="P529" s="29" t="s">
        <v>2141</v>
      </c>
      <c r="Q529" s="31" t="s">
        <v>490</v>
      </c>
      <c r="R529" s="34">
        <v>44117.656469907401</v>
      </c>
      <c r="S529" s="31">
        <v>10</v>
      </c>
      <c r="T529" s="29" t="s">
        <v>17</v>
      </c>
      <c r="U529" s="29" t="s">
        <v>21</v>
      </c>
      <c r="V529" s="30" t="s">
        <v>1</v>
      </c>
      <c r="W529" s="30"/>
      <c r="X529" s="30" t="s">
        <v>1128</v>
      </c>
      <c r="Y529" s="29" t="s">
        <v>39</v>
      </c>
      <c r="Z529" s="29" t="s">
        <v>495</v>
      </c>
      <c r="AA529" s="29"/>
      <c r="AB529" s="16" t="s">
        <v>1792</v>
      </c>
      <c r="AC529" s="16" t="s">
        <v>1793</v>
      </c>
    </row>
    <row r="530" spans="1:29" ht="40.799999999999997" x14ac:dyDescent="0.25">
      <c r="A530" s="33">
        <v>539239</v>
      </c>
      <c r="B530" s="30" t="s">
        <v>24</v>
      </c>
      <c r="C530" s="30" t="s">
        <v>93</v>
      </c>
      <c r="D530" s="30" t="s">
        <v>1717</v>
      </c>
      <c r="E530" s="30" t="s">
        <v>14</v>
      </c>
      <c r="F530" s="30" t="s">
        <v>2110</v>
      </c>
      <c r="G530" s="32">
        <v>44102.663324965302</v>
      </c>
      <c r="H530" s="30" t="s">
        <v>16</v>
      </c>
      <c r="I530" s="30" t="s">
        <v>17</v>
      </c>
      <c r="J530" s="30" t="s">
        <v>72</v>
      </c>
      <c r="K530" s="30" t="s">
        <v>2127</v>
      </c>
      <c r="L530" s="16" t="s">
        <v>1788</v>
      </c>
      <c r="M530" s="16" t="s">
        <v>1749</v>
      </c>
      <c r="N530" s="29" t="s">
        <v>2156</v>
      </c>
      <c r="O530" s="31" t="s">
        <v>20</v>
      </c>
      <c r="P530" s="29" t="s">
        <v>2156</v>
      </c>
      <c r="Q530" s="31" t="s">
        <v>2127</v>
      </c>
      <c r="R530" s="34">
        <v>44124.663321759297</v>
      </c>
      <c r="S530" s="31">
        <v>15</v>
      </c>
      <c r="T530" s="29" t="s">
        <v>17</v>
      </c>
      <c r="U530" s="29" t="s">
        <v>21</v>
      </c>
      <c r="V530" s="30" t="s">
        <v>1</v>
      </c>
      <c r="W530" s="30" t="s">
        <v>1</v>
      </c>
      <c r="X530" s="30" t="s">
        <v>75</v>
      </c>
      <c r="Y530" s="29" t="s">
        <v>76</v>
      </c>
      <c r="Z530" s="29" t="s">
        <v>495</v>
      </c>
      <c r="AA530" s="29"/>
      <c r="AB530" s="16" t="s">
        <v>1792</v>
      </c>
      <c r="AC530" s="16" t="s">
        <v>1793</v>
      </c>
    </row>
    <row r="531" spans="1:29" ht="81.599999999999994" x14ac:dyDescent="0.25">
      <c r="A531" s="33">
        <v>539242</v>
      </c>
      <c r="B531" s="30" t="s">
        <v>24</v>
      </c>
      <c r="C531" s="30" t="s">
        <v>13</v>
      </c>
      <c r="D531" s="30" t="s">
        <v>1717</v>
      </c>
      <c r="E531" s="30" t="s">
        <v>14</v>
      </c>
      <c r="F531" s="30" t="s">
        <v>2111</v>
      </c>
      <c r="G531" s="32">
        <v>44102.666937534697</v>
      </c>
      <c r="H531" s="30" t="s">
        <v>16</v>
      </c>
      <c r="I531" s="30" t="s">
        <v>17</v>
      </c>
      <c r="J531" s="30" t="s">
        <v>18</v>
      </c>
      <c r="K531" s="30" t="s">
        <v>2158</v>
      </c>
      <c r="L531" s="16" t="s">
        <v>1783</v>
      </c>
      <c r="M531" s="16" t="s">
        <v>1745</v>
      </c>
      <c r="N531" s="29" t="s">
        <v>2157</v>
      </c>
      <c r="O531" s="31" t="s">
        <v>20</v>
      </c>
      <c r="P531" s="29" t="s">
        <v>2142</v>
      </c>
      <c r="Q531" s="31" t="s">
        <v>2128</v>
      </c>
      <c r="R531" s="34">
        <v>44117.666932870401</v>
      </c>
      <c r="S531" s="31">
        <v>10</v>
      </c>
      <c r="T531" s="29" t="s">
        <v>17</v>
      </c>
      <c r="U531" s="29" t="s">
        <v>21</v>
      </c>
      <c r="V531" s="51">
        <v>20204310223221</v>
      </c>
      <c r="W531" s="45">
        <v>44110.591574074075</v>
      </c>
      <c r="X531" s="30" t="s">
        <v>185</v>
      </c>
      <c r="Y531" s="29" t="s">
        <v>76</v>
      </c>
      <c r="Z531" s="29" t="s">
        <v>132</v>
      </c>
      <c r="AA531" s="29"/>
      <c r="AB531" s="16" t="s">
        <v>1792</v>
      </c>
      <c r="AC531" s="16" t="s">
        <v>1793</v>
      </c>
    </row>
    <row r="532" spans="1:29" ht="30.6" x14ac:dyDescent="0.25">
      <c r="A532" s="33">
        <v>539247</v>
      </c>
      <c r="B532" s="30" t="s">
        <v>24</v>
      </c>
      <c r="C532" s="30" t="s">
        <v>93</v>
      </c>
      <c r="D532" s="30" t="s">
        <v>1717</v>
      </c>
      <c r="E532" s="30" t="s">
        <v>14</v>
      </c>
      <c r="F532" s="30" t="s">
        <v>2112</v>
      </c>
      <c r="G532" s="32">
        <v>44102.670362881901</v>
      </c>
      <c r="H532" s="30" t="s">
        <v>16</v>
      </c>
      <c r="I532" s="30" t="s">
        <v>17</v>
      </c>
      <c r="J532" s="30" t="s">
        <v>18</v>
      </c>
      <c r="K532" s="30" t="s">
        <v>2160</v>
      </c>
      <c r="L532" s="16" t="s">
        <v>1785</v>
      </c>
      <c r="M532" s="16" t="s">
        <v>1726</v>
      </c>
      <c r="N532" s="29" t="s">
        <v>2159</v>
      </c>
      <c r="O532" s="31" t="s">
        <v>20</v>
      </c>
      <c r="P532" s="29" t="s">
        <v>2159</v>
      </c>
      <c r="Q532" s="31" t="s">
        <v>2129</v>
      </c>
      <c r="R532" s="34">
        <v>44117.670358796298</v>
      </c>
      <c r="S532" s="31">
        <v>10</v>
      </c>
      <c r="T532" s="29" t="s">
        <v>17</v>
      </c>
      <c r="U532" s="29" t="s">
        <v>21</v>
      </c>
      <c r="V532" s="30" t="s">
        <v>1</v>
      </c>
      <c r="W532" s="30" t="s">
        <v>1</v>
      </c>
      <c r="X532" s="30" t="s">
        <v>53</v>
      </c>
      <c r="Y532" s="29" t="s">
        <v>29</v>
      </c>
      <c r="Z532" s="29" t="s">
        <v>495</v>
      </c>
      <c r="AA532" s="29"/>
      <c r="AB532" s="16" t="s">
        <v>1792</v>
      </c>
      <c r="AC532" s="16" t="s">
        <v>1793</v>
      </c>
    </row>
    <row r="533" spans="1:29" ht="40.799999999999997" x14ac:dyDescent="0.25">
      <c r="A533" s="33">
        <v>539529</v>
      </c>
      <c r="B533" s="30" t="s">
        <v>24</v>
      </c>
      <c r="C533" s="30" t="s">
        <v>93</v>
      </c>
      <c r="D533" s="30" t="s">
        <v>1717</v>
      </c>
      <c r="E533" s="30" t="s">
        <v>14</v>
      </c>
      <c r="F533" s="30" t="s">
        <v>2113</v>
      </c>
      <c r="G533" s="32">
        <v>44103.474418206002</v>
      </c>
      <c r="H533" s="30" t="s">
        <v>16</v>
      </c>
      <c r="I533" s="30" t="s">
        <v>17</v>
      </c>
      <c r="J533" s="30" t="s">
        <v>811</v>
      </c>
      <c r="K533" s="30" t="s">
        <v>2130</v>
      </c>
      <c r="L533" s="16" t="s">
        <v>1783</v>
      </c>
      <c r="M533" s="16" t="s">
        <v>1725</v>
      </c>
      <c r="N533" s="29" t="s">
        <v>2161</v>
      </c>
      <c r="O533" s="31" t="s">
        <v>20</v>
      </c>
      <c r="P533" s="29" t="s">
        <v>2161</v>
      </c>
      <c r="Q533" s="31" t="s">
        <v>2130</v>
      </c>
      <c r="R533" s="34">
        <v>44119.474416585603</v>
      </c>
      <c r="S533" s="31">
        <v>10</v>
      </c>
      <c r="T533" s="29" t="s">
        <v>17</v>
      </c>
      <c r="U533" s="29" t="s">
        <v>21</v>
      </c>
      <c r="V533" s="30" t="s">
        <v>1</v>
      </c>
      <c r="W533" s="30" t="s">
        <v>1</v>
      </c>
      <c r="X533" s="30" t="s">
        <v>302</v>
      </c>
      <c r="Y533" s="29" t="s">
        <v>76</v>
      </c>
      <c r="Z533" s="29" t="s">
        <v>128</v>
      </c>
      <c r="AA533" s="29"/>
      <c r="AB533" s="16" t="s">
        <v>1792</v>
      </c>
      <c r="AC533" s="16" t="s">
        <v>1793</v>
      </c>
    </row>
    <row r="534" spans="1:29" ht="30.6" x14ac:dyDescent="0.25">
      <c r="A534" s="33">
        <v>539570</v>
      </c>
      <c r="B534" s="30" t="s">
        <v>24</v>
      </c>
      <c r="C534" s="30" t="s">
        <v>13</v>
      </c>
      <c r="D534" s="30" t="s">
        <v>1717</v>
      </c>
      <c r="E534" s="30" t="s">
        <v>1802</v>
      </c>
      <c r="F534" s="30" t="s">
        <v>2114</v>
      </c>
      <c r="G534" s="32">
        <v>44103.529855868102</v>
      </c>
      <c r="H534" s="30" t="s">
        <v>16</v>
      </c>
      <c r="I534" s="30" t="s">
        <v>47</v>
      </c>
      <c r="J534" s="30" t="s">
        <v>72</v>
      </c>
      <c r="K534" s="30" t="s">
        <v>2131</v>
      </c>
      <c r="L534" s="16" t="s">
        <v>1724</v>
      </c>
      <c r="M534" s="16" t="s">
        <v>1799</v>
      </c>
      <c r="N534" s="29" t="s">
        <v>169</v>
      </c>
      <c r="O534" s="31" t="s">
        <v>20</v>
      </c>
      <c r="P534" s="29" t="s">
        <v>169</v>
      </c>
      <c r="Q534" s="31" t="s">
        <v>2131</v>
      </c>
      <c r="R534" s="34">
        <v>44126.529854594897</v>
      </c>
      <c r="S534" s="31">
        <v>15</v>
      </c>
      <c r="T534" s="29" t="s">
        <v>47</v>
      </c>
      <c r="U534" s="29" t="s">
        <v>122</v>
      </c>
      <c r="V534" s="30">
        <v>44110.9885951736</v>
      </c>
      <c r="W534" s="30">
        <v>44110.9885951736</v>
      </c>
      <c r="X534" s="30" t="s">
        <v>21</v>
      </c>
      <c r="Y534" s="29" t="s">
        <v>17</v>
      </c>
      <c r="Z534" s="29" t="s">
        <v>34</v>
      </c>
      <c r="AA534" s="29"/>
      <c r="AB534" s="16" t="s">
        <v>1792</v>
      </c>
      <c r="AC534" s="16" t="s">
        <v>1793</v>
      </c>
    </row>
    <row r="535" spans="1:29" ht="30.6" x14ac:dyDescent="0.25">
      <c r="A535" s="33">
        <v>539605</v>
      </c>
      <c r="B535" s="30" t="s">
        <v>24</v>
      </c>
      <c r="C535" s="30" t="s">
        <v>13</v>
      </c>
      <c r="D535" s="30" t="s">
        <v>1717</v>
      </c>
      <c r="E535" s="30" t="s">
        <v>14</v>
      </c>
      <c r="F535" s="30" t="s">
        <v>2115</v>
      </c>
      <c r="G535" s="32">
        <v>44103.597576469903</v>
      </c>
      <c r="H535" s="30" t="s">
        <v>16</v>
      </c>
      <c r="I535" s="30" t="s">
        <v>17</v>
      </c>
      <c r="J535" s="30" t="s">
        <v>18</v>
      </c>
      <c r="K535" s="30" t="s">
        <v>2132</v>
      </c>
      <c r="L535" s="16" t="s">
        <v>1783</v>
      </c>
      <c r="M535" s="16" t="s">
        <v>1745</v>
      </c>
      <c r="N535" s="29" t="s">
        <v>2162</v>
      </c>
      <c r="O535" s="31" t="s">
        <v>20</v>
      </c>
      <c r="P535" s="29" t="s">
        <v>1298</v>
      </c>
      <c r="Q535" s="31" t="s">
        <v>2132</v>
      </c>
      <c r="R535" s="34">
        <v>44118.597569444399</v>
      </c>
      <c r="S535" s="31">
        <v>10</v>
      </c>
      <c r="T535" s="29" t="s">
        <v>17</v>
      </c>
      <c r="U535" s="29" t="s">
        <v>21</v>
      </c>
      <c r="V535" s="51">
        <v>20204110221911</v>
      </c>
      <c r="W535" s="45">
        <v>44107.505983796298</v>
      </c>
      <c r="X535" s="30" t="s">
        <v>21</v>
      </c>
      <c r="Y535" s="29" t="s">
        <v>17</v>
      </c>
      <c r="Z535" s="29" t="s">
        <v>132</v>
      </c>
      <c r="AA535" s="29"/>
      <c r="AB535" s="16" t="s">
        <v>1792</v>
      </c>
      <c r="AC535" s="16" t="s">
        <v>1793</v>
      </c>
    </row>
    <row r="536" spans="1:29" ht="30.6" x14ac:dyDescent="0.25">
      <c r="A536" s="33">
        <v>539607</v>
      </c>
      <c r="B536" s="30" t="s">
        <v>24</v>
      </c>
      <c r="C536" s="30" t="s">
        <v>93</v>
      </c>
      <c r="D536" s="30" t="s">
        <v>1717</v>
      </c>
      <c r="E536" s="30" t="s">
        <v>14</v>
      </c>
      <c r="F536" s="30" t="s">
        <v>2116</v>
      </c>
      <c r="G536" s="32">
        <v>44103.601031631901</v>
      </c>
      <c r="H536" s="30" t="s">
        <v>16</v>
      </c>
      <c r="I536" s="30" t="s">
        <v>17</v>
      </c>
      <c r="J536" s="30" t="s">
        <v>18</v>
      </c>
      <c r="K536" s="30" t="s">
        <v>2163</v>
      </c>
      <c r="L536" s="16" t="s">
        <v>1785</v>
      </c>
      <c r="M536" s="16" t="s">
        <v>1726</v>
      </c>
      <c r="N536" s="29" t="s">
        <v>2164</v>
      </c>
      <c r="O536" s="31" t="s">
        <v>20</v>
      </c>
      <c r="P536" s="29" t="s">
        <v>2164</v>
      </c>
      <c r="Q536" s="31" t="s">
        <v>2133</v>
      </c>
      <c r="R536" s="34">
        <v>44118.601030092599</v>
      </c>
      <c r="S536" s="31">
        <v>10</v>
      </c>
      <c r="T536" s="29" t="s">
        <v>17</v>
      </c>
      <c r="U536" s="29" t="s">
        <v>21</v>
      </c>
      <c r="V536" s="30" t="s">
        <v>1</v>
      </c>
      <c r="W536" s="30" t="s">
        <v>1</v>
      </c>
      <c r="X536" s="30" t="s">
        <v>317</v>
      </c>
      <c r="Y536" s="29" t="s">
        <v>29</v>
      </c>
      <c r="Z536" s="29" t="s">
        <v>128</v>
      </c>
      <c r="AA536" s="29"/>
      <c r="AB536" s="16" t="s">
        <v>1792</v>
      </c>
      <c r="AC536" s="16" t="s">
        <v>1793</v>
      </c>
    </row>
    <row r="537" spans="1:29" ht="51" x14ac:dyDescent="0.25">
      <c r="A537" s="33">
        <v>539633</v>
      </c>
      <c r="B537" s="30" t="s">
        <v>24</v>
      </c>
      <c r="C537" s="30" t="s">
        <v>13</v>
      </c>
      <c r="D537" s="30" t="s">
        <v>1717</v>
      </c>
      <c r="E537" s="30" t="s">
        <v>14</v>
      </c>
      <c r="F537" s="30" t="s">
        <v>2117</v>
      </c>
      <c r="G537" s="32">
        <v>44103.635693900498</v>
      </c>
      <c r="H537" s="30" t="s">
        <v>16</v>
      </c>
      <c r="I537" s="30" t="s">
        <v>17</v>
      </c>
      <c r="J537" s="30" t="s">
        <v>18</v>
      </c>
      <c r="K537" s="30" t="s">
        <v>2134</v>
      </c>
      <c r="L537" s="16" t="s">
        <v>1785</v>
      </c>
      <c r="M537" s="16" t="s">
        <v>1726</v>
      </c>
      <c r="N537" s="29" t="s">
        <v>2165</v>
      </c>
      <c r="O537" s="31" t="s">
        <v>20</v>
      </c>
      <c r="P537" s="29" t="s">
        <v>2165</v>
      </c>
      <c r="Q537" s="31" t="s">
        <v>2134</v>
      </c>
      <c r="R537" s="34">
        <v>44118.635682870401</v>
      </c>
      <c r="S537" s="31">
        <v>10</v>
      </c>
      <c r="T537" s="29" t="s">
        <v>17</v>
      </c>
      <c r="U537" s="29" t="s">
        <v>21</v>
      </c>
      <c r="V537" s="51">
        <v>20202210222971</v>
      </c>
      <c r="W537" s="45">
        <v>44110.399733796294</v>
      </c>
      <c r="X537" s="30" t="s">
        <v>527</v>
      </c>
      <c r="Y537" s="29" t="s">
        <v>64</v>
      </c>
      <c r="Z537" s="29" t="s">
        <v>212</v>
      </c>
      <c r="AA537" s="29"/>
      <c r="AB537" s="16" t="s">
        <v>1792</v>
      </c>
      <c r="AC537" s="16" t="s">
        <v>1793</v>
      </c>
    </row>
    <row r="538" spans="1:29" ht="71.400000000000006" x14ac:dyDescent="0.25">
      <c r="A538" s="33">
        <v>539641</v>
      </c>
      <c r="B538" s="30" t="s">
        <v>24</v>
      </c>
      <c r="C538" s="30" t="s">
        <v>93</v>
      </c>
      <c r="D538" s="30" t="s">
        <v>1717</v>
      </c>
      <c r="E538" s="30" t="s">
        <v>14</v>
      </c>
      <c r="F538" s="30" t="s">
        <v>2118</v>
      </c>
      <c r="G538" s="32">
        <v>44103.646017789397</v>
      </c>
      <c r="H538" s="30" t="s">
        <v>16</v>
      </c>
      <c r="I538" s="30" t="s">
        <v>17</v>
      </c>
      <c r="J538" s="30" t="s">
        <v>72</v>
      </c>
      <c r="K538" s="30" t="s">
        <v>2166</v>
      </c>
      <c r="L538" s="16" t="s">
        <v>1788</v>
      </c>
      <c r="M538" s="16" t="s">
        <v>1750</v>
      </c>
      <c r="N538" s="29" t="s">
        <v>2167</v>
      </c>
      <c r="O538" s="31" t="s">
        <v>20</v>
      </c>
      <c r="P538" s="29" t="s">
        <v>2167</v>
      </c>
      <c r="Q538" s="31" t="s">
        <v>2135</v>
      </c>
      <c r="R538" s="34">
        <v>44125.6460069444</v>
      </c>
      <c r="S538" s="31">
        <v>15</v>
      </c>
      <c r="T538" s="29" t="s">
        <v>17</v>
      </c>
      <c r="U538" s="29" t="s">
        <v>21</v>
      </c>
      <c r="V538" s="30" t="s">
        <v>1</v>
      </c>
      <c r="W538" s="30" t="s">
        <v>1</v>
      </c>
      <c r="X538" s="30" t="s">
        <v>225</v>
      </c>
      <c r="Y538" s="29" t="s">
        <v>70</v>
      </c>
      <c r="Z538" s="29" t="s">
        <v>128</v>
      </c>
      <c r="AA538" s="29"/>
      <c r="AB538" s="16" t="s">
        <v>1792</v>
      </c>
      <c r="AC538" s="16" t="s">
        <v>1793</v>
      </c>
    </row>
    <row r="539" spans="1:29" ht="40.799999999999997" x14ac:dyDescent="0.25">
      <c r="A539" s="33">
        <v>539674</v>
      </c>
      <c r="B539" s="30" t="s">
        <v>24</v>
      </c>
      <c r="C539" s="30" t="s">
        <v>93</v>
      </c>
      <c r="D539" s="30" t="s">
        <v>1717</v>
      </c>
      <c r="E539" s="30" t="s">
        <v>14</v>
      </c>
      <c r="F539" s="30" t="s">
        <v>2119</v>
      </c>
      <c r="G539" s="32">
        <v>44103.7325061343</v>
      </c>
      <c r="H539" s="30" t="s">
        <v>16</v>
      </c>
      <c r="I539" s="30" t="s">
        <v>17</v>
      </c>
      <c r="J539" s="30" t="s">
        <v>330</v>
      </c>
      <c r="K539" s="30" t="s">
        <v>2169</v>
      </c>
      <c r="L539" s="16" t="s">
        <v>1788</v>
      </c>
      <c r="M539" s="16" t="s">
        <v>1762</v>
      </c>
      <c r="N539" s="29" t="s">
        <v>2168</v>
      </c>
      <c r="O539" s="31" t="s">
        <v>20</v>
      </c>
      <c r="P539" s="29" t="s">
        <v>2143</v>
      </c>
      <c r="Q539" s="31" t="s">
        <v>2136</v>
      </c>
      <c r="R539" s="34">
        <v>44126.732504895801</v>
      </c>
      <c r="S539" s="31">
        <v>15</v>
      </c>
      <c r="T539" s="29" t="s">
        <v>17</v>
      </c>
      <c r="U539" s="29" t="s">
        <v>21</v>
      </c>
      <c r="V539" s="30" t="s">
        <v>1</v>
      </c>
      <c r="W539" s="30" t="s">
        <v>1</v>
      </c>
      <c r="X539" s="30" t="s">
        <v>185</v>
      </c>
      <c r="Y539" s="29" t="s">
        <v>76</v>
      </c>
      <c r="Z539" s="29" t="s">
        <v>128</v>
      </c>
      <c r="AA539" s="29"/>
      <c r="AB539" s="16" t="s">
        <v>1792</v>
      </c>
      <c r="AC539" s="16" t="s">
        <v>1793</v>
      </c>
    </row>
    <row r="540" spans="1:29" ht="61.2" x14ac:dyDescent="0.25">
      <c r="A540" s="33">
        <v>539737</v>
      </c>
      <c r="B540" s="30" t="s">
        <v>24</v>
      </c>
      <c r="C540" s="30" t="s">
        <v>93</v>
      </c>
      <c r="D540" s="30" t="s">
        <v>1717</v>
      </c>
      <c r="E540" s="30" t="s">
        <v>14</v>
      </c>
      <c r="F540" s="30" t="s">
        <v>2120</v>
      </c>
      <c r="G540" s="32">
        <v>44103.937711111103</v>
      </c>
      <c r="H540" s="30" t="s">
        <v>16</v>
      </c>
      <c r="I540" s="30" t="s">
        <v>17</v>
      </c>
      <c r="J540" s="30" t="s">
        <v>95</v>
      </c>
      <c r="K540" s="30" t="s">
        <v>2137</v>
      </c>
      <c r="L540" s="16" t="s">
        <v>1724</v>
      </c>
      <c r="M540" s="16" t="s">
        <v>1799</v>
      </c>
      <c r="N540" s="29" t="s">
        <v>2170</v>
      </c>
      <c r="O540" s="31" t="s">
        <v>20</v>
      </c>
      <c r="P540" s="29" t="s">
        <v>2170</v>
      </c>
      <c r="Q540" s="31" t="s">
        <v>2137</v>
      </c>
      <c r="R540" s="34">
        <v>44125.937708333302</v>
      </c>
      <c r="S540" s="31">
        <v>15</v>
      </c>
      <c r="T540" s="29" t="s">
        <v>17</v>
      </c>
      <c r="U540" s="29" t="s">
        <v>21</v>
      </c>
      <c r="V540" s="51">
        <v>20206010221171</v>
      </c>
      <c r="W540" s="45">
        <v>44105.732256944444</v>
      </c>
      <c r="X540" s="30" t="s">
        <v>738</v>
      </c>
      <c r="Y540" s="29" t="s">
        <v>16</v>
      </c>
      <c r="Z540" s="29" t="s">
        <v>128</v>
      </c>
      <c r="AA540" s="29"/>
      <c r="AB540" s="16" t="s">
        <v>1792</v>
      </c>
      <c r="AC540" s="16" t="s">
        <v>1793</v>
      </c>
    </row>
    <row r="541" spans="1:29" ht="51" x14ac:dyDescent="0.25">
      <c r="A541" s="33">
        <v>539785</v>
      </c>
      <c r="B541" s="30" t="s">
        <v>24</v>
      </c>
      <c r="C541" s="30" t="s">
        <v>93</v>
      </c>
      <c r="D541" s="30" t="s">
        <v>1717</v>
      </c>
      <c r="E541" s="30" t="s">
        <v>14</v>
      </c>
      <c r="F541" s="30" t="s">
        <v>2121</v>
      </c>
      <c r="G541" s="32">
        <v>44104.350080902797</v>
      </c>
      <c r="H541" s="30" t="s">
        <v>16</v>
      </c>
      <c r="I541" s="30" t="s">
        <v>17</v>
      </c>
      <c r="J541" s="30" t="s">
        <v>72</v>
      </c>
      <c r="K541" s="30" t="s">
        <v>2138</v>
      </c>
      <c r="L541" s="16" t="s">
        <v>1789</v>
      </c>
      <c r="M541" s="16" t="s">
        <v>1733</v>
      </c>
      <c r="N541" s="29" t="s">
        <v>2171</v>
      </c>
      <c r="O541" s="31" t="s">
        <v>20</v>
      </c>
      <c r="P541" s="29" t="s">
        <v>2144</v>
      </c>
      <c r="Q541" s="31" t="s">
        <v>2138</v>
      </c>
      <c r="R541" s="34">
        <v>44127.3500774653</v>
      </c>
      <c r="S541" s="31">
        <v>15</v>
      </c>
      <c r="T541" s="29" t="s">
        <v>17</v>
      </c>
      <c r="U541" s="29" t="s">
        <v>21</v>
      </c>
      <c r="V541" s="30" t="s">
        <v>1</v>
      </c>
      <c r="W541" s="30" t="s">
        <v>1</v>
      </c>
      <c r="X541" s="30" t="s">
        <v>258</v>
      </c>
      <c r="Y541" s="29" t="s">
        <v>113</v>
      </c>
      <c r="Z541" s="29" t="s">
        <v>34</v>
      </c>
      <c r="AA541" s="29"/>
      <c r="AB541" s="16" t="s">
        <v>1792</v>
      </c>
      <c r="AC541" s="16" t="s">
        <v>1793</v>
      </c>
    </row>
    <row r="542" spans="1:29" ht="40.799999999999997" x14ac:dyDescent="0.25">
      <c r="A542" s="33">
        <v>539914</v>
      </c>
      <c r="B542" s="30" t="s">
        <v>24</v>
      </c>
      <c r="C542" s="30" t="s">
        <v>93</v>
      </c>
      <c r="D542" s="30" t="s">
        <v>1717</v>
      </c>
      <c r="E542" s="30" t="s">
        <v>14</v>
      </c>
      <c r="F542" s="30" t="s">
        <v>2122</v>
      </c>
      <c r="G542" s="32">
        <v>44104.611679895803</v>
      </c>
      <c r="H542" s="30" t="s">
        <v>16</v>
      </c>
      <c r="I542" s="30" t="s">
        <v>17</v>
      </c>
      <c r="J542" s="30" t="s">
        <v>196</v>
      </c>
      <c r="K542" s="30" t="s">
        <v>2172</v>
      </c>
      <c r="L542" s="16" t="s">
        <v>1752</v>
      </c>
      <c r="M542" s="16" t="s">
        <v>1751</v>
      </c>
      <c r="N542" s="29" t="s">
        <v>2173</v>
      </c>
      <c r="O542" s="31" t="s">
        <v>20</v>
      </c>
      <c r="P542" s="29" t="s">
        <v>2173</v>
      </c>
      <c r="Q542" s="31" t="s">
        <v>2139</v>
      </c>
      <c r="R542" s="34">
        <v>44126.611677349501</v>
      </c>
      <c r="S542" s="31">
        <v>15</v>
      </c>
      <c r="T542" s="29" t="s">
        <v>17</v>
      </c>
      <c r="U542" s="29" t="s">
        <v>21</v>
      </c>
      <c r="V542" s="30" t="s">
        <v>1</v>
      </c>
      <c r="W542" s="30" t="s">
        <v>1</v>
      </c>
      <c r="X542" s="30" t="s">
        <v>2146</v>
      </c>
      <c r="Y542" s="29" t="s">
        <v>39</v>
      </c>
      <c r="Z542" s="29" t="s">
        <v>34</v>
      </c>
      <c r="AA542" s="29"/>
      <c r="AB542" s="16" t="s">
        <v>1792</v>
      </c>
      <c r="AC542" s="16" t="s">
        <v>1793</v>
      </c>
    </row>
    <row r="543" spans="1:29" ht="40.799999999999997" x14ac:dyDescent="0.25">
      <c r="A543" s="33">
        <v>539949</v>
      </c>
      <c r="B543" s="30" t="s">
        <v>24</v>
      </c>
      <c r="C543" s="30" t="s">
        <v>93</v>
      </c>
      <c r="D543" s="30" t="s">
        <v>1717</v>
      </c>
      <c r="E543" s="30" t="s">
        <v>14</v>
      </c>
      <c r="F543" s="30" t="s">
        <v>2123</v>
      </c>
      <c r="G543" s="32">
        <v>44104.649327280102</v>
      </c>
      <c r="H543" s="30" t="s">
        <v>16</v>
      </c>
      <c r="I543" s="30" t="s">
        <v>17</v>
      </c>
      <c r="J543" s="30" t="s">
        <v>95</v>
      </c>
      <c r="K543" s="30" t="s">
        <v>2140</v>
      </c>
      <c r="L543" s="16" t="s">
        <v>1788</v>
      </c>
      <c r="M543" s="16" t="s">
        <v>1750</v>
      </c>
      <c r="N543" s="29" t="s">
        <v>2174</v>
      </c>
      <c r="O543" s="31" t="s">
        <v>20</v>
      </c>
      <c r="P543" s="29" t="s">
        <v>2145</v>
      </c>
      <c r="Q543" s="31" t="s">
        <v>2140</v>
      </c>
      <c r="R543" s="34">
        <v>44126.649324919003</v>
      </c>
      <c r="S543" s="31">
        <v>15</v>
      </c>
      <c r="T543" s="29" t="s">
        <v>17</v>
      </c>
      <c r="U543" s="29" t="s">
        <v>21</v>
      </c>
      <c r="V543" s="30" t="s">
        <v>1</v>
      </c>
      <c r="W543" s="30" t="s">
        <v>1</v>
      </c>
      <c r="X543" s="30" t="s">
        <v>185</v>
      </c>
      <c r="Y543" s="29" t="s">
        <v>76</v>
      </c>
      <c r="Z543" s="29" t="s">
        <v>34</v>
      </c>
      <c r="AA543" s="29"/>
      <c r="AB543" s="29" t="s">
        <v>1792</v>
      </c>
      <c r="AC543" s="16" t="s">
        <v>1793</v>
      </c>
    </row>
    <row r="544" spans="1:29" x14ac:dyDescent="0.25">
      <c r="A544" s="131"/>
      <c r="B544" s="129"/>
      <c r="C544" s="129"/>
      <c r="G544" s="129"/>
      <c r="H544" s="129"/>
      <c r="I544" s="129"/>
      <c r="K544" s="129"/>
      <c r="L544" s="129"/>
      <c r="M544" s="129"/>
      <c r="V544" s="130"/>
      <c r="W544" s="129"/>
      <c r="X544" s="129"/>
      <c r="Y544" s="129"/>
    </row>
    <row r="545" spans="1:25" x14ac:dyDescent="0.25">
      <c r="A545" s="131"/>
      <c r="B545" s="129"/>
      <c r="C545" s="129"/>
      <c r="G545" s="129"/>
      <c r="H545" s="129"/>
      <c r="I545" s="129"/>
      <c r="K545" s="129"/>
      <c r="L545" s="129"/>
      <c r="M545" s="129"/>
      <c r="V545" s="130"/>
      <c r="W545" s="129"/>
      <c r="X545" s="129"/>
      <c r="Y545" s="129"/>
    </row>
    <row r="546" spans="1:25" x14ac:dyDescent="0.25">
      <c r="A546" s="131"/>
      <c r="B546" s="129"/>
      <c r="C546" s="129"/>
      <c r="G546" s="129"/>
      <c r="H546" s="129"/>
      <c r="I546" s="129"/>
      <c r="K546" s="129"/>
      <c r="L546" s="129"/>
      <c r="M546" s="129"/>
      <c r="V546" s="130"/>
      <c r="W546" s="129"/>
      <c r="X546" s="129"/>
      <c r="Y546" s="129"/>
    </row>
    <row r="547" spans="1:25" x14ac:dyDescent="0.25">
      <c r="A547" s="131"/>
      <c r="B547" s="129"/>
      <c r="C547" s="129"/>
      <c r="G547" s="129"/>
      <c r="H547" s="129"/>
      <c r="I547" s="129"/>
      <c r="K547" s="129"/>
      <c r="L547" s="129"/>
      <c r="M547" s="129"/>
      <c r="V547" s="130"/>
      <c r="W547" s="129"/>
      <c r="X547" s="129"/>
      <c r="Y547" s="129"/>
    </row>
    <row r="548" spans="1:25" x14ac:dyDescent="0.25">
      <c r="A548" s="131"/>
      <c r="B548" s="129"/>
      <c r="C548" s="129"/>
      <c r="G548" s="129"/>
      <c r="H548" s="129"/>
      <c r="I548" s="129"/>
      <c r="K548" s="129"/>
      <c r="L548" s="129"/>
      <c r="M548" s="129"/>
      <c r="V548" s="130"/>
      <c r="W548" s="129"/>
      <c r="X548" s="129"/>
      <c r="Y548" s="129"/>
    </row>
    <row r="549" spans="1:25" x14ac:dyDescent="0.25">
      <c r="A549" s="131"/>
      <c r="B549" s="129"/>
      <c r="C549" s="129"/>
      <c r="G549" s="129"/>
      <c r="H549" s="129"/>
      <c r="I549" s="129"/>
      <c r="K549" s="129"/>
      <c r="L549" s="129"/>
      <c r="M549" s="129"/>
      <c r="V549" s="130"/>
      <c r="W549" s="129"/>
      <c r="X549" s="129"/>
      <c r="Y549" s="129"/>
    </row>
    <row r="550" spans="1:25" x14ac:dyDescent="0.25">
      <c r="A550" s="131"/>
      <c r="B550" s="129"/>
      <c r="C550" s="129"/>
      <c r="G550" s="129"/>
      <c r="H550" s="129"/>
      <c r="I550" s="129"/>
      <c r="K550" s="129"/>
      <c r="L550" s="129"/>
      <c r="M550" s="129"/>
      <c r="V550" s="130"/>
      <c r="W550" s="129"/>
      <c r="X550" s="129"/>
      <c r="Y550" s="129"/>
    </row>
    <row r="551" spans="1:25" x14ac:dyDescent="0.25">
      <c r="A551" s="131"/>
      <c r="B551" s="129"/>
      <c r="C551" s="129"/>
      <c r="G551" s="129"/>
      <c r="H551" s="129"/>
      <c r="I551" s="129"/>
      <c r="K551" s="129"/>
      <c r="L551" s="129"/>
      <c r="M551" s="129"/>
      <c r="V551" s="130"/>
      <c r="W551" s="129"/>
      <c r="X551" s="129"/>
      <c r="Y551" s="129"/>
    </row>
    <row r="552" spans="1:25" x14ac:dyDescent="0.25">
      <c r="A552" s="131"/>
      <c r="B552" s="129"/>
      <c r="C552" s="129"/>
      <c r="G552" s="129"/>
      <c r="H552" s="129"/>
      <c r="I552" s="129"/>
      <c r="K552" s="129"/>
      <c r="L552" s="129"/>
      <c r="M552" s="129"/>
      <c r="V552" s="130"/>
      <c r="W552" s="129"/>
      <c r="X552" s="129"/>
      <c r="Y552" s="129"/>
    </row>
    <row r="553" spans="1:25" x14ac:dyDescent="0.25">
      <c r="A553" s="131"/>
      <c r="B553" s="129"/>
      <c r="C553" s="129"/>
      <c r="G553" s="129"/>
      <c r="H553" s="129"/>
      <c r="I553" s="129"/>
      <c r="K553" s="129"/>
      <c r="L553" s="129"/>
      <c r="M553" s="129"/>
      <c r="V553" s="130"/>
      <c r="W553" s="129"/>
      <c r="X553" s="129"/>
      <c r="Y553" s="129"/>
    </row>
    <row r="554" spans="1:25" x14ac:dyDescent="0.25">
      <c r="A554" s="131"/>
      <c r="B554" s="129"/>
      <c r="C554" s="129"/>
      <c r="G554" s="129"/>
      <c r="H554" s="129"/>
      <c r="I554" s="129"/>
      <c r="K554" s="129"/>
      <c r="L554" s="129"/>
      <c r="M554" s="129"/>
      <c r="V554" s="130"/>
      <c r="W554" s="129"/>
      <c r="X554" s="129"/>
      <c r="Y554" s="129"/>
    </row>
    <row r="555" spans="1:25" x14ac:dyDescent="0.25">
      <c r="A555" s="131"/>
      <c r="B555" s="129"/>
      <c r="C555" s="129"/>
      <c r="G555" s="129"/>
      <c r="H555" s="129"/>
      <c r="I555" s="129"/>
      <c r="K555" s="129"/>
      <c r="L555" s="129"/>
      <c r="M555" s="129"/>
      <c r="V555" s="130"/>
      <c r="W555" s="129"/>
      <c r="X555" s="129"/>
      <c r="Y555" s="129"/>
    </row>
    <row r="556" spans="1:25" x14ac:dyDescent="0.25">
      <c r="A556" s="131"/>
      <c r="B556" s="129"/>
      <c r="C556" s="129"/>
      <c r="G556" s="129"/>
      <c r="H556" s="129"/>
      <c r="I556" s="129"/>
      <c r="K556" s="129"/>
      <c r="L556" s="129"/>
      <c r="M556" s="129"/>
      <c r="V556" s="130"/>
      <c r="W556" s="129"/>
      <c r="X556" s="129"/>
      <c r="Y556" s="129"/>
    </row>
    <row r="557" spans="1:25" x14ac:dyDescent="0.25">
      <c r="A557" s="131"/>
      <c r="B557" s="129"/>
      <c r="C557" s="129"/>
      <c r="G557" s="129"/>
      <c r="H557" s="129"/>
      <c r="I557" s="129"/>
      <c r="K557" s="129"/>
      <c r="L557" s="129"/>
      <c r="M557" s="129"/>
      <c r="V557" s="130"/>
      <c r="W557" s="129"/>
      <c r="X557" s="129"/>
      <c r="Y557" s="129"/>
    </row>
    <row r="558" spans="1:25" x14ac:dyDescent="0.25">
      <c r="A558" s="131"/>
      <c r="B558" s="129"/>
      <c r="C558" s="129"/>
      <c r="G558" s="129"/>
      <c r="H558" s="129"/>
      <c r="I558" s="129"/>
      <c r="K558" s="129"/>
      <c r="L558" s="129"/>
      <c r="M558" s="129"/>
      <c r="V558" s="130"/>
      <c r="W558" s="129"/>
      <c r="X558" s="129"/>
      <c r="Y558" s="129"/>
    </row>
    <row r="559" spans="1:25" x14ac:dyDescent="0.25">
      <c r="A559" s="131"/>
      <c r="B559" s="129"/>
      <c r="C559" s="129"/>
      <c r="G559" s="129"/>
      <c r="H559" s="129"/>
      <c r="I559" s="129"/>
      <c r="K559" s="129"/>
      <c r="L559" s="129"/>
      <c r="M559" s="129"/>
      <c r="V559" s="130"/>
      <c r="W559" s="129"/>
      <c r="X559" s="129"/>
      <c r="Y559" s="129"/>
    </row>
    <row r="560" spans="1:25" x14ac:dyDescent="0.25">
      <c r="A560" s="131"/>
      <c r="B560" s="129"/>
      <c r="C560" s="129"/>
      <c r="G560" s="129"/>
      <c r="H560" s="129"/>
      <c r="I560" s="129"/>
      <c r="K560" s="129"/>
      <c r="L560" s="129"/>
      <c r="M560" s="129"/>
      <c r="V560" s="130"/>
      <c r="W560" s="129"/>
      <c r="X560" s="129"/>
      <c r="Y560" s="129"/>
    </row>
  </sheetData>
  <sortState xmlns:xlrd2="http://schemas.microsoft.com/office/spreadsheetml/2017/richdata2" ref="A16:AC543">
    <sortCondition ref="G16:G543"/>
  </sortState>
  <mergeCells count="90">
    <mergeCell ref="Q2:R7"/>
    <mergeCell ref="D2:N2"/>
    <mergeCell ref="E4:G4"/>
    <mergeCell ref="E7:F7"/>
    <mergeCell ref="E9:G9"/>
    <mergeCell ref="A560:C560"/>
    <mergeCell ref="A547:C547"/>
    <mergeCell ref="A546:C546"/>
    <mergeCell ref="A545:C545"/>
    <mergeCell ref="A544:C544"/>
    <mergeCell ref="A555:C555"/>
    <mergeCell ref="A554:C554"/>
    <mergeCell ref="A553:C553"/>
    <mergeCell ref="A552:C552"/>
    <mergeCell ref="A559:C559"/>
    <mergeCell ref="A558:C558"/>
    <mergeCell ref="A557:C557"/>
    <mergeCell ref="A556:C556"/>
    <mergeCell ref="G544:I544"/>
    <mergeCell ref="K544:M544"/>
    <mergeCell ref="A551:C551"/>
    <mergeCell ref="A550:C550"/>
    <mergeCell ref="A549:C549"/>
    <mergeCell ref="A548:C548"/>
    <mergeCell ref="G547:I547"/>
    <mergeCell ref="K547:M547"/>
    <mergeCell ref="G546:I546"/>
    <mergeCell ref="K546:M546"/>
    <mergeCell ref="G545:I545"/>
    <mergeCell ref="K545:M545"/>
    <mergeCell ref="G553:I553"/>
    <mergeCell ref="K553:M553"/>
    <mergeCell ref="G552:I552"/>
    <mergeCell ref="K552:M552"/>
    <mergeCell ref="G559:I559"/>
    <mergeCell ref="K559:M559"/>
    <mergeCell ref="G558:I558"/>
    <mergeCell ref="K558:M558"/>
    <mergeCell ref="G557:I557"/>
    <mergeCell ref="K557:M557"/>
    <mergeCell ref="G556:I556"/>
    <mergeCell ref="K556:M556"/>
    <mergeCell ref="X544:Y544"/>
    <mergeCell ref="X545:Y545"/>
    <mergeCell ref="G560:I560"/>
    <mergeCell ref="K560:M560"/>
    <mergeCell ref="G551:I551"/>
    <mergeCell ref="K551:M551"/>
    <mergeCell ref="G550:I550"/>
    <mergeCell ref="K550:M550"/>
    <mergeCell ref="G549:I549"/>
    <mergeCell ref="K549:M549"/>
    <mergeCell ref="G548:I548"/>
    <mergeCell ref="K548:M548"/>
    <mergeCell ref="G555:I555"/>
    <mergeCell ref="K555:M555"/>
    <mergeCell ref="G554:I554"/>
    <mergeCell ref="K554:M554"/>
    <mergeCell ref="V551:W551"/>
    <mergeCell ref="V548:W548"/>
    <mergeCell ref="V549:W549"/>
    <mergeCell ref="V554:W554"/>
    <mergeCell ref="X546:Y546"/>
    <mergeCell ref="X547:Y547"/>
    <mergeCell ref="V546:W546"/>
    <mergeCell ref="V547:W547"/>
    <mergeCell ref="X548:Y548"/>
    <mergeCell ref="X549:Y549"/>
    <mergeCell ref="V544:W544"/>
    <mergeCell ref="V545:W545"/>
    <mergeCell ref="V550:W550"/>
    <mergeCell ref="X560:Y560"/>
    <mergeCell ref="V555:W555"/>
    <mergeCell ref="V552:W552"/>
    <mergeCell ref="V553:W553"/>
    <mergeCell ref="V558:W558"/>
    <mergeCell ref="V559:W559"/>
    <mergeCell ref="V556:W556"/>
    <mergeCell ref="V557:W557"/>
    <mergeCell ref="V560:W560"/>
    <mergeCell ref="X555:Y555"/>
    <mergeCell ref="X552:Y552"/>
    <mergeCell ref="X553:Y553"/>
    <mergeCell ref="X558:Y558"/>
    <mergeCell ref="X559:Y559"/>
    <mergeCell ref="X556:Y556"/>
    <mergeCell ref="X557:Y557"/>
    <mergeCell ref="X550:Y550"/>
    <mergeCell ref="X551:Y551"/>
    <mergeCell ref="X554:Y554"/>
  </mergeCells>
  <dataValidations count="1">
    <dataValidation type="list" allowBlank="1" showInputMessage="1" showErrorMessage="1" sqref="M16:M543" xr:uid="{9879A500-4F59-4296-95A1-02A94AD880FC}">
      <formula1>INDIRECT(L16)</formula1>
    </dataValidation>
  </dataValidations>
  <pageMargins left="0" right="0" top="0" bottom="0.48638582677165398" header="0" footer="0"/>
  <pageSetup paperSize="5" scale="28" fitToHeight="0" orientation="landscape" horizontalDpi="300" verticalDpi="300" r:id="rId1"/>
  <headerFooter alignWithMargins="0">
    <oddFooter>&amp;L&amp;"Segoe UI,Regular"&amp;8 Fecha y Hora de Impresión del Reporte 
&amp;"-,Regular"9/16/2020 11:40:57 AM &amp;R&amp;"Segoe UI,Regular"&amp;8 Página 1 de 1.</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C1740E5-4924-4D50-B0DB-E116D6770922}">
          <x14:formula1>
            <xm:f>Condicionantes!$B$1048573:$B$1048574</xm:f>
          </x14:formula1>
          <xm:sqref>AB335:AB368 AB371 AB388:AB389 AB394 AB400 AB403:AB419 AB16:AB333 AB421:AB543</xm:sqref>
        </x14:dataValidation>
        <x14:dataValidation type="list" allowBlank="1" showInputMessage="1" showErrorMessage="1" xr:uid="{08C44577-6C5C-484B-AD08-68BB44BE88DD}">
          <x14:formula1>
            <xm:f>Condicionantes!$C$1048573:$C$1048574</xm:f>
          </x14:formula1>
          <xm:sqref>AC371 AC388:AC389 AC394 AC400 AC403:AC419 AC16:AC368 AC421:AC543</xm:sqref>
        </x14:dataValidation>
        <x14:dataValidation type="list" allowBlank="1" showInputMessage="1" showErrorMessage="1" xr:uid="{1C7A3720-28D9-44C4-A83A-2C64015DE2BC}">
          <x14:formula1>
            <xm:f>Condicionantes!$C$3:$N$3</xm:f>
          </x14:formula1>
          <xm:sqref>L371 L388:L389 L394 L400 L421:L543 L16:L368 L403:L415 L417:L419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C949-AD6F-47AC-9B64-9698F844EFD2}">
  <sheetPr>
    <tabColor rgb="FFFFC000"/>
  </sheetPr>
  <dimension ref="A1:AB17"/>
  <sheetViews>
    <sheetView zoomScale="39" workbookViewId="0">
      <selection activeCell="E26" sqref="E26"/>
    </sheetView>
  </sheetViews>
  <sheetFormatPr baseColWidth="10" defaultColWidth="11.44140625" defaultRowHeight="13.8" x14ac:dyDescent="0.25"/>
  <cols>
    <col min="1" max="1" width="38.44140625" style="75" customWidth="1"/>
    <col min="2" max="2" width="18" style="76" customWidth="1"/>
    <col min="3" max="3" width="13.33203125" style="76" customWidth="1"/>
    <col min="4" max="4" width="24" style="76" customWidth="1"/>
    <col min="5" max="5" width="15.5546875" style="76" customWidth="1"/>
    <col min="6" max="6" width="16.44140625" style="76" customWidth="1"/>
    <col min="7" max="7" width="18.109375" style="76" customWidth="1"/>
    <col min="8" max="8" width="16.6640625" style="76" customWidth="1"/>
    <col min="9" max="9" width="14.5546875" style="76" customWidth="1"/>
    <col min="10" max="10" width="67.33203125" style="76" customWidth="1"/>
    <col min="11" max="11" width="17.6640625" style="76" customWidth="1"/>
    <col min="12" max="12" width="21.33203125" style="76" customWidth="1"/>
    <col min="13" max="13" width="61" style="76" customWidth="1"/>
    <col min="14" max="14" width="14.5546875" style="76" customWidth="1"/>
    <col min="15" max="15" width="56.5546875" style="43" customWidth="1"/>
    <col min="16" max="16" width="60.6640625" style="76" customWidth="1"/>
    <col min="17" max="17" width="23.5546875" style="76" customWidth="1"/>
    <col min="18" max="18" width="16.33203125" style="76" customWidth="1"/>
    <col min="19" max="19" width="20.5546875" style="76" customWidth="1"/>
    <col min="20" max="20" width="18" style="76" customWidth="1"/>
    <col min="21" max="21" width="24" style="77" bestFit="1" customWidth="1"/>
    <col min="22" max="22" width="20.88671875" style="76" customWidth="1"/>
    <col min="23" max="23" width="23.33203125" style="76" customWidth="1"/>
    <col min="24" max="24" width="16.44140625" style="76" customWidth="1"/>
    <col min="25" max="26" width="11.44140625" style="76"/>
    <col min="27" max="27" width="16.5546875" style="35" customWidth="1"/>
    <col min="28" max="28" width="11.44140625" style="35"/>
    <col min="29" max="16384" width="11.44140625" style="76"/>
  </cols>
  <sheetData>
    <row r="1" spans="1:17" s="71" customFormat="1" ht="14.4" x14ac:dyDescent="0.3">
      <c r="A1" s="65"/>
    </row>
    <row r="2" spans="1:17" s="71" customFormat="1" ht="28.8" x14ac:dyDescent="0.55000000000000004">
      <c r="A2" s="65"/>
      <c r="C2" s="138" t="s">
        <v>2329</v>
      </c>
      <c r="D2" s="138"/>
      <c r="E2" s="138"/>
      <c r="F2" s="138"/>
      <c r="G2" s="138"/>
      <c r="H2" s="138"/>
      <c r="I2" s="138"/>
      <c r="J2" s="138"/>
      <c r="K2" s="138"/>
      <c r="L2" s="138"/>
      <c r="M2" s="138"/>
      <c r="P2" s="139"/>
      <c r="Q2" s="139"/>
    </row>
    <row r="3" spans="1:17" s="71" customFormat="1" ht="14.4" x14ac:dyDescent="0.3">
      <c r="A3" s="65"/>
      <c r="P3" s="139"/>
      <c r="Q3" s="139"/>
    </row>
    <row r="4" spans="1:17" s="71" customFormat="1" ht="15" customHeight="1" x14ac:dyDescent="0.3">
      <c r="A4" s="65"/>
      <c r="D4" s="140" t="s">
        <v>0</v>
      </c>
      <c r="E4" s="140"/>
      <c r="F4" s="140"/>
      <c r="P4" s="139"/>
      <c r="Q4" s="139"/>
    </row>
    <row r="5" spans="1:17" s="71" customFormat="1" ht="14.4" x14ac:dyDescent="0.3">
      <c r="A5" s="65"/>
      <c r="P5" s="139"/>
      <c r="Q5" s="139"/>
    </row>
    <row r="6" spans="1:17" s="71" customFormat="1" ht="14.4" x14ac:dyDescent="0.3">
      <c r="A6" s="65"/>
      <c r="P6" s="139"/>
      <c r="Q6" s="139"/>
    </row>
    <row r="7" spans="1:17" s="71" customFormat="1" ht="15" customHeight="1" x14ac:dyDescent="0.3">
      <c r="A7" s="65"/>
      <c r="D7" s="137" t="s">
        <v>2483</v>
      </c>
      <c r="E7" s="137"/>
      <c r="F7" s="137"/>
      <c r="G7" s="137"/>
      <c r="P7" s="139"/>
      <c r="Q7" s="139"/>
    </row>
    <row r="8" spans="1:17" s="71" customFormat="1" ht="14.4" x14ac:dyDescent="0.3">
      <c r="A8" s="65"/>
      <c r="D8" s="66"/>
      <c r="E8" s="66"/>
      <c r="F8" s="66"/>
    </row>
    <row r="9" spans="1:17" s="71" customFormat="1" ht="15" customHeight="1" x14ac:dyDescent="0.3">
      <c r="A9" s="65"/>
      <c r="D9" s="141" t="s">
        <v>2328</v>
      </c>
      <c r="E9" s="141"/>
      <c r="F9" s="141"/>
      <c r="G9" s="73"/>
      <c r="H9" s="67"/>
      <c r="I9" s="67"/>
      <c r="J9" s="67"/>
      <c r="K9" s="67"/>
      <c r="L9" s="67"/>
      <c r="M9" s="67"/>
    </row>
    <row r="10" spans="1:17" s="71" customFormat="1" ht="14.4" x14ac:dyDescent="0.3">
      <c r="A10" s="65"/>
    </row>
    <row r="11" spans="1:17" s="71" customFormat="1" ht="15" customHeight="1" x14ac:dyDescent="0.3">
      <c r="A11" s="65"/>
      <c r="D11" s="137" t="s">
        <v>2492</v>
      </c>
      <c r="E11" s="137"/>
      <c r="F11" s="72"/>
    </row>
    <row r="12" spans="1:17" s="70" customFormat="1" ht="14.25" customHeight="1" x14ac:dyDescent="0.3">
      <c r="A12" s="69"/>
    </row>
    <row r="13" spans="1:17" ht="15.6" x14ac:dyDescent="0.3">
      <c r="A13" s="154" t="s">
        <v>2491</v>
      </c>
      <c r="B13" s="154"/>
    </row>
    <row r="14" spans="1:17" ht="15.6" x14ac:dyDescent="0.3">
      <c r="A14" s="118" t="s">
        <v>2484</v>
      </c>
      <c r="B14" s="118" t="s">
        <v>2485</v>
      </c>
    </row>
    <row r="15" spans="1:17" ht="14.4" x14ac:dyDescent="0.3">
      <c r="A15" s="119" t="s">
        <v>2488</v>
      </c>
      <c r="B15" s="126">
        <v>435</v>
      </c>
    </row>
    <row r="16" spans="1:17" ht="14.4" x14ac:dyDescent="0.3">
      <c r="A16" s="119" t="s">
        <v>2489</v>
      </c>
      <c r="B16" s="126">
        <v>93</v>
      </c>
    </row>
    <row r="17" spans="1:2" x14ac:dyDescent="0.25">
      <c r="A17" s="89" t="s">
        <v>2486</v>
      </c>
      <c r="B17" s="89">
        <f>SUM(B15:B16)</f>
        <v>528</v>
      </c>
    </row>
  </sheetData>
  <mergeCells count="7">
    <mergeCell ref="A13:B13"/>
    <mergeCell ref="C2:M2"/>
    <mergeCell ref="P2:Q7"/>
    <mergeCell ref="D4:F4"/>
    <mergeCell ref="D7:G7"/>
    <mergeCell ref="D9:F9"/>
    <mergeCell ref="D11:E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E1F9-E47E-4878-B337-20218B8D6A72}">
  <sheetPr>
    <tabColor rgb="FFFFC000"/>
  </sheetPr>
  <dimension ref="A1:AB53"/>
  <sheetViews>
    <sheetView tabSelected="1" zoomScale="41" workbookViewId="0">
      <selection activeCell="J24" sqref="J24"/>
    </sheetView>
  </sheetViews>
  <sheetFormatPr baseColWidth="10" defaultColWidth="11.44140625" defaultRowHeight="13.8" x14ac:dyDescent="0.25"/>
  <cols>
    <col min="1" max="1" width="38.44140625" style="120" customWidth="1"/>
    <col min="2" max="2" width="18" style="121" customWidth="1"/>
    <col min="3" max="3" width="13.33203125" style="121" customWidth="1"/>
    <col min="4" max="4" width="24" style="121" customWidth="1"/>
    <col min="5" max="5" width="15.5546875" style="121" customWidth="1"/>
    <col min="6" max="6" width="16.44140625" style="121" customWidth="1"/>
    <col min="7" max="7" width="18.109375" style="121" customWidth="1"/>
    <col min="8" max="8" width="16.6640625" style="121" customWidth="1"/>
    <col min="9" max="9" width="14.5546875" style="121" customWidth="1"/>
    <col min="10" max="10" width="67.33203125" style="121" customWidth="1"/>
    <col min="11" max="11" width="17.6640625" style="121" customWidth="1"/>
    <col min="12" max="12" width="21.33203125" style="121" customWidth="1"/>
    <col min="13" max="13" width="61" style="121" customWidth="1"/>
    <col min="14" max="14" width="14.5546875" style="121" customWidth="1"/>
    <col min="15" max="15" width="56.5546875" style="43" customWidth="1"/>
    <col min="16" max="16" width="60.6640625" style="121" customWidth="1"/>
    <col min="17" max="17" width="23.5546875" style="121" customWidth="1"/>
    <col min="18" max="18" width="16.33203125" style="121" customWidth="1"/>
    <col min="19" max="19" width="20.5546875" style="121" customWidth="1"/>
    <col min="20" max="20" width="18" style="121" customWidth="1"/>
    <col min="21" max="21" width="24" style="122" bestFit="1" customWidth="1"/>
    <col min="22" max="22" width="20.88671875" style="121" customWidth="1"/>
    <col min="23" max="23" width="23.33203125" style="121" customWidth="1"/>
    <col min="24" max="24" width="16.44140625" style="121" customWidth="1"/>
    <col min="25" max="26" width="11.44140625" style="121"/>
    <col min="27" max="27" width="16.5546875" style="35" customWidth="1"/>
    <col min="28" max="28" width="11.44140625" style="35"/>
    <col min="29" max="16384" width="11.44140625" style="121"/>
  </cols>
  <sheetData>
    <row r="1" spans="1:17" s="124" customFormat="1" ht="14.4" x14ac:dyDescent="0.3">
      <c r="A1" s="65"/>
    </row>
    <row r="2" spans="1:17" s="124" customFormat="1" ht="28.8" x14ac:dyDescent="0.55000000000000004">
      <c r="A2" s="65"/>
      <c r="C2" s="138" t="s">
        <v>2329</v>
      </c>
      <c r="D2" s="138"/>
      <c r="E2" s="138"/>
      <c r="F2" s="138"/>
      <c r="G2" s="138"/>
      <c r="H2" s="138"/>
      <c r="I2" s="138"/>
      <c r="J2" s="138"/>
      <c r="K2" s="138"/>
      <c r="L2" s="138"/>
      <c r="M2" s="138"/>
      <c r="P2" s="139"/>
      <c r="Q2" s="139"/>
    </row>
    <row r="3" spans="1:17" s="124" customFormat="1" ht="14.4" x14ac:dyDescent="0.3">
      <c r="A3" s="65"/>
      <c r="P3" s="139"/>
      <c r="Q3" s="139"/>
    </row>
    <row r="4" spans="1:17" s="124" customFormat="1" ht="15" customHeight="1" x14ac:dyDescent="0.3">
      <c r="A4" s="65"/>
      <c r="D4" s="140" t="s">
        <v>0</v>
      </c>
      <c r="E4" s="140"/>
      <c r="F4" s="140"/>
      <c r="P4" s="139"/>
      <c r="Q4" s="139"/>
    </row>
    <row r="5" spans="1:17" s="124" customFormat="1" ht="14.4" x14ac:dyDescent="0.3">
      <c r="A5" s="65"/>
      <c r="P5" s="139"/>
      <c r="Q5" s="139"/>
    </row>
    <row r="6" spans="1:17" s="124" customFormat="1" ht="14.4" x14ac:dyDescent="0.3">
      <c r="A6" s="65"/>
      <c r="P6" s="139"/>
      <c r="Q6" s="139"/>
    </row>
    <row r="7" spans="1:17" s="124" customFormat="1" ht="15" customHeight="1" x14ac:dyDescent="0.3">
      <c r="A7" s="65"/>
      <c r="D7" s="137" t="s">
        <v>2483</v>
      </c>
      <c r="E7" s="137"/>
      <c r="F7" s="137"/>
      <c r="G7" s="137"/>
      <c r="P7" s="139"/>
      <c r="Q7" s="139"/>
    </row>
    <row r="8" spans="1:17" s="124" customFormat="1" ht="14.4" x14ac:dyDescent="0.3">
      <c r="A8" s="65"/>
      <c r="D8" s="66"/>
      <c r="E8" s="66"/>
      <c r="F8" s="66"/>
    </row>
    <row r="9" spans="1:17" s="124" customFormat="1" ht="15" customHeight="1" x14ac:dyDescent="0.3">
      <c r="A9" s="65"/>
      <c r="D9" s="141" t="s">
        <v>2328</v>
      </c>
      <c r="E9" s="141"/>
      <c r="F9" s="141"/>
      <c r="G9" s="125"/>
      <c r="H9" s="67"/>
      <c r="I9" s="67"/>
      <c r="J9" s="67"/>
      <c r="K9" s="67"/>
      <c r="L9" s="67"/>
      <c r="M9" s="67"/>
    </row>
    <row r="10" spans="1:17" s="124" customFormat="1" ht="14.4" x14ac:dyDescent="0.3">
      <c r="A10" s="65"/>
    </row>
    <row r="11" spans="1:17" s="124" customFormat="1" ht="15" customHeight="1" x14ac:dyDescent="0.3">
      <c r="A11" s="65"/>
      <c r="D11" s="137" t="s">
        <v>2492</v>
      </c>
      <c r="E11" s="137"/>
      <c r="F11" s="123"/>
    </row>
    <row r="12" spans="1:17" s="70" customFormat="1" ht="13.8" customHeight="1" x14ac:dyDescent="0.3">
      <c r="A12" s="69"/>
    </row>
    <row r="16" spans="1:17" ht="14.4" thickBot="1" x14ac:dyDescent="0.3"/>
    <row r="17" spans="1:8" ht="14.4" x14ac:dyDescent="0.3">
      <c r="A17" s="157"/>
      <c r="B17" s="158"/>
      <c r="C17" s="158"/>
      <c r="D17" s="158"/>
      <c r="E17" s="158"/>
      <c r="F17" s="158"/>
      <c r="G17" s="158"/>
      <c r="H17" s="159"/>
    </row>
    <row r="18" spans="1:8" ht="15.6" x14ac:dyDescent="0.3">
      <c r="A18" s="166" t="s">
        <v>2493</v>
      </c>
      <c r="B18" s="167"/>
      <c r="C18" s="167"/>
      <c r="D18" s="167"/>
      <c r="E18" s="167"/>
      <c r="F18" s="167"/>
      <c r="G18" s="167"/>
      <c r="H18" s="168"/>
    </row>
    <row r="19" spans="1:8" ht="15.6" x14ac:dyDescent="0.3">
      <c r="A19" s="169"/>
      <c r="B19" s="170"/>
      <c r="C19" s="167" t="s">
        <v>2495</v>
      </c>
      <c r="D19" s="167"/>
      <c r="E19" s="167"/>
      <c r="F19" s="167"/>
      <c r="G19" s="170"/>
      <c r="H19" s="171"/>
    </row>
    <row r="20" spans="1:8" ht="14.4" x14ac:dyDescent="0.3">
      <c r="A20" s="160"/>
      <c r="B20" s="161"/>
      <c r="C20" s="161"/>
      <c r="D20" s="161"/>
      <c r="E20" s="161"/>
      <c r="F20" s="161"/>
      <c r="G20" s="161"/>
      <c r="H20" s="162"/>
    </row>
    <row r="21" spans="1:8" ht="14.4" x14ac:dyDescent="0.3">
      <c r="A21" s="160"/>
      <c r="B21" s="161"/>
      <c r="C21" s="161"/>
      <c r="D21" s="161"/>
      <c r="E21" s="161"/>
      <c r="F21" s="161"/>
      <c r="G21" s="161"/>
      <c r="H21" s="162"/>
    </row>
    <row r="22" spans="1:8" ht="14.4" x14ac:dyDescent="0.3">
      <c r="A22" s="160"/>
      <c r="B22" s="161"/>
      <c r="C22" s="161"/>
      <c r="D22" s="161"/>
      <c r="E22" s="161"/>
      <c r="F22" s="161"/>
      <c r="G22" s="161"/>
      <c r="H22" s="162"/>
    </row>
    <row r="23" spans="1:8" ht="14.4" x14ac:dyDescent="0.3">
      <c r="A23" s="160"/>
      <c r="B23" s="161"/>
      <c r="C23" s="161"/>
      <c r="D23" s="161"/>
      <c r="E23" s="161"/>
      <c r="F23" s="161"/>
      <c r="G23" s="161"/>
      <c r="H23" s="162"/>
    </row>
    <row r="24" spans="1:8" ht="14.4" x14ac:dyDescent="0.3">
      <c r="A24" s="160"/>
      <c r="B24" s="161"/>
      <c r="C24" s="161"/>
      <c r="D24" s="161"/>
      <c r="E24" s="161"/>
      <c r="F24" s="161"/>
      <c r="G24" s="161"/>
      <c r="H24" s="162"/>
    </row>
    <row r="25" spans="1:8" ht="14.4" x14ac:dyDescent="0.3">
      <c r="A25" s="160"/>
      <c r="B25" s="161"/>
      <c r="C25" s="161"/>
      <c r="D25" s="161"/>
      <c r="E25" s="161"/>
      <c r="F25" s="161"/>
      <c r="G25" s="161"/>
      <c r="H25" s="162"/>
    </row>
    <row r="26" spans="1:8" ht="14.4" x14ac:dyDescent="0.3">
      <c r="A26" s="160"/>
      <c r="B26" s="161"/>
      <c r="C26" s="161"/>
      <c r="D26" s="161"/>
      <c r="E26" s="161"/>
      <c r="F26" s="161"/>
      <c r="G26" s="161"/>
      <c r="H26" s="162"/>
    </row>
    <row r="27" spans="1:8" ht="14.4" x14ac:dyDescent="0.3">
      <c r="A27" s="160"/>
      <c r="B27" s="161"/>
      <c r="C27" s="161"/>
      <c r="D27" s="161"/>
      <c r="E27" s="161"/>
      <c r="F27" s="161"/>
      <c r="G27" s="161"/>
      <c r="H27" s="162"/>
    </row>
    <row r="28" spans="1:8" ht="14.4" x14ac:dyDescent="0.3">
      <c r="A28" s="160"/>
      <c r="B28" s="161"/>
      <c r="C28" s="161"/>
      <c r="D28" s="161"/>
      <c r="E28" s="161"/>
      <c r="F28" s="161"/>
      <c r="G28" s="161"/>
      <c r="H28" s="162"/>
    </row>
    <row r="29" spans="1:8" ht="14.4" x14ac:dyDescent="0.3">
      <c r="A29" s="160"/>
      <c r="B29" s="161"/>
      <c r="C29" s="161"/>
      <c r="D29" s="161"/>
      <c r="E29" s="161"/>
      <c r="F29" s="161"/>
      <c r="G29" s="161"/>
      <c r="H29" s="162"/>
    </row>
    <row r="30" spans="1:8" ht="14.4" x14ac:dyDescent="0.3">
      <c r="A30" s="160"/>
      <c r="B30" s="161"/>
      <c r="C30" s="161"/>
      <c r="D30" s="161"/>
      <c r="E30" s="161"/>
      <c r="F30" s="161"/>
      <c r="G30" s="161"/>
      <c r="H30" s="162"/>
    </row>
    <row r="31" spans="1:8" ht="14.4" x14ac:dyDescent="0.3">
      <c r="A31" s="160"/>
      <c r="B31" s="161"/>
      <c r="C31" s="161"/>
      <c r="D31" s="161"/>
      <c r="E31" s="161"/>
      <c r="F31" s="161"/>
      <c r="G31" s="161"/>
      <c r="H31" s="162"/>
    </row>
    <row r="32" spans="1:8" ht="14.4" x14ac:dyDescent="0.3">
      <c r="A32" s="160"/>
      <c r="B32" s="161"/>
      <c r="C32" s="161"/>
      <c r="D32" s="161"/>
      <c r="E32" s="161"/>
      <c r="F32" s="161"/>
      <c r="G32" s="161"/>
      <c r="H32" s="162"/>
    </row>
    <row r="33" spans="1:8" ht="14.4" x14ac:dyDescent="0.3">
      <c r="A33" s="160"/>
      <c r="B33" s="161"/>
      <c r="C33" s="161"/>
      <c r="D33" s="161"/>
      <c r="E33" s="161"/>
      <c r="F33" s="161"/>
      <c r="G33" s="161"/>
      <c r="H33" s="162"/>
    </row>
    <row r="34" spans="1:8" ht="14.4" x14ac:dyDescent="0.3">
      <c r="A34" s="160"/>
      <c r="B34" s="161"/>
      <c r="C34" s="161"/>
      <c r="D34" s="161"/>
      <c r="E34" s="161"/>
      <c r="F34" s="161"/>
      <c r="G34" s="161"/>
      <c r="H34" s="162"/>
    </row>
    <row r="35" spans="1:8" ht="14.4" x14ac:dyDescent="0.3">
      <c r="A35" s="160"/>
      <c r="B35" s="161"/>
      <c r="C35" s="161"/>
      <c r="D35" s="161"/>
      <c r="E35" s="161"/>
      <c r="F35" s="161"/>
      <c r="G35" s="161"/>
      <c r="H35" s="162"/>
    </row>
    <row r="36" spans="1:8" ht="14.4" x14ac:dyDescent="0.3">
      <c r="A36" s="160"/>
      <c r="B36" s="161"/>
      <c r="C36" s="161"/>
      <c r="D36" s="161"/>
      <c r="E36" s="161"/>
      <c r="F36" s="161"/>
      <c r="G36" s="161"/>
      <c r="H36" s="162"/>
    </row>
    <row r="37" spans="1:8" ht="14.4" x14ac:dyDescent="0.3">
      <c r="A37" s="160"/>
      <c r="B37" s="161"/>
      <c r="C37" s="161"/>
      <c r="D37" s="161"/>
      <c r="E37" s="161"/>
      <c r="F37" s="161"/>
      <c r="G37" s="161"/>
      <c r="H37" s="162"/>
    </row>
    <row r="38" spans="1:8" ht="14.4" x14ac:dyDescent="0.3">
      <c r="A38" s="160"/>
      <c r="B38" s="161"/>
      <c r="C38" s="161"/>
      <c r="D38" s="161"/>
      <c r="E38" s="161"/>
      <c r="F38" s="161"/>
      <c r="G38" s="161"/>
      <c r="H38" s="162"/>
    </row>
    <row r="39" spans="1:8" ht="14.4" x14ac:dyDescent="0.3">
      <c r="A39" s="160"/>
      <c r="B39" s="161"/>
      <c r="C39" s="161"/>
      <c r="D39" s="161"/>
      <c r="E39" s="161"/>
      <c r="F39" s="161"/>
      <c r="G39" s="161"/>
      <c r="H39" s="162"/>
    </row>
    <row r="40" spans="1:8" ht="14.4" x14ac:dyDescent="0.3">
      <c r="A40" s="160"/>
      <c r="B40" s="161"/>
      <c r="C40" s="161"/>
      <c r="D40" s="161"/>
      <c r="E40" s="161"/>
      <c r="F40" s="161"/>
      <c r="G40" s="161"/>
      <c r="H40" s="162"/>
    </row>
    <row r="41" spans="1:8" ht="14.4" x14ac:dyDescent="0.3">
      <c r="A41" s="160"/>
      <c r="B41" s="161"/>
      <c r="C41" s="161"/>
      <c r="D41" s="161"/>
      <c r="E41" s="161"/>
      <c r="F41" s="161"/>
      <c r="G41" s="161"/>
      <c r="H41" s="162"/>
    </row>
    <row r="42" spans="1:8" ht="14.4" x14ac:dyDescent="0.3">
      <c r="A42" s="160"/>
      <c r="B42" s="161"/>
      <c r="C42" s="161"/>
      <c r="D42" s="161"/>
      <c r="E42" s="161"/>
      <c r="F42" s="161"/>
      <c r="G42" s="161"/>
      <c r="H42" s="162"/>
    </row>
    <row r="43" spans="1:8" ht="14.4" x14ac:dyDescent="0.3">
      <c r="A43" s="160"/>
      <c r="B43" s="161"/>
      <c r="C43" s="161"/>
      <c r="D43" s="161"/>
      <c r="E43" s="161"/>
      <c r="F43" s="161"/>
      <c r="G43" s="161"/>
      <c r="H43" s="162"/>
    </row>
    <row r="44" spans="1:8" ht="15" thickBot="1" x14ac:dyDescent="0.35">
      <c r="A44" s="163"/>
      <c r="B44" s="164"/>
      <c r="C44" s="164"/>
      <c r="D44" s="164"/>
      <c r="E44" s="164"/>
      <c r="F44" s="164"/>
      <c r="G44" s="164"/>
      <c r="H44" s="165"/>
    </row>
    <row r="45" spans="1:8" ht="14.4" x14ac:dyDescent="0.3">
      <c r="A45" s="161"/>
      <c r="B45" s="161"/>
      <c r="C45" s="161"/>
      <c r="D45" s="161"/>
      <c r="E45" s="161"/>
      <c r="F45" s="161"/>
      <c r="G45" s="161"/>
      <c r="H45" s="161"/>
    </row>
    <row r="46" spans="1:8" x14ac:dyDescent="0.25">
      <c r="A46" s="172" t="s">
        <v>2494</v>
      </c>
      <c r="B46" s="172"/>
      <c r="C46" s="172"/>
      <c r="D46" s="172"/>
      <c r="E46" s="172"/>
      <c r="F46" s="172"/>
      <c r="G46" s="172"/>
      <c r="H46" s="172"/>
    </row>
    <row r="47" spans="1:8" x14ac:dyDescent="0.25">
      <c r="A47" s="172"/>
      <c r="B47" s="172"/>
      <c r="C47" s="172"/>
      <c r="D47" s="172"/>
      <c r="E47" s="172"/>
      <c r="F47" s="172"/>
      <c r="G47" s="172"/>
      <c r="H47" s="172"/>
    </row>
    <row r="48" spans="1:8" x14ac:dyDescent="0.25">
      <c r="A48" s="155"/>
      <c r="B48" s="156"/>
      <c r="C48" s="156"/>
      <c r="D48" s="156"/>
      <c r="E48" s="156"/>
      <c r="F48" s="156"/>
      <c r="G48" s="156"/>
      <c r="H48" s="156"/>
    </row>
    <row r="49" spans="1:8" x14ac:dyDescent="0.25">
      <c r="A49" s="155"/>
      <c r="B49" s="156"/>
      <c r="C49" s="156"/>
      <c r="D49" s="156"/>
      <c r="E49" s="156"/>
      <c r="F49" s="156"/>
      <c r="G49" s="156"/>
      <c r="H49" s="156"/>
    </row>
    <row r="50" spans="1:8" x14ac:dyDescent="0.25">
      <c r="A50" s="155"/>
      <c r="B50" s="156"/>
      <c r="C50" s="156"/>
      <c r="D50" s="156"/>
      <c r="E50" s="156"/>
      <c r="F50" s="156"/>
      <c r="G50" s="156"/>
      <c r="H50" s="156"/>
    </row>
    <row r="51" spans="1:8" x14ac:dyDescent="0.25">
      <c r="A51" s="155"/>
      <c r="B51" s="156"/>
      <c r="C51" s="156"/>
      <c r="D51" s="156"/>
      <c r="E51" s="156"/>
      <c r="F51" s="156"/>
      <c r="G51" s="156"/>
      <c r="H51" s="156"/>
    </row>
    <row r="52" spans="1:8" x14ac:dyDescent="0.25">
      <c r="A52" s="155"/>
      <c r="B52" s="156"/>
      <c r="C52" s="156"/>
      <c r="D52" s="156"/>
      <c r="E52" s="156"/>
      <c r="F52" s="156"/>
      <c r="G52" s="156"/>
      <c r="H52" s="156"/>
    </row>
    <row r="53" spans="1:8" x14ac:dyDescent="0.25">
      <c r="A53" s="155"/>
      <c r="B53" s="156"/>
      <c r="C53" s="156"/>
      <c r="D53" s="156"/>
      <c r="E53" s="156"/>
      <c r="F53" s="156"/>
      <c r="G53" s="156"/>
      <c r="H53" s="156"/>
    </row>
  </sheetData>
  <mergeCells count="9">
    <mergeCell ref="A18:H18"/>
    <mergeCell ref="C19:F19"/>
    <mergeCell ref="A46:H47"/>
    <mergeCell ref="C2:M2"/>
    <mergeCell ref="P2:Q7"/>
    <mergeCell ref="D4:F4"/>
    <mergeCell ref="D7:G7"/>
    <mergeCell ref="D9:F9"/>
    <mergeCell ref="D11:E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5278-C63F-4C49-862F-AAF74289D32C}">
  <dimension ref="B1:D46"/>
  <sheetViews>
    <sheetView workbookViewId="0">
      <selection activeCell="C6" sqref="C6"/>
    </sheetView>
  </sheetViews>
  <sheetFormatPr baseColWidth="10" defaultRowHeight="14.4" x14ac:dyDescent="0.3"/>
  <cols>
    <col min="3" max="3" width="36.109375" customWidth="1"/>
    <col min="4" max="4" width="33.33203125" customWidth="1"/>
  </cols>
  <sheetData>
    <row r="1" spans="2:4" ht="40.200000000000003" thickBot="1" x14ac:dyDescent="0.35">
      <c r="B1" s="13">
        <v>1</v>
      </c>
      <c r="C1" s="18" t="s">
        <v>1718</v>
      </c>
      <c r="D1" s="19" t="s">
        <v>1719</v>
      </c>
    </row>
    <row r="2" spans="2:4" ht="27" thickBot="1" x14ac:dyDescent="0.35">
      <c r="B2" s="13">
        <v>2</v>
      </c>
      <c r="C2" s="18" t="s">
        <v>1720</v>
      </c>
      <c r="D2" s="19" t="s">
        <v>1719</v>
      </c>
    </row>
    <row r="3" spans="2:4" ht="40.200000000000003" thickBot="1" x14ac:dyDescent="0.35">
      <c r="B3" s="13">
        <v>3</v>
      </c>
      <c r="C3" s="14" t="s">
        <v>1721</v>
      </c>
      <c r="D3" s="15" t="s">
        <v>1722</v>
      </c>
    </row>
    <row r="4" spans="2:4" ht="27" thickBot="1" x14ac:dyDescent="0.35">
      <c r="B4" s="13">
        <v>5</v>
      </c>
      <c r="C4" s="18" t="s">
        <v>1725</v>
      </c>
      <c r="D4" s="19" t="s">
        <v>1719</v>
      </c>
    </row>
    <row r="5" spans="2:4" ht="15" thickBot="1" x14ac:dyDescent="0.35">
      <c r="B5" s="13">
        <v>6</v>
      </c>
      <c r="C5" s="14" t="s">
        <v>1726</v>
      </c>
      <c r="D5" s="15" t="s">
        <v>1727</v>
      </c>
    </row>
    <row r="6" spans="2:4" ht="15" thickBot="1" x14ac:dyDescent="0.35">
      <c r="B6" s="13">
        <v>8</v>
      </c>
      <c r="C6" s="14" t="s">
        <v>1729</v>
      </c>
      <c r="D6" s="15" t="s">
        <v>1730</v>
      </c>
    </row>
    <row r="7" spans="2:4" ht="27" thickBot="1" x14ac:dyDescent="0.35">
      <c r="B7" s="13">
        <v>11</v>
      </c>
      <c r="C7" s="14" t="s">
        <v>1733</v>
      </c>
      <c r="D7" s="15" t="s">
        <v>1730</v>
      </c>
    </row>
    <row r="8" spans="2:4" ht="27" thickBot="1" x14ac:dyDescent="0.35">
      <c r="B8" s="13">
        <v>12</v>
      </c>
      <c r="C8" s="18" t="s">
        <v>1734</v>
      </c>
      <c r="D8" s="19" t="s">
        <v>1735</v>
      </c>
    </row>
    <row r="9" spans="2:4" ht="15" thickBot="1" x14ac:dyDescent="0.35">
      <c r="B9" s="13">
        <v>13</v>
      </c>
      <c r="C9" s="14" t="s">
        <v>1736</v>
      </c>
      <c r="D9" s="15" t="s">
        <v>1737</v>
      </c>
    </row>
    <row r="10" spans="2:4" ht="27" thickBot="1" x14ac:dyDescent="0.35">
      <c r="B10" s="13">
        <v>15</v>
      </c>
      <c r="C10" s="14" t="s">
        <v>1739</v>
      </c>
      <c r="D10" s="15" t="s">
        <v>1740</v>
      </c>
    </row>
    <row r="11" spans="2:4" ht="15" thickBot="1" x14ac:dyDescent="0.35">
      <c r="B11" s="13">
        <v>16</v>
      </c>
      <c r="C11" s="14" t="s">
        <v>1741</v>
      </c>
      <c r="D11" s="15" t="s">
        <v>1740</v>
      </c>
    </row>
    <row r="12" spans="2:4" ht="15" thickBot="1" x14ac:dyDescent="0.35">
      <c r="B12" s="13">
        <v>17</v>
      </c>
      <c r="C12" s="18" t="s">
        <v>1742</v>
      </c>
      <c r="D12" s="19" t="s">
        <v>1719</v>
      </c>
    </row>
    <row r="13" spans="2:4" ht="15" thickBot="1" x14ac:dyDescent="0.35">
      <c r="B13" s="13">
        <v>18</v>
      </c>
      <c r="C13" s="14" t="s">
        <v>1743</v>
      </c>
      <c r="D13" s="15" t="s">
        <v>1737</v>
      </c>
    </row>
    <row r="14" spans="2:4" ht="27" thickBot="1" x14ac:dyDescent="0.35">
      <c r="B14" s="13">
        <v>19</v>
      </c>
      <c r="C14" s="14" t="s">
        <v>1744</v>
      </c>
      <c r="D14" s="15" t="s">
        <v>1727</v>
      </c>
    </row>
    <row r="15" spans="2:4" ht="27" thickBot="1" x14ac:dyDescent="0.35">
      <c r="B15" s="13">
        <v>20</v>
      </c>
      <c r="C15" s="18" t="s">
        <v>1745</v>
      </c>
      <c r="D15" s="19" t="s">
        <v>1719</v>
      </c>
    </row>
    <row r="16" spans="2:4" ht="15" thickBot="1" x14ac:dyDescent="0.35">
      <c r="B16" s="13">
        <v>21</v>
      </c>
      <c r="C16" s="18" t="s">
        <v>1746</v>
      </c>
      <c r="D16" s="19" t="s">
        <v>1719</v>
      </c>
    </row>
    <row r="17" spans="2:4" ht="15" thickBot="1" x14ac:dyDescent="0.35">
      <c r="B17" s="13">
        <v>22</v>
      </c>
      <c r="C17" s="14" t="s">
        <v>1747</v>
      </c>
      <c r="D17" s="15" t="s">
        <v>1730</v>
      </c>
    </row>
    <row r="18" spans="2:4" ht="15" thickBot="1" x14ac:dyDescent="0.35">
      <c r="B18" s="13">
        <v>23</v>
      </c>
      <c r="C18" s="18" t="s">
        <v>1748</v>
      </c>
      <c r="D18" s="19" t="s">
        <v>1719</v>
      </c>
    </row>
    <row r="19" spans="2:4" ht="40.200000000000003" thickBot="1" x14ac:dyDescent="0.35">
      <c r="B19" s="13">
        <v>24</v>
      </c>
      <c r="C19" s="14" t="s">
        <v>1749</v>
      </c>
      <c r="D19" s="15" t="s">
        <v>1737</v>
      </c>
    </row>
    <row r="20" spans="2:4" ht="26.25" thickBot="1" x14ac:dyDescent="0.3">
      <c r="B20" s="13">
        <v>25</v>
      </c>
      <c r="C20" s="14" t="s">
        <v>1750</v>
      </c>
      <c r="D20" s="15" t="s">
        <v>1737</v>
      </c>
    </row>
    <row r="21" spans="2:4" ht="15.75" thickBot="1" x14ac:dyDescent="0.3">
      <c r="B21" s="13">
        <v>26</v>
      </c>
      <c r="C21" s="14" t="s">
        <v>1751</v>
      </c>
      <c r="D21" s="15" t="s">
        <v>1752</v>
      </c>
    </row>
    <row r="22" spans="2:4" ht="15.75" thickBot="1" x14ac:dyDescent="0.3">
      <c r="B22" s="13">
        <v>27</v>
      </c>
      <c r="C22" s="18" t="s">
        <v>1753</v>
      </c>
      <c r="D22" s="19" t="s">
        <v>1719</v>
      </c>
    </row>
    <row r="23" spans="2:4" ht="15.75" thickBot="1" x14ac:dyDescent="0.3">
      <c r="B23" s="13">
        <v>28</v>
      </c>
      <c r="C23" s="14" t="s">
        <v>1754</v>
      </c>
      <c r="D23" s="15" t="s">
        <v>1755</v>
      </c>
    </row>
    <row r="24" spans="2:4" ht="26.25" thickBot="1" x14ac:dyDescent="0.3">
      <c r="B24" s="13">
        <v>30</v>
      </c>
      <c r="C24" s="18" t="s">
        <v>1757</v>
      </c>
      <c r="D24" s="19" t="s">
        <v>1719</v>
      </c>
    </row>
    <row r="25" spans="2:4" ht="26.25" thickBot="1" x14ac:dyDescent="0.3">
      <c r="B25" s="13">
        <v>32</v>
      </c>
      <c r="C25" s="14" t="s">
        <v>1759</v>
      </c>
      <c r="D25" s="15" t="s">
        <v>1752</v>
      </c>
    </row>
    <row r="26" spans="2:4" ht="26.25" thickBot="1" x14ac:dyDescent="0.3">
      <c r="B26" s="13">
        <v>33</v>
      </c>
      <c r="C26" s="14" t="s">
        <v>1760</v>
      </c>
      <c r="D26" s="15" t="s">
        <v>1737</v>
      </c>
    </row>
    <row r="27" spans="2:4" ht="26.25" thickBot="1" x14ac:dyDescent="0.3">
      <c r="B27" s="13">
        <v>34</v>
      </c>
      <c r="C27" s="14" t="s">
        <v>1761</v>
      </c>
      <c r="D27" s="15" t="s">
        <v>1730</v>
      </c>
    </row>
    <row r="28" spans="2:4" ht="39" thickBot="1" x14ac:dyDescent="0.3">
      <c r="B28" s="13">
        <v>35</v>
      </c>
      <c r="C28" s="14" t="s">
        <v>1762</v>
      </c>
      <c r="D28" s="15" t="s">
        <v>1737</v>
      </c>
    </row>
    <row r="29" spans="2:4" ht="26.25" thickBot="1" x14ac:dyDescent="0.3">
      <c r="B29" s="13">
        <v>36</v>
      </c>
      <c r="C29" s="18" t="s">
        <v>1763</v>
      </c>
      <c r="D29" s="19" t="s">
        <v>1719</v>
      </c>
    </row>
    <row r="30" spans="2:4" ht="15.75" thickBot="1" x14ac:dyDescent="0.3">
      <c r="B30" s="13">
        <v>37</v>
      </c>
      <c r="C30" s="18" t="s">
        <v>1764</v>
      </c>
      <c r="D30" s="19" t="s">
        <v>1719</v>
      </c>
    </row>
    <row r="31" spans="2:4" ht="26.25" thickBot="1" x14ac:dyDescent="0.3">
      <c r="B31" s="13">
        <v>38</v>
      </c>
      <c r="C31" s="18" t="s">
        <v>1765</v>
      </c>
      <c r="D31" s="19" t="s">
        <v>1719</v>
      </c>
    </row>
    <row r="32" spans="2:4" ht="15.75" thickBot="1" x14ac:dyDescent="0.3">
      <c r="B32" s="13">
        <v>39</v>
      </c>
      <c r="C32" s="18" t="s">
        <v>1727</v>
      </c>
      <c r="D32" s="19" t="s">
        <v>1719</v>
      </c>
    </row>
    <row r="33" spans="2:4" ht="26.25" thickBot="1" x14ac:dyDescent="0.3">
      <c r="B33" s="13">
        <v>40</v>
      </c>
      <c r="C33" s="14" t="s">
        <v>1766</v>
      </c>
      <c r="D33" s="15" t="s">
        <v>1740</v>
      </c>
    </row>
    <row r="34" spans="2:4" ht="26.25" thickBot="1" x14ac:dyDescent="0.3">
      <c r="B34" s="13">
        <v>41</v>
      </c>
      <c r="C34" s="14" t="s">
        <v>1767</v>
      </c>
      <c r="D34" s="15" t="s">
        <v>1768</v>
      </c>
    </row>
    <row r="35" spans="2:4" ht="26.25" thickBot="1" x14ac:dyDescent="0.3">
      <c r="B35" s="13">
        <v>42</v>
      </c>
      <c r="C35" s="14" t="s">
        <v>1769</v>
      </c>
      <c r="D35" s="15" t="s">
        <v>1770</v>
      </c>
    </row>
    <row r="36" spans="2:4" ht="15.75" thickBot="1" x14ac:dyDescent="0.3">
      <c r="B36" s="13">
        <v>43</v>
      </c>
      <c r="C36" s="14" t="s">
        <v>1771</v>
      </c>
      <c r="D36" s="15" t="s">
        <v>1755</v>
      </c>
    </row>
    <row r="37" spans="2:4" ht="26.25" thickBot="1" x14ac:dyDescent="0.3">
      <c r="B37" s="13">
        <v>44</v>
      </c>
      <c r="C37" s="14" t="s">
        <v>1772</v>
      </c>
      <c r="D37" s="15" t="s">
        <v>1770</v>
      </c>
    </row>
    <row r="38" spans="2:4" ht="26.25" thickBot="1" x14ac:dyDescent="0.3">
      <c r="B38" s="13">
        <v>45</v>
      </c>
      <c r="C38" s="18" t="s">
        <v>1773</v>
      </c>
      <c r="D38" s="19" t="s">
        <v>1719</v>
      </c>
    </row>
    <row r="39" spans="2:4" ht="26.25" thickBot="1" x14ac:dyDescent="0.3">
      <c r="B39" s="13">
        <v>46</v>
      </c>
      <c r="C39" s="14" t="s">
        <v>1774</v>
      </c>
      <c r="D39" s="15" t="s">
        <v>1770</v>
      </c>
    </row>
    <row r="40" spans="2:4" ht="26.25" thickBot="1" x14ac:dyDescent="0.3">
      <c r="B40" s="13">
        <v>47</v>
      </c>
      <c r="C40" s="14" t="s">
        <v>1775</v>
      </c>
      <c r="D40" s="15" t="s">
        <v>1755</v>
      </c>
    </row>
    <row r="41" spans="2:4" ht="15.75" thickBot="1" x14ac:dyDescent="0.3">
      <c r="B41" s="13">
        <v>48</v>
      </c>
      <c r="C41" s="14" t="s">
        <v>1776</v>
      </c>
      <c r="D41" s="15" t="s">
        <v>1770</v>
      </c>
    </row>
    <row r="42" spans="2:4" ht="39" thickBot="1" x14ac:dyDescent="0.3">
      <c r="B42" s="13">
        <v>49</v>
      </c>
      <c r="C42" s="14" t="s">
        <v>1777</v>
      </c>
      <c r="D42" s="15" t="s">
        <v>1770</v>
      </c>
    </row>
    <row r="43" spans="2:4" ht="15.75" thickBot="1" x14ac:dyDescent="0.3">
      <c r="B43" s="13">
        <v>50</v>
      </c>
      <c r="C43" s="14" t="s">
        <v>1778</v>
      </c>
      <c r="D43" s="15" t="s">
        <v>1768</v>
      </c>
    </row>
    <row r="44" spans="2:4" ht="15.75" thickBot="1" x14ac:dyDescent="0.3">
      <c r="B44" s="13">
        <v>51</v>
      </c>
      <c r="C44" s="18" t="s">
        <v>1779</v>
      </c>
      <c r="D44" s="19" t="s">
        <v>1719</v>
      </c>
    </row>
    <row r="45" spans="2:4" ht="26.25" thickBot="1" x14ac:dyDescent="0.3">
      <c r="B45" s="13">
        <v>52</v>
      </c>
      <c r="C45" s="14" t="s">
        <v>1780</v>
      </c>
      <c r="D45" s="15" t="s">
        <v>1740</v>
      </c>
    </row>
    <row r="46" spans="2:4" ht="39" thickBot="1" x14ac:dyDescent="0.3">
      <c r="B46" s="13">
        <v>53</v>
      </c>
      <c r="C46" s="18" t="s">
        <v>1781</v>
      </c>
      <c r="D46" s="19" t="s">
        <v>1719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2FDB-F515-4623-AF43-1FF6726229BD}">
  <dimension ref="B2:N1048574"/>
  <sheetViews>
    <sheetView workbookViewId="0">
      <selection activeCell="D19" sqref="D19"/>
    </sheetView>
  </sheetViews>
  <sheetFormatPr baseColWidth="10" defaultColWidth="11.44140625" defaultRowHeight="14.4" x14ac:dyDescent="0.3"/>
  <cols>
    <col min="1" max="1" width="11.44140625" style="17"/>
    <col min="2" max="2" width="19.6640625" style="17" customWidth="1"/>
    <col min="3" max="4" width="29.88671875" style="17" customWidth="1"/>
    <col min="5" max="5" width="26" style="17" customWidth="1"/>
    <col min="6" max="6" width="15.88671875" style="17" customWidth="1"/>
    <col min="7" max="7" width="16.6640625" style="17" customWidth="1"/>
    <col min="8" max="8" width="16.33203125" style="17" customWidth="1"/>
    <col min="9" max="9" width="18.109375" style="17" customWidth="1"/>
    <col min="10" max="10" width="23.6640625" style="17" customWidth="1"/>
    <col min="11" max="11" width="24.5546875" style="17" customWidth="1"/>
    <col min="12" max="12" width="15.33203125" style="17" customWidth="1"/>
    <col min="13" max="13" width="15.88671875" style="17" customWidth="1"/>
    <col min="14" max="14" width="19.44140625" style="17" customWidth="1"/>
    <col min="15" max="16384" width="11.44140625" style="17"/>
  </cols>
  <sheetData>
    <row r="2" spans="2:14" ht="15" thickBot="1" x14ac:dyDescent="0.35"/>
    <row r="3" spans="2:14" ht="27" thickBot="1" x14ac:dyDescent="0.35">
      <c r="B3" s="20" t="s">
        <v>1782</v>
      </c>
      <c r="C3" s="27" t="s">
        <v>1724</v>
      </c>
      <c r="D3" s="28" t="s">
        <v>1783</v>
      </c>
      <c r="E3" s="27" t="s">
        <v>1735</v>
      </c>
      <c r="F3" s="28" t="s">
        <v>1784</v>
      </c>
      <c r="G3" s="28" t="s">
        <v>1752</v>
      </c>
      <c r="H3" s="27" t="s">
        <v>1785</v>
      </c>
      <c r="I3" s="28" t="s">
        <v>1755</v>
      </c>
      <c r="J3" s="27" t="s">
        <v>1786</v>
      </c>
      <c r="K3" s="27" t="s">
        <v>1789</v>
      </c>
      <c r="L3" s="28" t="s">
        <v>1787</v>
      </c>
      <c r="M3" s="27" t="s">
        <v>1768</v>
      </c>
      <c r="N3" s="28" t="s">
        <v>1788</v>
      </c>
    </row>
    <row r="4" spans="2:14" ht="66.599999999999994" thickBot="1" x14ac:dyDescent="0.35">
      <c r="B4" s="24" t="s">
        <v>1724</v>
      </c>
      <c r="C4" s="26" t="s">
        <v>1723</v>
      </c>
      <c r="D4" s="25" t="s">
        <v>1718</v>
      </c>
      <c r="E4" s="26" t="s">
        <v>1734</v>
      </c>
      <c r="F4" s="25" t="s">
        <v>1739</v>
      </c>
      <c r="G4" s="25" t="s">
        <v>1751</v>
      </c>
      <c r="H4" s="26" t="s">
        <v>1726</v>
      </c>
      <c r="I4" s="25" t="s">
        <v>1754</v>
      </c>
      <c r="J4" s="26" t="s">
        <v>1721</v>
      </c>
      <c r="K4" s="26" t="s">
        <v>1729</v>
      </c>
      <c r="L4" s="25" t="s">
        <v>1769</v>
      </c>
      <c r="M4" s="26" t="s">
        <v>1767</v>
      </c>
      <c r="N4" s="25" t="s">
        <v>1736</v>
      </c>
    </row>
    <row r="5" spans="2:14" ht="40.200000000000003" thickBot="1" x14ac:dyDescent="0.35">
      <c r="B5" s="24" t="s">
        <v>1783</v>
      </c>
      <c r="C5" s="26" t="s">
        <v>1728</v>
      </c>
      <c r="D5" s="25" t="s">
        <v>1720</v>
      </c>
      <c r="E5" s="22"/>
      <c r="F5" s="25" t="s">
        <v>1741</v>
      </c>
      <c r="G5" s="25" t="s">
        <v>1759</v>
      </c>
      <c r="H5" s="26" t="s">
        <v>1744</v>
      </c>
      <c r="I5" s="25" t="s">
        <v>1771</v>
      </c>
      <c r="J5" s="22"/>
      <c r="K5" s="26" t="s">
        <v>1733</v>
      </c>
      <c r="L5" s="25" t="s">
        <v>1772</v>
      </c>
      <c r="M5" s="26" t="s">
        <v>1778</v>
      </c>
      <c r="N5" s="25" t="s">
        <v>1743</v>
      </c>
    </row>
    <row r="6" spans="2:14" ht="79.8" thickBot="1" x14ac:dyDescent="0.35">
      <c r="B6" s="24" t="s">
        <v>1735</v>
      </c>
      <c r="C6" s="26" t="s">
        <v>1731</v>
      </c>
      <c r="D6" s="25" t="s">
        <v>1725</v>
      </c>
      <c r="E6" s="22"/>
      <c r="F6" s="25" t="s">
        <v>1766</v>
      </c>
      <c r="G6" s="21"/>
      <c r="H6" s="22"/>
      <c r="I6" s="25" t="s">
        <v>1775</v>
      </c>
      <c r="J6" s="22"/>
      <c r="K6" s="26" t="s">
        <v>1747</v>
      </c>
      <c r="L6" s="25" t="s">
        <v>1774</v>
      </c>
      <c r="M6" s="22"/>
      <c r="N6" s="25" t="s">
        <v>1749</v>
      </c>
    </row>
    <row r="7" spans="2:14" ht="66.599999999999994" thickBot="1" x14ac:dyDescent="0.35">
      <c r="B7" s="24" t="s">
        <v>1784</v>
      </c>
      <c r="C7" s="26" t="s">
        <v>1732</v>
      </c>
      <c r="D7" s="25" t="s">
        <v>1742</v>
      </c>
      <c r="E7" s="22"/>
      <c r="F7" s="25" t="s">
        <v>1780</v>
      </c>
      <c r="G7" s="22"/>
      <c r="H7" s="22"/>
      <c r="I7" s="22"/>
      <c r="J7" s="22"/>
      <c r="K7" s="26" t="s">
        <v>1761</v>
      </c>
      <c r="L7" s="25" t="s">
        <v>1776</v>
      </c>
      <c r="M7" s="22"/>
      <c r="N7" s="25" t="s">
        <v>1750</v>
      </c>
    </row>
    <row r="8" spans="2:14" ht="93" thickBot="1" x14ac:dyDescent="0.35">
      <c r="B8" s="24" t="s">
        <v>1752</v>
      </c>
      <c r="C8" s="26" t="s">
        <v>1738</v>
      </c>
      <c r="D8" s="25" t="s">
        <v>1745</v>
      </c>
      <c r="E8" s="22"/>
      <c r="F8" s="22"/>
      <c r="G8" s="22"/>
      <c r="H8" s="22"/>
      <c r="I8" s="22"/>
      <c r="J8" s="22"/>
      <c r="K8" s="22"/>
      <c r="L8" s="25" t="s">
        <v>1777</v>
      </c>
      <c r="M8" s="21"/>
      <c r="N8" s="25" t="s">
        <v>1760</v>
      </c>
    </row>
    <row r="9" spans="2:14" ht="93" thickBot="1" x14ac:dyDescent="0.35">
      <c r="B9" s="24" t="s">
        <v>1785</v>
      </c>
      <c r="C9" s="26" t="s">
        <v>1756</v>
      </c>
      <c r="D9" s="25" t="s">
        <v>1746</v>
      </c>
      <c r="E9" s="22"/>
      <c r="F9" s="22"/>
      <c r="G9" s="22"/>
      <c r="H9" s="22"/>
      <c r="I9" s="22"/>
      <c r="J9" s="22"/>
      <c r="K9" s="22"/>
      <c r="L9" s="22"/>
      <c r="M9" s="22"/>
      <c r="N9" s="25" t="s">
        <v>1762</v>
      </c>
    </row>
    <row r="10" spans="2:14" ht="26.25" thickBot="1" x14ac:dyDescent="0.3">
      <c r="B10" s="24" t="s">
        <v>1755</v>
      </c>
      <c r="C10" s="26" t="s">
        <v>1758</v>
      </c>
      <c r="D10" s="25" t="s">
        <v>1748</v>
      </c>
      <c r="E10" s="22"/>
      <c r="F10" s="22"/>
      <c r="G10" s="22"/>
      <c r="H10" s="22"/>
      <c r="I10" s="22"/>
      <c r="J10" s="22"/>
      <c r="K10" s="22"/>
      <c r="L10" s="22"/>
      <c r="M10" s="22"/>
      <c r="N10" s="21"/>
    </row>
    <row r="11" spans="2:14" ht="26.25" thickBot="1" x14ac:dyDescent="0.3">
      <c r="B11" s="24" t="s">
        <v>1786</v>
      </c>
      <c r="C11" s="26" t="s">
        <v>1799</v>
      </c>
      <c r="D11" s="25" t="s">
        <v>1753</v>
      </c>
      <c r="E11" s="22"/>
      <c r="F11" s="22"/>
      <c r="G11" s="22"/>
      <c r="H11" s="22"/>
      <c r="I11" s="22"/>
      <c r="J11" s="22"/>
      <c r="K11" s="22"/>
      <c r="L11" s="22"/>
      <c r="M11" s="22"/>
      <c r="N11" s="22"/>
    </row>
    <row r="12" spans="2:14" ht="39" thickBot="1" x14ac:dyDescent="0.3">
      <c r="B12" s="24" t="s">
        <v>1789</v>
      </c>
      <c r="C12" s="23"/>
      <c r="D12" s="25" t="s">
        <v>1757</v>
      </c>
      <c r="E12" s="22"/>
      <c r="F12" s="22"/>
      <c r="G12" s="22"/>
      <c r="H12" s="22"/>
      <c r="I12" s="22"/>
      <c r="J12" s="22"/>
      <c r="K12" s="22"/>
      <c r="L12" s="22"/>
      <c r="M12" s="22"/>
      <c r="N12" s="22"/>
    </row>
    <row r="13" spans="2:14" ht="39" thickBot="1" x14ac:dyDescent="0.3">
      <c r="B13" s="24" t="s">
        <v>1787</v>
      </c>
      <c r="C13" s="22"/>
      <c r="D13" s="25" t="s">
        <v>1763</v>
      </c>
      <c r="E13" s="22"/>
      <c r="F13" s="22"/>
      <c r="G13" s="22"/>
      <c r="H13" s="22"/>
      <c r="I13" s="22"/>
      <c r="J13" s="22"/>
      <c r="K13" s="22"/>
      <c r="L13" s="22"/>
      <c r="M13" s="22"/>
      <c r="N13" s="22"/>
    </row>
    <row r="14" spans="2:14" ht="15.75" thickBot="1" x14ac:dyDescent="0.3">
      <c r="B14" s="24" t="s">
        <v>1768</v>
      </c>
      <c r="C14" s="22"/>
      <c r="D14" s="25" t="s">
        <v>1764</v>
      </c>
      <c r="E14" s="22"/>
      <c r="F14" s="22"/>
      <c r="G14" s="22"/>
      <c r="H14" s="22"/>
      <c r="I14" s="22"/>
      <c r="J14" s="22"/>
      <c r="K14" s="22"/>
      <c r="L14" s="22"/>
      <c r="M14" s="22"/>
      <c r="N14" s="22"/>
    </row>
    <row r="15" spans="2:14" ht="26.25" thickBot="1" x14ac:dyDescent="0.3">
      <c r="B15" s="24" t="s">
        <v>1788</v>
      </c>
      <c r="C15" s="22"/>
      <c r="D15" s="25" t="s">
        <v>1765</v>
      </c>
      <c r="E15" s="22"/>
      <c r="F15" s="22"/>
      <c r="G15" s="22"/>
      <c r="H15" s="22"/>
      <c r="I15" s="22"/>
      <c r="J15" s="22"/>
      <c r="K15" s="22"/>
      <c r="L15" s="22"/>
      <c r="M15" s="22"/>
      <c r="N15" s="22"/>
    </row>
    <row r="16" spans="2:14" ht="15.75" thickBot="1" x14ac:dyDescent="0.3">
      <c r="B16" s="22"/>
      <c r="C16" s="22"/>
      <c r="D16" s="25" t="s">
        <v>1727</v>
      </c>
      <c r="E16" s="22"/>
      <c r="F16" s="22"/>
      <c r="G16" s="22"/>
      <c r="H16" s="22"/>
      <c r="I16" s="22"/>
      <c r="J16" s="22"/>
      <c r="K16" s="22"/>
      <c r="L16" s="22"/>
      <c r="M16" s="22"/>
      <c r="N16" s="22"/>
    </row>
    <row r="17" spans="2:14" ht="39" thickBot="1" x14ac:dyDescent="0.3">
      <c r="B17" s="22"/>
      <c r="C17" s="22"/>
      <c r="D17" s="25" t="s">
        <v>1773</v>
      </c>
      <c r="E17" s="22"/>
      <c r="F17" s="22"/>
      <c r="G17" s="22"/>
      <c r="H17" s="22"/>
      <c r="I17" s="22"/>
      <c r="J17" s="22"/>
      <c r="K17" s="22"/>
      <c r="L17" s="22"/>
      <c r="M17" s="22"/>
      <c r="N17" s="22"/>
    </row>
    <row r="18" spans="2:14" ht="15.75" thickBot="1" x14ac:dyDescent="0.3">
      <c r="B18" s="22"/>
      <c r="C18" s="22"/>
      <c r="D18" s="25" t="s">
        <v>1779</v>
      </c>
      <c r="E18" s="22"/>
      <c r="F18" s="22"/>
      <c r="G18" s="22"/>
      <c r="H18" s="22"/>
      <c r="I18" s="22"/>
      <c r="J18" s="22"/>
      <c r="K18" s="22"/>
      <c r="L18" s="22"/>
      <c r="M18" s="22"/>
      <c r="N18" s="22"/>
    </row>
    <row r="19" spans="2:14" ht="39" thickBot="1" x14ac:dyDescent="0.3">
      <c r="B19" s="22"/>
      <c r="C19" s="22"/>
      <c r="D19" s="25" t="s">
        <v>1781</v>
      </c>
      <c r="E19" s="22"/>
      <c r="F19" s="22"/>
      <c r="G19" s="22"/>
      <c r="H19" s="22"/>
      <c r="I19" s="22"/>
      <c r="J19" s="22"/>
      <c r="K19" s="22"/>
      <c r="L19" s="22"/>
      <c r="M19" s="22"/>
      <c r="N19" s="22"/>
    </row>
    <row r="1048573" spans="2:3" ht="15" x14ac:dyDescent="0.25">
      <c r="B1048573" s="17" t="s">
        <v>1790</v>
      </c>
      <c r="C1048573" s="17" t="s">
        <v>1791</v>
      </c>
    </row>
    <row r="1048574" spans="2:3" ht="15" x14ac:dyDescent="0.25">
      <c r="B1048574" s="17" t="s">
        <v>1792</v>
      </c>
      <c r="C1048574" s="17" t="s">
        <v>1793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AB3BE-802B-489B-A30B-A316C09EC1AE}">
  <sheetPr>
    <tabColor theme="5" tint="0.39997558519241921"/>
  </sheetPr>
  <dimension ref="A1:AB32"/>
  <sheetViews>
    <sheetView workbookViewId="0">
      <selection activeCell="G6" sqref="G6"/>
    </sheetView>
  </sheetViews>
  <sheetFormatPr baseColWidth="10" defaultColWidth="11.44140625" defaultRowHeight="13.8" x14ac:dyDescent="0.25"/>
  <cols>
    <col min="1" max="1" width="38.44140625" style="12" customWidth="1"/>
    <col min="2" max="2" width="18" style="9" customWidth="1"/>
    <col min="3" max="3" width="13.33203125" style="9" customWidth="1"/>
    <col min="4" max="4" width="24" style="9" customWidth="1"/>
    <col min="5" max="5" width="15.5546875" style="9" customWidth="1"/>
    <col min="6" max="6" width="16.44140625" style="9" customWidth="1"/>
    <col min="7" max="7" width="18.109375" style="9" customWidth="1"/>
    <col min="8" max="8" width="16.6640625" style="9" customWidth="1"/>
    <col min="9" max="9" width="14.5546875" style="9" customWidth="1"/>
    <col min="10" max="10" width="67.33203125" style="9" customWidth="1"/>
    <col min="11" max="11" width="17.6640625" style="9" customWidth="1"/>
    <col min="12" max="12" width="21.33203125" style="9" customWidth="1"/>
    <col min="13" max="13" width="61" style="9" customWidth="1"/>
    <col min="14" max="14" width="14.5546875" style="9" customWidth="1"/>
    <col min="15" max="15" width="56.5546875" style="43" customWidth="1"/>
    <col min="16" max="16" width="60.6640625" style="9" customWidth="1"/>
    <col min="17" max="17" width="23.5546875" style="9" customWidth="1"/>
    <col min="18" max="18" width="16.33203125" style="9" customWidth="1"/>
    <col min="19" max="19" width="20.5546875" style="9" customWidth="1"/>
    <col min="20" max="20" width="18" style="9" customWidth="1"/>
    <col min="21" max="21" width="24" style="60" bestFit="1" customWidth="1"/>
    <col min="22" max="22" width="20.88671875" style="9" customWidth="1"/>
    <col min="23" max="23" width="23.33203125" style="9" customWidth="1"/>
    <col min="24" max="24" width="16.44140625" style="9" customWidth="1"/>
    <col min="25" max="26" width="11.44140625" style="9"/>
    <col min="27" max="27" width="16.5546875" style="35" customWidth="1"/>
    <col min="28" max="28" width="11.44140625" style="35"/>
    <col min="29" max="16384" width="11.44140625" style="9"/>
  </cols>
  <sheetData>
    <row r="1" spans="1:28" s="56" customFormat="1" ht="14.4" x14ac:dyDescent="0.3">
      <c r="A1" s="65"/>
    </row>
    <row r="2" spans="1:28" s="56" customFormat="1" ht="28.8" x14ac:dyDescent="0.55000000000000004">
      <c r="A2" s="65"/>
      <c r="C2" s="138" t="s">
        <v>2329</v>
      </c>
      <c r="D2" s="138"/>
      <c r="E2" s="138"/>
      <c r="F2" s="138"/>
      <c r="G2" s="138"/>
      <c r="H2" s="138"/>
      <c r="I2" s="138"/>
      <c r="J2" s="138"/>
      <c r="K2" s="138"/>
      <c r="L2" s="138"/>
      <c r="M2" s="138"/>
      <c r="P2" s="139"/>
      <c r="Q2" s="139"/>
    </row>
    <row r="3" spans="1:28" s="56" customFormat="1" ht="14.4" x14ac:dyDescent="0.3">
      <c r="A3" s="65"/>
      <c r="P3" s="139"/>
      <c r="Q3" s="139"/>
    </row>
    <row r="4" spans="1:28" s="56" customFormat="1" ht="15" customHeight="1" x14ac:dyDescent="0.3">
      <c r="A4" s="65"/>
      <c r="D4" s="140" t="s">
        <v>0</v>
      </c>
      <c r="E4" s="140"/>
      <c r="F4" s="140"/>
      <c r="P4" s="139"/>
      <c r="Q4" s="139"/>
    </row>
    <row r="5" spans="1:28" s="56" customFormat="1" ht="14.4" x14ac:dyDescent="0.3">
      <c r="A5" s="65"/>
      <c r="P5" s="139"/>
      <c r="Q5" s="139"/>
    </row>
    <row r="6" spans="1:28" s="56" customFormat="1" ht="14.4" x14ac:dyDescent="0.3">
      <c r="A6" s="65"/>
      <c r="P6" s="139"/>
      <c r="Q6" s="139"/>
    </row>
    <row r="7" spans="1:28" s="56" customFormat="1" ht="15" customHeight="1" x14ac:dyDescent="0.3">
      <c r="A7" s="65"/>
      <c r="D7" s="137" t="s">
        <v>2441</v>
      </c>
      <c r="E7" s="137"/>
      <c r="F7" s="137"/>
      <c r="G7" s="137"/>
      <c r="P7" s="139"/>
      <c r="Q7" s="139"/>
    </row>
    <row r="8" spans="1:28" s="56" customFormat="1" ht="14.4" x14ac:dyDescent="0.3">
      <c r="A8" s="65"/>
      <c r="D8" s="66"/>
      <c r="E8" s="66"/>
      <c r="F8" s="66"/>
    </row>
    <row r="9" spans="1:28" s="56" customFormat="1" ht="15" customHeight="1" x14ac:dyDescent="0.3">
      <c r="A9" s="65"/>
      <c r="D9" s="141" t="s">
        <v>2328</v>
      </c>
      <c r="E9" s="141"/>
      <c r="F9" s="141"/>
      <c r="G9" s="57"/>
      <c r="H9" s="67"/>
      <c r="I9" s="67"/>
      <c r="J9" s="67"/>
      <c r="K9" s="67"/>
      <c r="L9" s="67"/>
      <c r="M9" s="67"/>
    </row>
    <row r="10" spans="1:28" s="56" customFormat="1" ht="14.4" x14ac:dyDescent="0.3">
      <c r="A10" s="65"/>
    </row>
    <row r="11" spans="1:28" s="56" customFormat="1" ht="15" customHeight="1" x14ac:dyDescent="0.3">
      <c r="A11" s="65"/>
      <c r="D11" s="137" t="s">
        <v>2492</v>
      </c>
      <c r="E11" s="137"/>
      <c r="F11" s="72"/>
    </row>
    <row r="12" spans="1:28" s="70" customFormat="1" ht="14.4" x14ac:dyDescent="0.3">
      <c r="A12" s="69"/>
    </row>
    <row r="13" spans="1:28" s="76" customFormat="1" x14ac:dyDescent="0.25">
      <c r="A13" s="75"/>
      <c r="O13" s="43"/>
      <c r="U13" s="77"/>
      <c r="AA13" s="35"/>
      <c r="AB13" s="35"/>
    </row>
    <row r="14" spans="1:28" s="88" customFormat="1" x14ac:dyDescent="0.25">
      <c r="A14" s="92" t="s">
        <v>2443</v>
      </c>
      <c r="B14" s="92" t="s">
        <v>2442</v>
      </c>
    </row>
    <row r="15" spans="1:28" s="88" customFormat="1" x14ac:dyDescent="0.25">
      <c r="A15" s="90" t="s">
        <v>2416</v>
      </c>
      <c r="B15" s="91">
        <v>1</v>
      </c>
    </row>
    <row r="16" spans="1:28" s="88" customFormat="1" x14ac:dyDescent="0.25">
      <c r="A16" s="90" t="s">
        <v>2311</v>
      </c>
      <c r="B16" s="91">
        <v>2</v>
      </c>
    </row>
    <row r="17" spans="1:2" s="88" customFormat="1" x14ac:dyDescent="0.25">
      <c r="A17" s="90" t="s">
        <v>1969</v>
      </c>
      <c r="B17" s="91">
        <v>4</v>
      </c>
    </row>
    <row r="18" spans="1:2" s="88" customFormat="1" x14ac:dyDescent="0.25">
      <c r="A18" s="90" t="s">
        <v>24</v>
      </c>
      <c r="B18" s="91">
        <v>446</v>
      </c>
    </row>
    <row r="19" spans="1:2" s="88" customFormat="1" x14ac:dyDescent="0.25">
      <c r="A19" s="90" t="s">
        <v>1858</v>
      </c>
      <c r="B19" s="91">
        <v>4</v>
      </c>
    </row>
    <row r="20" spans="1:2" s="88" customFormat="1" x14ac:dyDescent="0.25">
      <c r="A20" s="90" t="s">
        <v>1998</v>
      </c>
      <c r="B20" s="91">
        <v>13</v>
      </c>
    </row>
    <row r="21" spans="1:2" s="88" customFormat="1" x14ac:dyDescent="0.25">
      <c r="A21" s="90" t="s">
        <v>1816</v>
      </c>
      <c r="B21" s="91">
        <v>1</v>
      </c>
    </row>
    <row r="22" spans="1:2" s="88" customFormat="1" x14ac:dyDescent="0.25">
      <c r="A22" s="90" t="s">
        <v>1810</v>
      </c>
      <c r="B22" s="91">
        <v>2</v>
      </c>
    </row>
    <row r="23" spans="1:2" s="88" customFormat="1" x14ac:dyDescent="0.25">
      <c r="A23" s="90" t="s">
        <v>1797</v>
      </c>
      <c r="B23" s="91">
        <v>1</v>
      </c>
    </row>
    <row r="24" spans="1:2" s="88" customFormat="1" x14ac:dyDescent="0.25">
      <c r="A24" s="90" t="s">
        <v>1844</v>
      </c>
      <c r="B24" s="91">
        <v>1</v>
      </c>
    </row>
    <row r="25" spans="1:2" s="88" customFormat="1" x14ac:dyDescent="0.25">
      <c r="A25" s="90" t="s">
        <v>1963</v>
      </c>
      <c r="B25" s="91">
        <v>1</v>
      </c>
    </row>
    <row r="26" spans="1:2" s="88" customFormat="1" x14ac:dyDescent="0.25">
      <c r="A26" s="90" t="s">
        <v>1803</v>
      </c>
      <c r="B26" s="91">
        <v>9</v>
      </c>
    </row>
    <row r="27" spans="1:2" s="88" customFormat="1" x14ac:dyDescent="0.25">
      <c r="A27" s="90" t="s">
        <v>1882</v>
      </c>
      <c r="B27" s="91">
        <v>1</v>
      </c>
    </row>
    <row r="28" spans="1:2" s="88" customFormat="1" x14ac:dyDescent="0.25">
      <c r="A28" s="90" t="s">
        <v>1850</v>
      </c>
      <c r="B28" s="91">
        <v>5</v>
      </c>
    </row>
    <row r="29" spans="1:2" s="88" customFormat="1" x14ac:dyDescent="0.25">
      <c r="A29" s="90" t="s">
        <v>1825</v>
      </c>
      <c r="B29" s="91">
        <v>3</v>
      </c>
    </row>
    <row r="30" spans="1:2" s="88" customFormat="1" x14ac:dyDescent="0.25">
      <c r="A30" s="90" t="s">
        <v>156</v>
      </c>
      <c r="B30" s="91">
        <v>34</v>
      </c>
    </row>
    <row r="31" spans="1:2" s="88" customFormat="1" x14ac:dyDescent="0.25">
      <c r="A31" s="93" t="s">
        <v>2490</v>
      </c>
      <c r="B31" s="93">
        <f>SUM(B15:B30)</f>
        <v>528</v>
      </c>
    </row>
    <row r="32" spans="1:2" s="88" customFormat="1" x14ac:dyDescent="0.25"/>
  </sheetData>
  <mergeCells count="6">
    <mergeCell ref="D11:E11"/>
    <mergeCell ref="D7:G7"/>
    <mergeCell ref="C2:M2"/>
    <mergeCell ref="P2:Q7"/>
    <mergeCell ref="D4:F4"/>
    <mergeCell ref="D9: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574A1-29EE-4DA5-8130-9B04B153E6C9}">
  <sheetPr>
    <tabColor theme="3" tint="0.79998168889431442"/>
  </sheetPr>
  <dimension ref="A1:AA79"/>
  <sheetViews>
    <sheetView workbookViewId="0">
      <selection activeCell="C11" sqref="C11:D11"/>
    </sheetView>
  </sheetViews>
  <sheetFormatPr baseColWidth="10" defaultColWidth="11.44140625" defaultRowHeight="13.8" x14ac:dyDescent="0.25"/>
  <cols>
    <col min="1" max="1" width="40.44140625" style="12" customWidth="1"/>
    <col min="2" max="2" width="18" style="9" customWidth="1"/>
    <col min="3" max="3" width="24" style="9" customWidth="1"/>
    <col min="4" max="4" width="15.5546875" style="9" customWidth="1"/>
    <col min="5" max="5" width="16.44140625" style="9" customWidth="1"/>
    <col min="6" max="6" width="18.109375" style="9" customWidth="1"/>
    <col min="7" max="7" width="16.6640625" style="9" customWidth="1"/>
    <col min="8" max="8" width="14.5546875" style="9" customWidth="1"/>
    <col min="9" max="9" width="67.33203125" style="9" customWidth="1"/>
    <col min="10" max="10" width="17.6640625" style="9" customWidth="1"/>
    <col min="11" max="11" width="21.33203125" style="9" customWidth="1"/>
    <col min="12" max="12" width="61" style="9" customWidth="1"/>
    <col min="13" max="13" width="14.5546875" style="9" customWidth="1"/>
    <col min="14" max="14" width="56.5546875" style="43" customWidth="1"/>
    <col min="15" max="15" width="60.6640625" style="9" customWidth="1"/>
    <col min="16" max="16" width="23.5546875" style="9" customWidth="1"/>
    <col min="17" max="17" width="16.33203125" style="9" customWidth="1"/>
    <col min="18" max="18" width="20.5546875" style="9" customWidth="1"/>
    <col min="19" max="19" width="18" style="9" customWidth="1"/>
    <col min="20" max="20" width="24" style="60" bestFit="1" customWidth="1"/>
    <col min="21" max="21" width="20.88671875" style="9" customWidth="1"/>
    <col min="22" max="22" width="23.33203125" style="9" customWidth="1"/>
    <col min="23" max="23" width="16.44140625" style="9" customWidth="1"/>
    <col min="24" max="25" width="11.44140625" style="9"/>
    <col min="26" max="26" width="16.5546875" style="35" customWidth="1"/>
    <col min="27" max="27" width="11.44140625" style="35"/>
    <col min="28" max="16384" width="11.44140625" style="9"/>
  </cols>
  <sheetData>
    <row r="1" spans="1:16" s="56" customFormat="1" ht="14.4" x14ac:dyDescent="0.3">
      <c r="A1" s="65"/>
    </row>
    <row r="2" spans="1:16" s="56" customFormat="1" ht="28.8" x14ac:dyDescent="0.55000000000000004">
      <c r="A2" s="65"/>
      <c r="C2" s="138"/>
      <c r="D2" s="138"/>
      <c r="E2" s="138"/>
      <c r="F2" s="138"/>
      <c r="G2" s="138"/>
      <c r="H2" s="138"/>
      <c r="I2" s="138"/>
      <c r="J2" s="138"/>
      <c r="K2" s="138"/>
      <c r="L2" s="138"/>
      <c r="O2" s="139"/>
      <c r="P2" s="139"/>
    </row>
    <row r="3" spans="1:16" s="56" customFormat="1" ht="14.4" x14ac:dyDescent="0.3">
      <c r="A3" s="65"/>
      <c r="O3" s="139"/>
      <c r="P3" s="139"/>
    </row>
    <row r="4" spans="1:16" s="56" customFormat="1" ht="15" customHeight="1" x14ac:dyDescent="0.3">
      <c r="A4" s="65"/>
      <c r="C4" s="140" t="s">
        <v>0</v>
      </c>
      <c r="D4" s="140"/>
      <c r="E4" s="140"/>
      <c r="O4" s="139"/>
      <c r="P4" s="139"/>
    </row>
    <row r="5" spans="1:16" s="56" customFormat="1" ht="14.4" x14ac:dyDescent="0.3">
      <c r="A5" s="65"/>
      <c r="O5" s="139"/>
      <c r="P5" s="139"/>
    </row>
    <row r="6" spans="1:16" s="56" customFormat="1" ht="14.4" x14ac:dyDescent="0.3">
      <c r="A6" s="65"/>
      <c r="O6" s="139"/>
      <c r="P6" s="139"/>
    </row>
    <row r="7" spans="1:16" s="56" customFormat="1" ht="15" customHeight="1" x14ac:dyDescent="0.3">
      <c r="A7" s="65"/>
      <c r="C7" s="137" t="s">
        <v>2448</v>
      </c>
      <c r="D7" s="137"/>
      <c r="E7" s="137"/>
      <c r="O7" s="139"/>
      <c r="P7" s="139"/>
    </row>
    <row r="8" spans="1:16" s="56" customFormat="1" ht="14.4" x14ac:dyDescent="0.3">
      <c r="A8" s="65"/>
      <c r="C8" s="66"/>
      <c r="D8" s="66"/>
      <c r="E8" s="66"/>
    </row>
    <row r="9" spans="1:16" s="56" customFormat="1" ht="15" customHeight="1" x14ac:dyDescent="0.3">
      <c r="A9" s="65"/>
      <c r="C9" s="141" t="s">
        <v>2328</v>
      </c>
      <c r="D9" s="141"/>
      <c r="E9" s="141"/>
      <c r="F9" s="57"/>
      <c r="G9" s="67"/>
      <c r="H9" s="67"/>
      <c r="I9" s="67"/>
      <c r="J9" s="67"/>
      <c r="K9" s="67"/>
      <c r="L9" s="67"/>
    </row>
    <row r="10" spans="1:16" s="56" customFormat="1" ht="14.4" x14ac:dyDescent="0.3">
      <c r="A10" s="65"/>
    </row>
    <row r="11" spans="1:16" s="56" customFormat="1" ht="15" customHeight="1" x14ac:dyDescent="0.3">
      <c r="A11" s="65"/>
      <c r="C11" s="137" t="s">
        <v>2492</v>
      </c>
      <c r="D11" s="137"/>
      <c r="E11" s="68" t="s">
        <v>1</v>
      </c>
    </row>
    <row r="12" spans="1:16" s="70" customFormat="1" ht="14.4" x14ac:dyDescent="0.3">
      <c r="A12" s="69"/>
    </row>
    <row r="13" spans="1:16" s="94" customFormat="1" ht="14.4" x14ac:dyDescent="0.3">
      <c r="A13" s="92" t="s">
        <v>2447</v>
      </c>
      <c r="B13" s="92" t="s">
        <v>2442</v>
      </c>
    </row>
    <row r="14" spans="1:16" s="94" customFormat="1" ht="15" thickBot="1" x14ac:dyDescent="0.35">
      <c r="A14" s="95" t="s">
        <v>2449</v>
      </c>
      <c r="B14" s="96">
        <v>166</v>
      </c>
    </row>
    <row r="15" spans="1:16" s="94" customFormat="1" ht="15" thickBot="1" x14ac:dyDescent="0.35">
      <c r="A15" s="95" t="s">
        <v>2450</v>
      </c>
      <c r="B15" s="96">
        <v>100</v>
      </c>
    </row>
    <row r="16" spans="1:16" s="94" customFormat="1" ht="15" thickBot="1" x14ac:dyDescent="0.35">
      <c r="A16" s="95" t="s">
        <v>2451</v>
      </c>
      <c r="B16" s="96">
        <v>25</v>
      </c>
    </row>
    <row r="17" spans="1:27" s="94" customFormat="1" ht="15" thickBot="1" x14ac:dyDescent="0.35">
      <c r="A17" s="95" t="s">
        <v>2452</v>
      </c>
      <c r="B17" s="96">
        <v>4</v>
      </c>
    </row>
    <row r="18" spans="1:27" s="94" customFormat="1" ht="15" thickBot="1" x14ac:dyDescent="0.35">
      <c r="A18" s="95" t="s">
        <v>2453</v>
      </c>
      <c r="B18" s="96">
        <v>78</v>
      </c>
    </row>
    <row r="19" spans="1:27" s="94" customFormat="1" ht="15" thickBot="1" x14ac:dyDescent="0.35">
      <c r="A19" s="95" t="s">
        <v>2445</v>
      </c>
      <c r="B19" s="96">
        <v>12</v>
      </c>
    </row>
    <row r="20" spans="1:27" s="94" customFormat="1" ht="15" thickBot="1" x14ac:dyDescent="0.35">
      <c r="A20" s="95" t="s">
        <v>2454</v>
      </c>
      <c r="B20" s="96">
        <v>4</v>
      </c>
    </row>
    <row r="21" spans="1:27" s="94" customFormat="1" ht="15" thickBot="1" x14ac:dyDescent="0.35">
      <c r="A21" s="95" t="s">
        <v>2455</v>
      </c>
      <c r="B21" s="96">
        <v>22</v>
      </c>
    </row>
    <row r="22" spans="1:27" s="94" customFormat="1" ht="15" thickBot="1" x14ac:dyDescent="0.35">
      <c r="A22" s="95" t="s">
        <v>2456</v>
      </c>
      <c r="B22" s="96">
        <v>50</v>
      </c>
    </row>
    <row r="23" spans="1:27" s="94" customFormat="1" ht="15" thickBot="1" x14ac:dyDescent="0.35">
      <c r="A23" s="95" t="s">
        <v>2457</v>
      </c>
      <c r="B23" s="96">
        <v>67</v>
      </c>
    </row>
    <row r="24" spans="1:27" s="94" customFormat="1" ht="14.4" x14ac:dyDescent="0.3">
      <c r="A24" s="92" t="s">
        <v>2446</v>
      </c>
      <c r="B24" s="92">
        <f>SUM(B14:B23)</f>
        <v>528</v>
      </c>
    </row>
    <row r="25" spans="1:27" s="76" customFormat="1" x14ac:dyDescent="0.25">
      <c r="A25" s="75"/>
      <c r="N25" s="43"/>
      <c r="T25" s="77"/>
      <c r="Z25" s="35"/>
      <c r="AA25" s="35"/>
    </row>
    <row r="26" spans="1:27" s="76" customFormat="1" x14ac:dyDescent="0.25">
      <c r="A26" s="75"/>
      <c r="N26" s="43"/>
      <c r="T26" s="77"/>
      <c r="Z26" s="35"/>
      <c r="AA26" s="35"/>
    </row>
    <row r="27" spans="1:27" s="76" customFormat="1" x14ac:dyDescent="0.25">
      <c r="A27" s="75"/>
      <c r="N27" s="43"/>
      <c r="T27" s="77"/>
      <c r="Z27" s="35"/>
      <c r="AA27" s="35"/>
    </row>
    <row r="28" spans="1:27" s="76" customFormat="1" x14ac:dyDescent="0.25">
      <c r="A28" s="75"/>
      <c r="N28" s="43"/>
      <c r="T28" s="77"/>
      <c r="Z28" s="35"/>
      <c r="AA28" s="35"/>
    </row>
    <row r="29" spans="1:27" s="76" customFormat="1" x14ac:dyDescent="0.25">
      <c r="A29" s="75"/>
      <c r="N29" s="43"/>
      <c r="T29" s="77"/>
      <c r="Z29" s="35"/>
      <c r="AA29" s="35"/>
    </row>
    <row r="30" spans="1:27" s="76" customFormat="1" x14ac:dyDescent="0.25">
      <c r="A30" s="75"/>
      <c r="N30" s="43"/>
      <c r="T30" s="77"/>
      <c r="Z30" s="35"/>
      <c r="AA30" s="35"/>
    </row>
    <row r="31" spans="1:27" s="76" customFormat="1" x14ac:dyDescent="0.25">
      <c r="A31" s="75"/>
      <c r="N31" s="43"/>
      <c r="T31" s="77"/>
      <c r="Z31" s="35"/>
      <c r="AA31" s="35"/>
    </row>
    <row r="32" spans="1:27" s="76" customFormat="1" x14ac:dyDescent="0.25">
      <c r="A32" s="75"/>
      <c r="N32" s="43"/>
      <c r="T32" s="77"/>
      <c r="Z32" s="35"/>
      <c r="AA32" s="35"/>
    </row>
    <row r="33" spans="1:27" s="76" customFormat="1" x14ac:dyDescent="0.25">
      <c r="A33" s="75"/>
      <c r="N33" s="43"/>
      <c r="T33" s="77"/>
      <c r="Z33" s="35"/>
      <c r="AA33" s="35"/>
    </row>
    <row r="34" spans="1:27" s="76" customFormat="1" x14ac:dyDescent="0.25">
      <c r="A34" s="75"/>
      <c r="N34" s="43"/>
      <c r="T34" s="77"/>
      <c r="Z34" s="35"/>
      <c r="AA34" s="35"/>
    </row>
    <row r="35" spans="1:27" s="76" customFormat="1" x14ac:dyDescent="0.25">
      <c r="A35" s="75"/>
      <c r="N35" s="43"/>
      <c r="T35" s="77"/>
      <c r="Z35" s="35"/>
      <c r="AA35" s="35"/>
    </row>
    <row r="36" spans="1:27" s="76" customFormat="1" x14ac:dyDescent="0.25">
      <c r="A36" s="75"/>
      <c r="N36" s="43"/>
      <c r="T36" s="77"/>
      <c r="Z36" s="35"/>
      <c r="AA36" s="35"/>
    </row>
    <row r="37" spans="1:27" s="76" customFormat="1" x14ac:dyDescent="0.25">
      <c r="A37" s="75"/>
      <c r="N37" s="43"/>
      <c r="T37" s="77"/>
      <c r="Z37" s="35"/>
      <c r="AA37" s="35"/>
    </row>
    <row r="38" spans="1:27" s="76" customFormat="1" x14ac:dyDescent="0.25">
      <c r="A38" s="75"/>
      <c r="N38" s="43"/>
      <c r="T38" s="77"/>
      <c r="Z38" s="35"/>
      <c r="AA38" s="35"/>
    </row>
    <row r="39" spans="1:27" s="76" customFormat="1" x14ac:dyDescent="0.25">
      <c r="A39" s="75"/>
      <c r="N39" s="43"/>
      <c r="T39" s="77"/>
      <c r="Z39" s="35"/>
      <c r="AA39" s="35"/>
    </row>
    <row r="40" spans="1:27" s="76" customFormat="1" x14ac:dyDescent="0.25">
      <c r="A40" s="75"/>
      <c r="N40" s="43"/>
      <c r="T40" s="77"/>
      <c r="Z40" s="35"/>
      <c r="AA40" s="35"/>
    </row>
    <row r="41" spans="1:27" s="76" customFormat="1" x14ac:dyDescent="0.25">
      <c r="A41" s="75"/>
      <c r="N41" s="43"/>
      <c r="T41" s="77"/>
      <c r="Z41" s="35"/>
      <c r="AA41" s="35"/>
    </row>
    <row r="42" spans="1:27" s="76" customFormat="1" x14ac:dyDescent="0.25">
      <c r="A42" s="75"/>
      <c r="N42" s="43"/>
      <c r="T42" s="77"/>
      <c r="Z42" s="35"/>
      <c r="AA42" s="35"/>
    </row>
    <row r="43" spans="1:27" s="76" customFormat="1" x14ac:dyDescent="0.25">
      <c r="A43" s="75"/>
      <c r="N43" s="43"/>
      <c r="T43" s="77"/>
      <c r="Z43" s="35"/>
      <c r="AA43" s="35"/>
    </row>
    <row r="44" spans="1:27" s="76" customFormat="1" x14ac:dyDescent="0.25">
      <c r="A44" s="75"/>
      <c r="N44" s="43"/>
      <c r="T44" s="77"/>
      <c r="Z44" s="35"/>
      <c r="AA44" s="35"/>
    </row>
    <row r="45" spans="1:27" s="76" customFormat="1" x14ac:dyDescent="0.25">
      <c r="A45" s="75"/>
      <c r="N45" s="43"/>
      <c r="T45" s="77"/>
      <c r="Z45" s="35"/>
      <c r="AA45" s="35"/>
    </row>
    <row r="46" spans="1:27" s="76" customFormat="1" x14ac:dyDescent="0.25">
      <c r="A46" s="75"/>
      <c r="N46" s="43"/>
      <c r="T46" s="77"/>
      <c r="Z46" s="35"/>
      <c r="AA46" s="35"/>
    </row>
    <row r="47" spans="1:27" s="76" customFormat="1" x14ac:dyDescent="0.25">
      <c r="A47" s="75"/>
      <c r="N47" s="43"/>
      <c r="T47" s="77"/>
      <c r="Z47" s="35"/>
      <c r="AA47" s="35"/>
    </row>
    <row r="48" spans="1:27" s="76" customFormat="1" x14ac:dyDescent="0.25">
      <c r="A48" s="75"/>
      <c r="N48" s="43"/>
      <c r="T48" s="77"/>
      <c r="Z48" s="35"/>
      <c r="AA48" s="35"/>
    </row>
    <row r="49" spans="1:27" s="76" customFormat="1" x14ac:dyDescent="0.25">
      <c r="A49" s="75"/>
      <c r="N49" s="43"/>
      <c r="T49" s="77"/>
      <c r="Z49" s="35"/>
      <c r="AA49" s="35"/>
    </row>
    <row r="50" spans="1:27" s="76" customFormat="1" x14ac:dyDescent="0.25">
      <c r="A50" s="75"/>
      <c r="N50" s="43"/>
      <c r="T50" s="77"/>
      <c r="Z50" s="35"/>
      <c r="AA50" s="35"/>
    </row>
    <row r="51" spans="1:27" s="76" customFormat="1" x14ac:dyDescent="0.25">
      <c r="A51" s="75"/>
      <c r="N51" s="43"/>
      <c r="T51" s="77"/>
      <c r="Z51" s="35"/>
      <c r="AA51" s="35"/>
    </row>
    <row r="52" spans="1:27" s="76" customFormat="1" x14ac:dyDescent="0.25">
      <c r="A52" s="75"/>
      <c r="N52" s="43"/>
      <c r="T52" s="77"/>
      <c r="Z52" s="35"/>
      <c r="AA52" s="35"/>
    </row>
    <row r="53" spans="1:27" s="76" customFormat="1" x14ac:dyDescent="0.25">
      <c r="A53" s="75"/>
      <c r="N53" s="43"/>
      <c r="T53" s="77"/>
      <c r="Z53" s="35"/>
      <c r="AA53" s="35"/>
    </row>
    <row r="54" spans="1:27" s="76" customFormat="1" x14ac:dyDescent="0.25">
      <c r="A54" s="75"/>
      <c r="N54" s="43"/>
      <c r="T54" s="77"/>
      <c r="Z54" s="35"/>
      <c r="AA54" s="35"/>
    </row>
    <row r="55" spans="1:27" s="76" customFormat="1" x14ac:dyDescent="0.25">
      <c r="A55" s="75"/>
      <c r="N55" s="43"/>
      <c r="T55" s="77"/>
      <c r="Z55" s="35"/>
      <c r="AA55" s="35"/>
    </row>
    <row r="56" spans="1:27" s="76" customFormat="1" x14ac:dyDescent="0.25">
      <c r="A56" s="75"/>
      <c r="N56" s="43"/>
      <c r="T56" s="77"/>
      <c r="Z56" s="35"/>
      <c r="AA56" s="35"/>
    </row>
    <row r="57" spans="1:27" s="76" customFormat="1" x14ac:dyDescent="0.25">
      <c r="A57" s="75"/>
      <c r="N57" s="43"/>
      <c r="T57" s="77"/>
      <c r="Z57" s="35"/>
      <c r="AA57" s="35"/>
    </row>
    <row r="58" spans="1:27" s="76" customFormat="1" x14ac:dyDescent="0.25">
      <c r="A58" s="75"/>
      <c r="N58" s="43"/>
      <c r="T58" s="77"/>
      <c r="Z58" s="35"/>
      <c r="AA58" s="35"/>
    </row>
    <row r="59" spans="1:27" s="76" customFormat="1" x14ac:dyDescent="0.25">
      <c r="A59" s="75"/>
      <c r="N59" s="43"/>
      <c r="T59" s="77"/>
      <c r="Z59" s="35"/>
      <c r="AA59" s="35"/>
    </row>
    <row r="60" spans="1:27" s="76" customFormat="1" x14ac:dyDescent="0.25">
      <c r="A60" s="75"/>
      <c r="N60" s="43"/>
      <c r="T60" s="77"/>
      <c r="Z60" s="35"/>
      <c r="AA60" s="35"/>
    </row>
    <row r="61" spans="1:27" s="76" customFormat="1" x14ac:dyDescent="0.25">
      <c r="A61" s="75"/>
      <c r="N61" s="43"/>
      <c r="T61" s="77"/>
      <c r="Z61" s="35"/>
      <c r="AA61" s="35"/>
    </row>
    <row r="62" spans="1:27" s="76" customFormat="1" x14ac:dyDescent="0.25">
      <c r="A62" s="75"/>
      <c r="N62" s="43"/>
      <c r="T62" s="77"/>
      <c r="Z62" s="35"/>
      <c r="AA62" s="35"/>
    </row>
    <row r="63" spans="1:27" s="76" customFormat="1" x14ac:dyDescent="0.25">
      <c r="A63" s="75"/>
      <c r="N63" s="43"/>
      <c r="T63" s="77"/>
      <c r="Z63" s="35"/>
      <c r="AA63" s="35"/>
    </row>
    <row r="64" spans="1:27" s="76" customFormat="1" x14ac:dyDescent="0.25">
      <c r="A64" s="75"/>
      <c r="N64" s="43"/>
      <c r="T64" s="77"/>
      <c r="Z64" s="35"/>
      <c r="AA64" s="35"/>
    </row>
    <row r="65" spans="1:27" s="76" customFormat="1" x14ac:dyDescent="0.25">
      <c r="A65" s="75"/>
      <c r="N65" s="43"/>
      <c r="T65" s="77"/>
      <c r="Z65" s="35"/>
      <c r="AA65" s="35"/>
    </row>
    <row r="66" spans="1:27" s="76" customFormat="1" x14ac:dyDescent="0.25">
      <c r="A66" s="75"/>
      <c r="N66" s="43"/>
      <c r="T66" s="77"/>
      <c r="Z66" s="35"/>
      <c r="AA66" s="35"/>
    </row>
    <row r="67" spans="1:27" s="76" customFormat="1" x14ac:dyDescent="0.25">
      <c r="A67" s="75"/>
      <c r="N67" s="43"/>
      <c r="T67" s="77"/>
      <c r="Z67" s="35"/>
      <c r="AA67" s="35"/>
    </row>
    <row r="68" spans="1:27" s="76" customFormat="1" x14ac:dyDescent="0.25">
      <c r="A68" s="75"/>
      <c r="N68" s="43"/>
      <c r="T68" s="77"/>
      <c r="Z68" s="35"/>
      <c r="AA68" s="35"/>
    </row>
    <row r="69" spans="1:27" s="76" customFormat="1" x14ac:dyDescent="0.25">
      <c r="A69" s="75"/>
      <c r="N69" s="43"/>
      <c r="T69" s="77"/>
      <c r="Z69" s="35"/>
      <c r="AA69" s="35"/>
    </row>
    <row r="70" spans="1:27" s="76" customFormat="1" x14ac:dyDescent="0.25">
      <c r="A70" s="75"/>
      <c r="N70" s="43"/>
      <c r="T70" s="77"/>
      <c r="Z70" s="35"/>
      <c r="AA70" s="35"/>
    </row>
    <row r="71" spans="1:27" s="76" customFormat="1" x14ac:dyDescent="0.25">
      <c r="A71" s="75"/>
      <c r="N71" s="43"/>
      <c r="T71" s="77"/>
      <c r="Z71" s="35"/>
      <c r="AA71" s="35"/>
    </row>
    <row r="72" spans="1:27" s="76" customFormat="1" x14ac:dyDescent="0.25">
      <c r="A72" s="75"/>
      <c r="N72" s="43"/>
      <c r="T72" s="77"/>
      <c r="Z72" s="35"/>
      <c r="AA72" s="35"/>
    </row>
    <row r="73" spans="1:27" s="76" customFormat="1" x14ac:dyDescent="0.25">
      <c r="A73" s="75"/>
      <c r="N73" s="43"/>
      <c r="T73" s="77"/>
      <c r="Z73" s="35"/>
      <c r="AA73" s="35"/>
    </row>
    <row r="74" spans="1:27" s="76" customFormat="1" x14ac:dyDescent="0.25">
      <c r="A74" s="75"/>
      <c r="N74" s="43"/>
      <c r="T74" s="77"/>
      <c r="Z74" s="35"/>
      <c r="AA74" s="35"/>
    </row>
    <row r="75" spans="1:27" s="76" customFormat="1" x14ac:dyDescent="0.25">
      <c r="A75" s="75"/>
      <c r="N75" s="43"/>
      <c r="T75" s="77"/>
      <c r="Z75" s="35"/>
      <c r="AA75" s="35"/>
    </row>
    <row r="76" spans="1:27" s="76" customFormat="1" x14ac:dyDescent="0.25">
      <c r="A76" s="75"/>
      <c r="N76" s="43"/>
      <c r="T76" s="77"/>
      <c r="Z76" s="35"/>
      <c r="AA76" s="35"/>
    </row>
    <row r="77" spans="1:27" s="76" customFormat="1" x14ac:dyDescent="0.25">
      <c r="A77" s="75"/>
      <c r="N77" s="43"/>
      <c r="T77" s="77"/>
      <c r="Z77" s="35"/>
      <c r="AA77" s="35"/>
    </row>
    <row r="78" spans="1:27" s="76" customFormat="1" x14ac:dyDescent="0.25">
      <c r="A78" s="75"/>
      <c r="N78" s="43"/>
      <c r="T78" s="77"/>
      <c r="Z78" s="35"/>
      <c r="AA78" s="35"/>
    </row>
    <row r="79" spans="1:27" s="76" customFormat="1" x14ac:dyDescent="0.25">
      <c r="A79" s="75"/>
      <c r="N79" s="43"/>
      <c r="T79" s="77"/>
      <c r="Z79" s="35"/>
      <c r="AA79" s="35"/>
    </row>
  </sheetData>
  <mergeCells count="6">
    <mergeCell ref="C11:D11"/>
    <mergeCell ref="C7:E7"/>
    <mergeCell ref="C2:L2"/>
    <mergeCell ref="O2:P7"/>
    <mergeCell ref="C4:E4"/>
    <mergeCell ref="C9:E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D272-5AB8-4906-893F-A644D811E4CA}">
  <sheetPr>
    <tabColor theme="6" tint="0.59999389629810485"/>
  </sheetPr>
  <dimension ref="A1:AC66"/>
  <sheetViews>
    <sheetView zoomScale="76" workbookViewId="0">
      <selection activeCell="I21" sqref="I21"/>
    </sheetView>
  </sheetViews>
  <sheetFormatPr baseColWidth="10" defaultColWidth="11.44140625" defaultRowHeight="13.8" x14ac:dyDescent="0.25"/>
  <cols>
    <col min="1" max="1" width="7.6640625" style="12" customWidth="1"/>
    <col min="2" max="2" width="18" style="9" customWidth="1"/>
    <col min="3" max="3" width="41.109375" style="9" customWidth="1"/>
    <col min="4" max="4" width="13.33203125" style="9" customWidth="1"/>
    <col min="5" max="5" width="24" style="9" customWidth="1"/>
    <col min="6" max="6" width="15.5546875" style="9" customWidth="1"/>
    <col min="7" max="7" width="16.44140625" style="9" customWidth="1"/>
    <col min="8" max="8" width="18.109375" style="9" customWidth="1"/>
    <col min="9" max="9" width="16.6640625" style="9" customWidth="1"/>
    <col min="10" max="10" width="14.5546875" style="9" customWidth="1"/>
    <col min="11" max="11" width="67.33203125" style="9" customWidth="1"/>
    <col min="12" max="12" width="17.6640625" style="9" customWidth="1"/>
    <col min="13" max="13" width="21.33203125" style="9" customWidth="1"/>
    <col min="14" max="14" width="61" style="9" customWidth="1"/>
    <col min="15" max="15" width="14.5546875" style="9" customWidth="1"/>
    <col min="16" max="16" width="56.5546875" style="43" customWidth="1"/>
    <col min="17" max="17" width="60.6640625" style="9" customWidth="1"/>
    <col min="18" max="18" width="23.5546875" style="9" customWidth="1"/>
    <col min="19" max="19" width="16.33203125" style="9" customWidth="1"/>
    <col min="20" max="20" width="20.5546875" style="9" customWidth="1"/>
    <col min="21" max="21" width="18" style="9" customWidth="1"/>
    <col min="22" max="22" width="24" style="60" bestFit="1" customWidth="1"/>
    <col min="23" max="23" width="20.88671875" style="9" customWidth="1"/>
    <col min="24" max="24" width="23.33203125" style="9" customWidth="1"/>
    <col min="25" max="25" width="16.44140625" style="9" customWidth="1"/>
    <col min="26" max="27" width="11.44140625" style="9"/>
    <col min="28" max="28" width="16.5546875" style="35" customWidth="1"/>
    <col min="29" max="29" width="11.44140625" style="35"/>
    <col min="30" max="16384" width="11.44140625" style="9"/>
  </cols>
  <sheetData>
    <row r="1" spans="1:17" s="56" customFormat="1" ht="14.4" x14ac:dyDescent="0.3">
      <c r="A1" s="65"/>
    </row>
    <row r="2" spans="1:17" s="56" customFormat="1" ht="28.8" x14ac:dyDescent="0.55000000000000004">
      <c r="A2" s="65"/>
      <c r="C2" s="138" t="s">
        <v>2329</v>
      </c>
      <c r="D2" s="138"/>
      <c r="E2" s="138"/>
      <c r="F2" s="138"/>
      <c r="G2" s="138"/>
      <c r="H2" s="138"/>
      <c r="I2" s="138"/>
      <c r="J2" s="138"/>
      <c r="K2" s="138"/>
      <c r="L2" s="138"/>
      <c r="M2" s="138"/>
      <c r="P2" s="139"/>
      <c r="Q2" s="139"/>
    </row>
    <row r="3" spans="1:17" s="56" customFormat="1" ht="14.4" x14ac:dyDescent="0.3">
      <c r="A3" s="65"/>
      <c r="P3" s="139"/>
      <c r="Q3" s="139"/>
    </row>
    <row r="4" spans="1:17" s="56" customFormat="1" ht="15" customHeight="1" x14ac:dyDescent="0.3">
      <c r="A4" s="65"/>
      <c r="D4" s="140" t="s">
        <v>0</v>
      </c>
      <c r="E4" s="140"/>
      <c r="F4" s="140"/>
      <c r="P4" s="139"/>
      <c r="Q4" s="139"/>
    </row>
    <row r="5" spans="1:17" s="56" customFormat="1" ht="14.4" x14ac:dyDescent="0.3">
      <c r="A5" s="65"/>
      <c r="P5" s="139"/>
      <c r="Q5" s="139"/>
    </row>
    <row r="6" spans="1:17" s="56" customFormat="1" ht="14.4" x14ac:dyDescent="0.3">
      <c r="A6" s="65"/>
      <c r="P6" s="139"/>
      <c r="Q6" s="139"/>
    </row>
    <row r="7" spans="1:17" s="56" customFormat="1" ht="15" customHeight="1" x14ac:dyDescent="0.3">
      <c r="A7" s="65"/>
      <c r="D7" s="137" t="s">
        <v>2458</v>
      </c>
      <c r="E7" s="137"/>
      <c r="F7" s="137"/>
      <c r="P7" s="139"/>
      <c r="Q7" s="139"/>
    </row>
    <row r="8" spans="1:17" s="56" customFormat="1" ht="14.4" x14ac:dyDescent="0.3">
      <c r="A8" s="65"/>
      <c r="D8" s="66"/>
      <c r="E8" s="66"/>
      <c r="F8" s="66"/>
    </row>
    <row r="9" spans="1:17" s="56" customFormat="1" ht="15" customHeight="1" x14ac:dyDescent="0.3">
      <c r="A9" s="65"/>
      <c r="D9" s="141" t="s">
        <v>2328</v>
      </c>
      <c r="E9" s="141"/>
      <c r="F9" s="141"/>
      <c r="G9" s="57"/>
      <c r="H9" s="67"/>
      <c r="I9" s="67"/>
      <c r="J9" s="67"/>
      <c r="K9" s="67"/>
      <c r="L9" s="67"/>
      <c r="M9" s="67"/>
    </row>
    <row r="10" spans="1:17" s="56" customFormat="1" ht="14.4" x14ac:dyDescent="0.3">
      <c r="A10" s="65"/>
      <c r="D10" s="71"/>
      <c r="E10" s="71"/>
      <c r="F10" s="71"/>
    </row>
    <row r="11" spans="1:17" s="56" customFormat="1" ht="15" customHeight="1" x14ac:dyDescent="0.3">
      <c r="A11" s="65"/>
      <c r="D11" s="137" t="s">
        <v>2492</v>
      </c>
      <c r="E11" s="137"/>
      <c r="F11" s="68" t="s">
        <v>1</v>
      </c>
    </row>
    <row r="12" spans="1:17" s="70" customFormat="1" ht="15" thickBot="1" x14ac:dyDescent="0.35">
      <c r="A12" s="69"/>
    </row>
    <row r="13" spans="1:17" ht="15" thickBot="1" x14ac:dyDescent="0.35">
      <c r="B13" s="97" t="s">
        <v>2459</v>
      </c>
      <c r="C13" s="98" t="s">
        <v>2475</v>
      </c>
      <c r="D13" s="99" t="s">
        <v>2442</v>
      </c>
    </row>
    <row r="14" spans="1:17" ht="15" thickBot="1" x14ac:dyDescent="0.35">
      <c r="B14" s="142" t="s">
        <v>2460</v>
      </c>
      <c r="C14" s="106" t="s">
        <v>1723</v>
      </c>
      <c r="D14" s="109">
        <v>58</v>
      </c>
    </row>
    <row r="15" spans="1:17" ht="15" thickBot="1" x14ac:dyDescent="0.35">
      <c r="B15" s="143"/>
      <c r="C15" s="106" t="s">
        <v>1799</v>
      </c>
      <c r="D15" s="109">
        <v>73</v>
      </c>
    </row>
    <row r="16" spans="1:17" ht="15" thickBot="1" x14ac:dyDescent="0.35">
      <c r="B16" s="143"/>
      <c r="C16" s="106" t="s">
        <v>1728</v>
      </c>
      <c r="D16" s="109">
        <v>3</v>
      </c>
    </row>
    <row r="17" spans="2:4" ht="15" thickBot="1" x14ac:dyDescent="0.35">
      <c r="B17" s="143"/>
      <c r="C17" s="106" t="s">
        <v>1731</v>
      </c>
      <c r="D17" s="109">
        <v>8</v>
      </c>
    </row>
    <row r="18" spans="2:4" ht="15" thickBot="1" x14ac:dyDescent="0.35">
      <c r="B18" s="143"/>
      <c r="C18" s="106" t="s">
        <v>1732</v>
      </c>
      <c r="D18" s="109">
        <v>5</v>
      </c>
    </row>
    <row r="19" spans="2:4" ht="28.2" thickBot="1" x14ac:dyDescent="0.35">
      <c r="B19" s="143"/>
      <c r="C19" s="106" t="s">
        <v>1756</v>
      </c>
      <c r="D19" s="109">
        <v>5</v>
      </c>
    </row>
    <row r="20" spans="2:4" ht="14.4" x14ac:dyDescent="0.3">
      <c r="B20" s="143"/>
      <c r="C20" s="106" t="s">
        <v>1758</v>
      </c>
      <c r="D20" s="109">
        <v>14</v>
      </c>
    </row>
    <row r="21" spans="2:4" ht="15" thickBot="1" x14ac:dyDescent="0.35">
      <c r="B21" s="144"/>
      <c r="C21" s="104" t="s">
        <v>2461</v>
      </c>
      <c r="D21" s="105">
        <f>SUM(D14:D20)</f>
        <v>166</v>
      </c>
    </row>
    <row r="22" spans="2:4" ht="28.2" thickBot="1" x14ac:dyDescent="0.35">
      <c r="B22" s="142" t="s">
        <v>2444</v>
      </c>
      <c r="C22" s="106" t="s">
        <v>1718</v>
      </c>
      <c r="D22" s="109">
        <v>14</v>
      </c>
    </row>
    <row r="23" spans="2:4" ht="28.2" thickBot="1" x14ac:dyDescent="0.35">
      <c r="B23" s="143"/>
      <c r="C23" s="106" t="s">
        <v>1720</v>
      </c>
      <c r="D23" s="109">
        <v>5</v>
      </c>
    </row>
    <row r="24" spans="2:4" ht="28.2" thickBot="1" x14ac:dyDescent="0.35">
      <c r="B24" s="143"/>
      <c r="C24" s="106" t="s">
        <v>1725</v>
      </c>
      <c r="D24" s="109">
        <v>4</v>
      </c>
    </row>
    <row r="25" spans="2:4" ht="28.2" thickBot="1" x14ac:dyDescent="0.35">
      <c r="B25" s="143"/>
      <c r="C25" s="106" t="s">
        <v>1745</v>
      </c>
      <c r="D25" s="109">
        <v>35</v>
      </c>
    </row>
    <row r="26" spans="2:4" ht="15" thickBot="1" x14ac:dyDescent="0.35">
      <c r="B26" s="143"/>
      <c r="C26" s="106" t="s">
        <v>1746</v>
      </c>
      <c r="D26" s="109">
        <v>11</v>
      </c>
    </row>
    <row r="27" spans="2:4" ht="15" thickBot="1" x14ac:dyDescent="0.35">
      <c r="B27" s="143"/>
      <c r="C27" s="106" t="s">
        <v>1753</v>
      </c>
      <c r="D27" s="109">
        <v>5</v>
      </c>
    </row>
    <row r="28" spans="2:4" ht="28.2" thickBot="1" x14ac:dyDescent="0.35">
      <c r="B28" s="143"/>
      <c r="C28" s="106" t="s">
        <v>1757</v>
      </c>
      <c r="D28" s="109">
        <v>2</v>
      </c>
    </row>
    <row r="29" spans="2:4" ht="28.2" thickBot="1" x14ac:dyDescent="0.35">
      <c r="B29" s="143"/>
      <c r="C29" s="106" t="s">
        <v>1763</v>
      </c>
      <c r="D29" s="109">
        <v>10</v>
      </c>
    </row>
    <row r="30" spans="2:4" ht="15" thickBot="1" x14ac:dyDescent="0.35">
      <c r="B30" s="143"/>
      <c r="C30" s="106" t="s">
        <v>1764</v>
      </c>
      <c r="D30" s="109">
        <v>1</v>
      </c>
    </row>
    <row r="31" spans="2:4" ht="15" thickBot="1" x14ac:dyDescent="0.35">
      <c r="B31" s="143"/>
      <c r="C31" s="106" t="s">
        <v>1727</v>
      </c>
      <c r="D31" s="109">
        <v>5</v>
      </c>
    </row>
    <row r="32" spans="2:4" ht="28.2" thickBot="1" x14ac:dyDescent="0.35">
      <c r="B32" s="143"/>
      <c r="C32" s="106" t="s">
        <v>1773</v>
      </c>
      <c r="D32" s="109">
        <v>4</v>
      </c>
    </row>
    <row r="33" spans="2:4" ht="27.6" x14ac:dyDescent="0.3">
      <c r="B33" s="143"/>
      <c r="C33" s="106" t="s">
        <v>1781</v>
      </c>
      <c r="D33" s="109">
        <v>4</v>
      </c>
    </row>
    <row r="34" spans="2:4" ht="15" thickBot="1" x14ac:dyDescent="0.35">
      <c r="B34" s="144"/>
      <c r="C34" s="107" t="s">
        <v>2462</v>
      </c>
      <c r="D34" s="105">
        <f>SUM(D22:D33)</f>
        <v>100</v>
      </c>
    </row>
    <row r="35" spans="2:4" ht="14.4" x14ac:dyDescent="0.3">
      <c r="B35" s="145" t="s">
        <v>1737</v>
      </c>
      <c r="C35" s="102" t="s">
        <v>1736</v>
      </c>
      <c r="D35" s="103">
        <v>4</v>
      </c>
    </row>
    <row r="36" spans="2:4" ht="14.4" x14ac:dyDescent="0.3">
      <c r="B36" s="146"/>
      <c r="C36" s="102" t="s">
        <v>1743</v>
      </c>
      <c r="D36" s="103">
        <v>8</v>
      </c>
    </row>
    <row r="37" spans="2:4" ht="14.4" x14ac:dyDescent="0.3">
      <c r="B37" s="146"/>
      <c r="C37" s="102" t="s">
        <v>1749</v>
      </c>
      <c r="D37" s="103">
        <v>12</v>
      </c>
    </row>
    <row r="38" spans="2:4" ht="14.4" x14ac:dyDescent="0.3">
      <c r="B38" s="146"/>
      <c r="C38" s="102" t="s">
        <v>1750</v>
      </c>
      <c r="D38" s="103">
        <v>22</v>
      </c>
    </row>
    <row r="39" spans="2:4" ht="14.4" x14ac:dyDescent="0.3">
      <c r="B39" s="146"/>
      <c r="C39" s="102" t="s">
        <v>1760</v>
      </c>
      <c r="D39" s="103">
        <v>8</v>
      </c>
    </row>
    <row r="40" spans="2:4" ht="14.4" x14ac:dyDescent="0.3">
      <c r="B40" s="146"/>
      <c r="C40" s="102" t="s">
        <v>1762</v>
      </c>
      <c r="D40" s="103">
        <v>13</v>
      </c>
    </row>
    <row r="41" spans="2:4" ht="15" thickBot="1" x14ac:dyDescent="0.35">
      <c r="B41" s="147"/>
      <c r="C41" s="104" t="s">
        <v>2463</v>
      </c>
      <c r="D41" s="105">
        <f>SUM(D35:D40)</f>
        <v>67</v>
      </c>
    </row>
    <row r="42" spans="2:4" ht="14.4" x14ac:dyDescent="0.3">
      <c r="B42" s="145" t="s">
        <v>2464</v>
      </c>
      <c r="C42" s="102" t="s">
        <v>1729</v>
      </c>
      <c r="D42" s="113">
        <v>1</v>
      </c>
    </row>
    <row r="43" spans="2:4" ht="14.4" x14ac:dyDescent="0.3">
      <c r="B43" s="146"/>
      <c r="C43" s="102" t="s">
        <v>1733</v>
      </c>
      <c r="D43" s="113">
        <v>20</v>
      </c>
    </row>
    <row r="44" spans="2:4" ht="14.4" x14ac:dyDescent="0.3">
      <c r="B44" s="146"/>
      <c r="C44" s="102" t="s">
        <v>1761</v>
      </c>
      <c r="D44" s="113">
        <v>1</v>
      </c>
    </row>
    <row r="45" spans="2:4" ht="15" thickBot="1" x14ac:dyDescent="0.35">
      <c r="B45" s="147"/>
      <c r="C45" s="104" t="s">
        <v>2465</v>
      </c>
      <c r="D45" s="105">
        <f>SUM(D42:D44)</f>
        <v>22</v>
      </c>
    </row>
    <row r="46" spans="2:4" ht="15" thickBot="1" x14ac:dyDescent="0.35">
      <c r="B46" s="145" t="s">
        <v>1740</v>
      </c>
      <c r="C46" s="100" t="s">
        <v>1739</v>
      </c>
      <c r="D46" s="110">
        <v>16</v>
      </c>
    </row>
    <row r="47" spans="2:4" ht="15" thickBot="1" x14ac:dyDescent="0.35">
      <c r="B47" s="146"/>
      <c r="C47" s="100" t="s">
        <v>1741</v>
      </c>
      <c r="D47" s="110">
        <v>3</v>
      </c>
    </row>
    <row r="48" spans="2:4" ht="27.6" x14ac:dyDescent="0.3">
      <c r="B48" s="146"/>
      <c r="C48" s="106" t="s">
        <v>1766</v>
      </c>
      <c r="D48" s="110">
        <v>6</v>
      </c>
    </row>
    <row r="49" spans="1:29" ht="15" thickBot="1" x14ac:dyDescent="0.35">
      <c r="B49" s="147"/>
      <c r="C49" s="104" t="s">
        <v>2466</v>
      </c>
      <c r="D49" s="105">
        <f>SUM(D46:D48)</f>
        <v>25</v>
      </c>
    </row>
    <row r="50" spans="1:29" ht="28.2" thickBot="1" x14ac:dyDescent="0.35">
      <c r="B50" s="145" t="s">
        <v>2467</v>
      </c>
      <c r="C50" s="114" t="s">
        <v>1769</v>
      </c>
      <c r="D50" s="109">
        <v>6</v>
      </c>
    </row>
    <row r="51" spans="1:29" s="76" customFormat="1" ht="28.2" thickBot="1" x14ac:dyDescent="0.35">
      <c r="A51" s="75"/>
      <c r="B51" s="153"/>
      <c r="C51" s="114" t="s">
        <v>1774</v>
      </c>
      <c r="D51" s="109">
        <v>5</v>
      </c>
      <c r="P51" s="43"/>
      <c r="V51" s="77"/>
      <c r="AB51" s="35"/>
      <c r="AC51" s="35"/>
    </row>
    <row r="52" spans="1:29" s="76" customFormat="1" ht="15" thickBot="1" x14ac:dyDescent="0.35">
      <c r="A52" s="75"/>
      <c r="B52" s="153"/>
      <c r="C52" s="114" t="s">
        <v>1776</v>
      </c>
      <c r="D52" s="109">
        <v>14</v>
      </c>
      <c r="P52" s="43"/>
      <c r="V52" s="77"/>
      <c r="AB52" s="35"/>
      <c r="AC52" s="35"/>
    </row>
    <row r="53" spans="1:29" ht="15" thickBot="1" x14ac:dyDescent="0.35">
      <c r="B53" s="146"/>
      <c r="C53" s="114" t="s">
        <v>2314</v>
      </c>
      <c r="D53" s="109">
        <v>1</v>
      </c>
    </row>
    <row r="54" spans="1:29" ht="27.6" x14ac:dyDescent="0.3">
      <c r="B54" s="146"/>
      <c r="C54" s="114" t="s">
        <v>1777</v>
      </c>
      <c r="D54" s="109">
        <v>24</v>
      </c>
    </row>
    <row r="55" spans="1:29" ht="15" thickBot="1" x14ac:dyDescent="0.35">
      <c r="B55" s="147"/>
      <c r="C55" s="104" t="s">
        <v>2468</v>
      </c>
      <c r="D55" s="105">
        <f>SUM(D50:D54)</f>
        <v>50</v>
      </c>
    </row>
    <row r="56" spans="1:29" ht="14.4" x14ac:dyDescent="0.3">
      <c r="B56" s="142" t="s">
        <v>2469</v>
      </c>
      <c r="C56" s="112" t="s">
        <v>1751</v>
      </c>
      <c r="D56" s="111">
        <v>3</v>
      </c>
    </row>
    <row r="57" spans="1:29" ht="14.4" x14ac:dyDescent="0.3">
      <c r="B57" s="143"/>
      <c r="C57" s="112" t="s">
        <v>1759</v>
      </c>
      <c r="D57" s="111">
        <v>1</v>
      </c>
    </row>
    <row r="58" spans="1:29" ht="15" thickBot="1" x14ac:dyDescent="0.35">
      <c r="B58" s="144"/>
      <c r="C58" s="104" t="s">
        <v>2470</v>
      </c>
      <c r="D58" s="105">
        <f>SUM(D56:D57)</f>
        <v>4</v>
      </c>
    </row>
    <row r="59" spans="1:29" ht="14.4" x14ac:dyDescent="0.3">
      <c r="B59" s="145" t="s">
        <v>2471</v>
      </c>
      <c r="C59" s="106" t="s">
        <v>1726</v>
      </c>
      <c r="D59" s="101">
        <v>78</v>
      </c>
    </row>
    <row r="60" spans="1:29" ht="15" thickBot="1" x14ac:dyDescent="0.35">
      <c r="B60" s="147"/>
      <c r="C60" s="104" t="s">
        <v>2472</v>
      </c>
      <c r="D60" s="105">
        <f>D59</f>
        <v>78</v>
      </c>
    </row>
    <row r="61" spans="1:29" ht="21.75" customHeight="1" thickBot="1" x14ac:dyDescent="0.35">
      <c r="B61" s="142" t="s">
        <v>1755</v>
      </c>
      <c r="C61" s="106" t="s">
        <v>1754</v>
      </c>
      <c r="D61" s="109">
        <v>11</v>
      </c>
    </row>
    <row r="62" spans="1:29" s="76" customFormat="1" ht="25.5" customHeight="1" x14ac:dyDescent="0.3">
      <c r="A62" s="75"/>
      <c r="B62" s="148"/>
      <c r="C62" s="106" t="s">
        <v>1775</v>
      </c>
      <c r="D62" s="109">
        <v>1</v>
      </c>
      <c r="P62" s="43"/>
      <c r="V62" s="77"/>
      <c r="AB62" s="35"/>
      <c r="AC62" s="35"/>
    </row>
    <row r="63" spans="1:29" ht="16.5" customHeight="1" thickBot="1" x14ac:dyDescent="0.35">
      <c r="B63" s="144"/>
      <c r="C63" s="104" t="s">
        <v>2470</v>
      </c>
      <c r="D63" s="105">
        <f>SUM(D61:D62)</f>
        <v>12</v>
      </c>
    </row>
    <row r="64" spans="1:29" ht="33" customHeight="1" x14ac:dyDescent="0.3">
      <c r="B64" s="151" t="s">
        <v>2473</v>
      </c>
      <c r="C64" s="106" t="s">
        <v>1721</v>
      </c>
      <c r="D64" s="101">
        <v>4</v>
      </c>
    </row>
    <row r="65" spans="2:4" ht="27" customHeight="1" thickBot="1" x14ac:dyDescent="0.35">
      <c r="B65" s="152"/>
      <c r="C65" s="104" t="s">
        <v>2474</v>
      </c>
      <c r="D65" s="105">
        <f>D64</f>
        <v>4</v>
      </c>
    </row>
    <row r="66" spans="2:4" ht="15" thickBot="1" x14ac:dyDescent="0.35">
      <c r="B66" s="149" t="s">
        <v>2476</v>
      </c>
      <c r="C66" s="150"/>
      <c r="D66" s="108">
        <f>D21+D34+D49+D58+D60+D63+D65+D45+D55+D41</f>
        <v>528</v>
      </c>
    </row>
  </sheetData>
  <mergeCells count="17">
    <mergeCell ref="B61:B63"/>
    <mergeCell ref="B66:C66"/>
    <mergeCell ref="B64:B65"/>
    <mergeCell ref="B46:B49"/>
    <mergeCell ref="B50:B55"/>
    <mergeCell ref="B56:B58"/>
    <mergeCell ref="B59:B60"/>
    <mergeCell ref="D11:E11"/>
    <mergeCell ref="B14:B21"/>
    <mergeCell ref="B22:B34"/>
    <mergeCell ref="B35:B41"/>
    <mergeCell ref="B42:B45"/>
    <mergeCell ref="C2:M2"/>
    <mergeCell ref="P2:Q7"/>
    <mergeCell ref="D4:F4"/>
    <mergeCell ref="D9:F9"/>
    <mergeCell ref="D7:F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FCF0-C963-4EA7-BDA0-D2C755A5B8C0}">
  <sheetPr>
    <tabColor theme="8" tint="0.79998168889431442"/>
  </sheetPr>
  <dimension ref="A1:AB20"/>
  <sheetViews>
    <sheetView workbookViewId="0">
      <selection activeCell="D11" sqref="D11:E11"/>
    </sheetView>
  </sheetViews>
  <sheetFormatPr baseColWidth="10" defaultColWidth="11.44140625" defaultRowHeight="13.8" x14ac:dyDescent="0.25"/>
  <cols>
    <col min="1" max="1" width="38.44140625" style="75" customWidth="1"/>
    <col min="2" max="2" width="18" style="76" customWidth="1"/>
    <col min="3" max="3" width="13.33203125" style="76" customWidth="1"/>
    <col min="4" max="4" width="24" style="76" customWidth="1"/>
    <col min="5" max="5" width="15.5546875" style="76" customWidth="1"/>
    <col min="6" max="6" width="16.44140625" style="76" customWidth="1"/>
    <col min="7" max="7" width="18.109375" style="76" customWidth="1"/>
    <col min="8" max="8" width="16.6640625" style="76" customWidth="1"/>
    <col min="9" max="9" width="14.5546875" style="76" customWidth="1"/>
    <col min="10" max="10" width="67.33203125" style="76" customWidth="1"/>
    <col min="11" max="11" width="17.6640625" style="76" customWidth="1"/>
    <col min="12" max="12" width="21.33203125" style="76" customWidth="1"/>
    <col min="13" max="13" width="61" style="76" customWidth="1"/>
    <col min="14" max="14" width="14.5546875" style="76" customWidth="1"/>
    <col min="15" max="15" width="56.5546875" style="43" customWidth="1"/>
    <col min="16" max="16" width="60.6640625" style="76" customWidth="1"/>
    <col min="17" max="17" width="23.5546875" style="76" customWidth="1"/>
    <col min="18" max="18" width="16.33203125" style="76" customWidth="1"/>
    <col min="19" max="19" width="20.5546875" style="76" customWidth="1"/>
    <col min="20" max="20" width="18" style="76" customWidth="1"/>
    <col min="21" max="21" width="24" style="77" bestFit="1" customWidth="1"/>
    <col min="22" max="22" width="20.88671875" style="76" customWidth="1"/>
    <col min="23" max="23" width="23.33203125" style="76" customWidth="1"/>
    <col min="24" max="24" width="16.44140625" style="76" customWidth="1"/>
    <col min="25" max="26" width="11.44140625" style="76"/>
    <col min="27" max="27" width="16.5546875" style="35" customWidth="1"/>
    <col min="28" max="28" width="11.44140625" style="35"/>
    <col min="29" max="16384" width="11.44140625" style="76"/>
  </cols>
  <sheetData>
    <row r="1" spans="1:17" s="71" customFormat="1" ht="14.4" x14ac:dyDescent="0.3">
      <c r="A1" s="65"/>
    </row>
    <row r="2" spans="1:17" s="71" customFormat="1" ht="28.8" x14ac:dyDescent="0.55000000000000004">
      <c r="A2" s="65"/>
      <c r="C2" s="138" t="s">
        <v>2329</v>
      </c>
      <c r="D2" s="138"/>
      <c r="E2" s="138"/>
      <c r="F2" s="138"/>
      <c r="G2" s="138"/>
      <c r="H2" s="138"/>
      <c r="I2" s="138"/>
      <c r="J2" s="138"/>
      <c r="K2" s="138"/>
      <c r="L2" s="138"/>
      <c r="M2" s="138"/>
      <c r="P2" s="139"/>
      <c r="Q2" s="139"/>
    </row>
    <row r="3" spans="1:17" s="71" customFormat="1" ht="14.4" x14ac:dyDescent="0.3">
      <c r="A3" s="65"/>
      <c r="P3" s="139"/>
      <c r="Q3" s="139"/>
    </row>
    <row r="4" spans="1:17" s="71" customFormat="1" ht="15" customHeight="1" x14ac:dyDescent="0.3">
      <c r="A4" s="65"/>
      <c r="D4" s="140" t="s">
        <v>0</v>
      </c>
      <c r="E4" s="140"/>
      <c r="F4" s="140"/>
      <c r="P4" s="139"/>
      <c r="Q4" s="139"/>
    </row>
    <row r="5" spans="1:17" s="71" customFormat="1" ht="14.4" x14ac:dyDescent="0.3">
      <c r="A5" s="65"/>
      <c r="P5" s="139"/>
      <c r="Q5" s="139"/>
    </row>
    <row r="6" spans="1:17" s="71" customFormat="1" ht="14.4" x14ac:dyDescent="0.3">
      <c r="A6" s="65"/>
      <c r="P6" s="139"/>
      <c r="Q6" s="139"/>
    </row>
    <row r="7" spans="1:17" s="71" customFormat="1" ht="15" customHeight="1" x14ac:dyDescent="0.3">
      <c r="A7" s="65"/>
      <c r="D7" s="137" t="s">
        <v>2477</v>
      </c>
      <c r="E7" s="137"/>
      <c r="F7" s="137"/>
      <c r="G7" s="137"/>
      <c r="P7" s="139"/>
      <c r="Q7" s="139"/>
    </row>
    <row r="8" spans="1:17" s="71" customFormat="1" ht="14.4" x14ac:dyDescent="0.3">
      <c r="A8" s="65"/>
      <c r="D8" s="66"/>
      <c r="E8" s="66"/>
      <c r="F8" s="66"/>
    </row>
    <row r="9" spans="1:17" s="71" customFormat="1" ht="15" customHeight="1" x14ac:dyDescent="0.3">
      <c r="A9" s="65"/>
      <c r="D9" s="141" t="s">
        <v>2328</v>
      </c>
      <c r="E9" s="141"/>
      <c r="F9" s="141"/>
      <c r="G9" s="73"/>
      <c r="H9" s="67"/>
      <c r="I9" s="67"/>
      <c r="J9" s="67"/>
      <c r="K9" s="67"/>
      <c r="L9" s="67"/>
      <c r="M9" s="67"/>
    </row>
    <row r="10" spans="1:17" s="71" customFormat="1" ht="14.4" x14ac:dyDescent="0.3">
      <c r="A10" s="65"/>
    </row>
    <row r="11" spans="1:17" s="71" customFormat="1" ht="15" customHeight="1" x14ac:dyDescent="0.3">
      <c r="A11" s="65"/>
      <c r="D11" s="137" t="s">
        <v>2492</v>
      </c>
      <c r="E11" s="137"/>
      <c r="F11" s="72"/>
    </row>
    <row r="12" spans="1:17" s="70" customFormat="1" ht="14.4" x14ac:dyDescent="0.3">
      <c r="A12" s="69"/>
    </row>
    <row r="13" spans="1:17" x14ac:dyDescent="0.25">
      <c r="A13" s="92" t="s">
        <v>2478</v>
      </c>
      <c r="B13" s="92" t="s">
        <v>2442</v>
      </c>
    </row>
    <row r="14" spans="1:17" s="88" customFormat="1" x14ac:dyDescent="0.25">
      <c r="A14" s="116" t="s">
        <v>87</v>
      </c>
      <c r="B14" s="115">
        <v>11</v>
      </c>
    </row>
    <row r="15" spans="1:17" ht="27.6" x14ac:dyDescent="0.25">
      <c r="A15" s="116" t="s">
        <v>16</v>
      </c>
      <c r="B15" s="115">
        <v>477</v>
      </c>
    </row>
    <row r="16" spans="1:17" ht="27.6" x14ac:dyDescent="0.25">
      <c r="A16" s="116" t="s">
        <v>63</v>
      </c>
      <c r="B16" s="115">
        <v>17</v>
      </c>
    </row>
    <row r="17" spans="1:2" ht="27.6" x14ac:dyDescent="0.25">
      <c r="A17" s="116" t="s">
        <v>1504</v>
      </c>
      <c r="B17" s="115">
        <v>2</v>
      </c>
    </row>
    <row r="18" spans="1:2" ht="27.6" x14ac:dyDescent="0.25">
      <c r="A18" s="116" t="s">
        <v>1109</v>
      </c>
      <c r="B18" s="115">
        <v>16</v>
      </c>
    </row>
    <row r="19" spans="1:2" x14ac:dyDescent="0.25">
      <c r="A19" s="116" t="s">
        <v>359</v>
      </c>
      <c r="B19" s="115">
        <v>5</v>
      </c>
    </row>
    <row r="20" spans="1:2" x14ac:dyDescent="0.25">
      <c r="A20" s="92" t="s">
        <v>2490</v>
      </c>
      <c r="B20" s="92">
        <f>SUM(B14:B19)</f>
        <v>528</v>
      </c>
    </row>
  </sheetData>
  <mergeCells count="6">
    <mergeCell ref="D11:E11"/>
    <mergeCell ref="C2:M2"/>
    <mergeCell ref="P2:Q7"/>
    <mergeCell ref="D4:F4"/>
    <mergeCell ref="D7:G7"/>
    <mergeCell ref="D9:F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18CA-55EA-4B9D-9230-CBA3F8DA0CEE}">
  <sheetPr>
    <tabColor theme="9" tint="0.59999389629810485"/>
  </sheetPr>
  <dimension ref="A1:AB37"/>
  <sheetViews>
    <sheetView workbookViewId="0">
      <selection activeCell="F11" sqref="F11"/>
    </sheetView>
  </sheetViews>
  <sheetFormatPr baseColWidth="10" defaultColWidth="11.44140625" defaultRowHeight="13.8" x14ac:dyDescent="0.25"/>
  <cols>
    <col min="1" max="1" width="38.44140625" style="75" customWidth="1"/>
    <col min="2" max="2" width="18" style="76" customWidth="1"/>
    <col min="3" max="3" width="13.33203125" style="76" customWidth="1"/>
    <col min="4" max="4" width="24" style="76" customWidth="1"/>
    <col min="5" max="5" width="15.5546875" style="76" customWidth="1"/>
    <col min="6" max="6" width="16.44140625" style="76" customWidth="1"/>
    <col min="7" max="7" width="18.109375" style="76" customWidth="1"/>
    <col min="8" max="8" width="16.6640625" style="76" customWidth="1"/>
    <col min="9" max="9" width="14.5546875" style="76" customWidth="1"/>
    <col min="10" max="10" width="67.33203125" style="76" customWidth="1"/>
    <col min="11" max="11" width="17.6640625" style="76" customWidth="1"/>
    <col min="12" max="12" width="21.33203125" style="76" customWidth="1"/>
    <col min="13" max="13" width="61" style="76" customWidth="1"/>
    <col min="14" max="14" width="14.5546875" style="76" customWidth="1"/>
    <col min="15" max="15" width="56.5546875" style="43" customWidth="1"/>
    <col min="16" max="16" width="60.6640625" style="76" customWidth="1"/>
    <col min="17" max="17" width="23.5546875" style="76" customWidth="1"/>
    <col min="18" max="18" width="16.33203125" style="76" customWidth="1"/>
    <col min="19" max="19" width="20.5546875" style="76" customWidth="1"/>
    <col min="20" max="20" width="18" style="76" customWidth="1"/>
    <col min="21" max="21" width="24" style="77" bestFit="1" customWidth="1"/>
    <col min="22" max="22" width="20.88671875" style="76" customWidth="1"/>
    <col min="23" max="23" width="23.33203125" style="76" customWidth="1"/>
    <col min="24" max="24" width="16.44140625" style="76" customWidth="1"/>
    <col min="25" max="26" width="11.44140625" style="76"/>
    <col min="27" max="27" width="16.5546875" style="35" customWidth="1"/>
    <col min="28" max="28" width="11.44140625" style="35"/>
    <col min="29" max="16384" width="11.44140625" style="76"/>
  </cols>
  <sheetData>
    <row r="1" spans="1:17" s="71" customFormat="1" ht="14.4" x14ac:dyDescent="0.3">
      <c r="A1" s="65"/>
    </row>
    <row r="2" spans="1:17" s="71" customFormat="1" ht="28.8" x14ac:dyDescent="0.55000000000000004">
      <c r="A2" s="65"/>
      <c r="C2" s="138" t="s">
        <v>2329</v>
      </c>
      <c r="D2" s="138"/>
      <c r="E2" s="138"/>
      <c r="F2" s="138"/>
      <c r="G2" s="138"/>
      <c r="H2" s="138"/>
      <c r="I2" s="138"/>
      <c r="J2" s="138"/>
      <c r="K2" s="138"/>
      <c r="L2" s="138"/>
      <c r="M2" s="138"/>
      <c r="P2" s="139"/>
      <c r="Q2" s="139"/>
    </row>
    <row r="3" spans="1:17" s="71" customFormat="1" ht="14.4" x14ac:dyDescent="0.3">
      <c r="A3" s="65"/>
      <c r="P3" s="139"/>
      <c r="Q3" s="139"/>
    </row>
    <row r="4" spans="1:17" s="71" customFormat="1" ht="15" customHeight="1" x14ac:dyDescent="0.3">
      <c r="A4" s="65"/>
      <c r="D4" s="140" t="s">
        <v>0</v>
      </c>
      <c r="E4" s="140"/>
      <c r="F4" s="140"/>
      <c r="P4" s="139"/>
      <c r="Q4" s="139"/>
    </row>
    <row r="5" spans="1:17" s="71" customFormat="1" ht="14.4" x14ac:dyDescent="0.3">
      <c r="A5" s="65"/>
      <c r="P5" s="139"/>
      <c r="Q5" s="139"/>
    </row>
    <row r="6" spans="1:17" s="71" customFormat="1" ht="14.4" x14ac:dyDescent="0.3">
      <c r="A6" s="65"/>
      <c r="P6" s="139"/>
      <c r="Q6" s="139"/>
    </row>
    <row r="7" spans="1:17" s="71" customFormat="1" ht="15" customHeight="1" x14ac:dyDescent="0.3">
      <c r="A7" s="65"/>
      <c r="D7" s="137" t="s">
        <v>2480</v>
      </c>
      <c r="E7" s="137"/>
      <c r="F7" s="137"/>
      <c r="G7" s="137"/>
      <c r="P7" s="139"/>
      <c r="Q7" s="139"/>
    </row>
    <row r="8" spans="1:17" s="71" customFormat="1" ht="14.4" x14ac:dyDescent="0.3">
      <c r="A8" s="65"/>
      <c r="D8" s="66"/>
      <c r="E8" s="66"/>
      <c r="F8" s="66"/>
    </row>
    <row r="9" spans="1:17" s="71" customFormat="1" ht="15" customHeight="1" x14ac:dyDescent="0.3">
      <c r="A9" s="65"/>
      <c r="D9" s="141" t="s">
        <v>2328</v>
      </c>
      <c r="E9" s="141"/>
      <c r="F9" s="141"/>
      <c r="G9" s="73"/>
      <c r="H9" s="67"/>
      <c r="I9" s="67"/>
      <c r="J9" s="67"/>
      <c r="K9" s="67"/>
      <c r="L9" s="67"/>
      <c r="M9" s="67"/>
    </row>
    <row r="10" spans="1:17" s="71" customFormat="1" ht="14.4" x14ac:dyDescent="0.3">
      <c r="A10" s="65"/>
    </row>
    <row r="11" spans="1:17" s="71" customFormat="1" ht="15" customHeight="1" x14ac:dyDescent="0.3">
      <c r="A11" s="65"/>
      <c r="D11" s="137" t="s">
        <v>2492</v>
      </c>
      <c r="E11" s="137"/>
      <c r="F11" s="72"/>
    </row>
    <row r="12" spans="1:17" s="70" customFormat="1" ht="14.4" x14ac:dyDescent="0.3">
      <c r="A12" s="69"/>
    </row>
    <row r="14" spans="1:17" s="88" customFormat="1" ht="14.4" x14ac:dyDescent="0.3">
      <c r="A14" s="92" t="s">
        <v>2479</v>
      </c>
      <c r="B14" s="92" t="s">
        <v>2442</v>
      </c>
    </row>
    <row r="15" spans="1:17" s="88" customFormat="1" x14ac:dyDescent="0.25">
      <c r="A15" s="90" t="s">
        <v>288</v>
      </c>
      <c r="B15" s="91">
        <v>7</v>
      </c>
    </row>
    <row r="16" spans="1:17" s="88" customFormat="1" x14ac:dyDescent="0.25">
      <c r="A16" s="90" t="s">
        <v>939</v>
      </c>
      <c r="B16" s="91">
        <v>4</v>
      </c>
    </row>
    <row r="17" spans="1:2" s="88" customFormat="1" x14ac:dyDescent="0.25">
      <c r="A17" s="90" t="s">
        <v>72</v>
      </c>
      <c r="B17" s="91">
        <v>106</v>
      </c>
    </row>
    <row r="18" spans="1:2" s="88" customFormat="1" x14ac:dyDescent="0.25">
      <c r="A18" s="90" t="s">
        <v>479</v>
      </c>
      <c r="B18" s="91">
        <v>4</v>
      </c>
    </row>
    <row r="19" spans="1:2" s="88" customFormat="1" x14ac:dyDescent="0.25">
      <c r="A19" s="90" t="s">
        <v>95</v>
      </c>
      <c r="B19" s="91">
        <v>18</v>
      </c>
    </row>
    <row r="20" spans="1:2" s="88" customFormat="1" x14ac:dyDescent="0.25">
      <c r="A20" s="90" t="s">
        <v>65</v>
      </c>
      <c r="B20" s="91">
        <v>6</v>
      </c>
    </row>
    <row r="21" spans="1:2" s="88" customFormat="1" x14ac:dyDescent="0.25">
      <c r="A21" s="90" t="s">
        <v>661</v>
      </c>
      <c r="B21" s="91">
        <v>4</v>
      </c>
    </row>
    <row r="22" spans="1:2" s="88" customFormat="1" x14ac:dyDescent="0.25">
      <c r="A22" s="90" t="s">
        <v>1260</v>
      </c>
      <c r="B22" s="91">
        <v>1</v>
      </c>
    </row>
    <row r="23" spans="1:2" s="88" customFormat="1" x14ac:dyDescent="0.25">
      <c r="A23" s="90" t="s">
        <v>42</v>
      </c>
      <c r="B23" s="91">
        <v>1</v>
      </c>
    </row>
    <row r="24" spans="1:2" s="88" customFormat="1" x14ac:dyDescent="0.25">
      <c r="A24" s="90" t="s">
        <v>338</v>
      </c>
      <c r="B24" s="91">
        <v>9</v>
      </c>
    </row>
    <row r="25" spans="1:2" s="88" customFormat="1" x14ac:dyDescent="0.25">
      <c r="A25" s="90" t="s">
        <v>163</v>
      </c>
      <c r="B25" s="91">
        <v>16</v>
      </c>
    </row>
    <row r="26" spans="1:2" s="88" customFormat="1" x14ac:dyDescent="0.25">
      <c r="A26" s="90" t="s">
        <v>242</v>
      </c>
      <c r="B26" s="91">
        <v>6</v>
      </c>
    </row>
    <row r="27" spans="1:2" s="88" customFormat="1" x14ac:dyDescent="0.25">
      <c r="A27" s="90" t="s">
        <v>2337</v>
      </c>
      <c r="B27" s="91">
        <v>1</v>
      </c>
    </row>
    <row r="28" spans="1:2" s="88" customFormat="1" x14ac:dyDescent="0.25">
      <c r="A28" s="90" t="s">
        <v>18</v>
      </c>
      <c r="B28" s="91">
        <v>277</v>
      </c>
    </row>
    <row r="29" spans="1:2" s="88" customFormat="1" x14ac:dyDescent="0.25">
      <c r="A29" s="90" t="s">
        <v>811</v>
      </c>
      <c r="B29" s="91">
        <v>13</v>
      </c>
    </row>
    <row r="30" spans="1:2" s="88" customFormat="1" x14ac:dyDescent="0.25">
      <c r="A30" s="90" t="s">
        <v>623</v>
      </c>
      <c r="B30" s="91">
        <v>1</v>
      </c>
    </row>
    <row r="31" spans="1:2" s="88" customFormat="1" x14ac:dyDescent="0.25">
      <c r="A31" s="90" t="s">
        <v>1284</v>
      </c>
      <c r="B31" s="91">
        <v>1</v>
      </c>
    </row>
    <row r="32" spans="1:2" s="88" customFormat="1" x14ac:dyDescent="0.25">
      <c r="A32" s="90" t="s">
        <v>330</v>
      </c>
      <c r="B32" s="91">
        <v>21</v>
      </c>
    </row>
    <row r="33" spans="1:2" s="88" customFormat="1" x14ac:dyDescent="0.25">
      <c r="A33" s="90" t="s">
        <v>406</v>
      </c>
      <c r="B33" s="91">
        <v>6</v>
      </c>
    </row>
    <row r="34" spans="1:2" s="88" customFormat="1" x14ac:dyDescent="0.25">
      <c r="A34" s="90" t="s">
        <v>196</v>
      </c>
      <c r="B34" s="91">
        <v>17</v>
      </c>
    </row>
    <row r="35" spans="1:2" s="88" customFormat="1" x14ac:dyDescent="0.25">
      <c r="A35" s="90" t="s">
        <v>368</v>
      </c>
      <c r="B35" s="91">
        <v>9</v>
      </c>
    </row>
    <row r="36" spans="1:2" s="88" customFormat="1" x14ac:dyDescent="0.25">
      <c r="A36" s="92" t="s">
        <v>2446</v>
      </c>
      <c r="B36" s="92">
        <f>SUM(B15:B35)</f>
        <v>528</v>
      </c>
    </row>
    <row r="37" spans="1:2" s="88" customFormat="1" x14ac:dyDescent="0.25"/>
  </sheetData>
  <mergeCells count="6">
    <mergeCell ref="D11:E11"/>
    <mergeCell ref="C2:M2"/>
    <mergeCell ref="P2:Q7"/>
    <mergeCell ref="D4:F4"/>
    <mergeCell ref="D7:G7"/>
    <mergeCell ref="D9:F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C2BB-2282-4A9C-A531-4E9B49988BF3}">
  <sheetPr>
    <tabColor theme="7" tint="0.59999389629810485"/>
  </sheetPr>
  <dimension ref="A1:AB31"/>
  <sheetViews>
    <sheetView workbookViewId="0">
      <selection activeCell="J5" sqref="J5"/>
    </sheetView>
  </sheetViews>
  <sheetFormatPr baseColWidth="10" defaultColWidth="11.44140625" defaultRowHeight="13.8" x14ac:dyDescent="0.25"/>
  <cols>
    <col min="1" max="1" width="38.44140625" style="75" customWidth="1"/>
    <col min="2" max="2" width="18" style="76" customWidth="1"/>
    <col min="3" max="3" width="13.33203125" style="76" customWidth="1"/>
    <col min="4" max="4" width="24" style="76" customWidth="1"/>
    <col min="5" max="5" width="15.5546875" style="76" customWidth="1"/>
    <col min="6" max="6" width="16.44140625" style="76" customWidth="1"/>
    <col min="7" max="7" width="18.109375" style="76" customWidth="1"/>
    <col min="8" max="8" width="16.6640625" style="76" customWidth="1"/>
    <col min="9" max="9" width="14.5546875" style="76" customWidth="1"/>
    <col min="10" max="10" width="67.33203125" style="76" customWidth="1"/>
    <col min="11" max="11" width="17.6640625" style="76" customWidth="1"/>
    <col min="12" max="12" width="21.33203125" style="76" customWidth="1"/>
    <col min="13" max="13" width="61" style="76" customWidth="1"/>
    <col min="14" max="14" width="14.5546875" style="76" customWidth="1"/>
    <col min="15" max="15" width="56.5546875" style="43" customWidth="1"/>
    <col min="16" max="16" width="60.6640625" style="76" customWidth="1"/>
    <col min="17" max="17" width="23.5546875" style="76" customWidth="1"/>
    <col min="18" max="18" width="16.33203125" style="76" customWidth="1"/>
    <col min="19" max="19" width="20.5546875" style="76" customWidth="1"/>
    <col min="20" max="20" width="18" style="76" customWidth="1"/>
    <col min="21" max="21" width="24" style="77" bestFit="1" customWidth="1"/>
    <col min="22" max="22" width="20.88671875" style="76" customWidth="1"/>
    <col min="23" max="23" width="23.33203125" style="76" customWidth="1"/>
    <col min="24" max="24" width="16.44140625" style="76" customWidth="1"/>
    <col min="25" max="26" width="11.44140625" style="76"/>
    <col min="27" max="27" width="16.5546875" style="35" customWidth="1"/>
    <col min="28" max="28" width="11.44140625" style="35"/>
    <col min="29" max="16384" width="11.44140625" style="76"/>
  </cols>
  <sheetData>
    <row r="1" spans="1:17" s="71" customFormat="1" ht="14.4" x14ac:dyDescent="0.3">
      <c r="A1" s="65"/>
    </row>
    <row r="2" spans="1:17" s="71" customFormat="1" ht="28.8" x14ac:dyDescent="0.55000000000000004">
      <c r="A2" s="65"/>
      <c r="C2" s="138" t="s">
        <v>2329</v>
      </c>
      <c r="D2" s="138"/>
      <c r="E2" s="138"/>
      <c r="F2" s="138"/>
      <c r="G2" s="138"/>
      <c r="H2" s="138"/>
      <c r="I2" s="138"/>
      <c r="J2" s="138"/>
      <c r="K2" s="138"/>
      <c r="L2" s="138"/>
      <c r="M2" s="138"/>
      <c r="P2" s="139"/>
      <c r="Q2" s="139"/>
    </row>
    <row r="3" spans="1:17" s="71" customFormat="1" ht="14.4" x14ac:dyDescent="0.3">
      <c r="A3" s="65"/>
      <c r="P3" s="139"/>
      <c r="Q3" s="139"/>
    </row>
    <row r="4" spans="1:17" s="71" customFormat="1" ht="15" customHeight="1" x14ac:dyDescent="0.3">
      <c r="A4" s="65"/>
      <c r="D4" s="140" t="s">
        <v>0</v>
      </c>
      <c r="E4" s="140"/>
      <c r="F4" s="140"/>
      <c r="P4" s="139"/>
      <c r="Q4" s="139"/>
    </row>
    <row r="5" spans="1:17" s="71" customFormat="1" ht="14.4" x14ac:dyDescent="0.3">
      <c r="A5" s="65"/>
      <c r="P5" s="139"/>
      <c r="Q5" s="139"/>
    </row>
    <row r="6" spans="1:17" s="71" customFormat="1" ht="14.4" x14ac:dyDescent="0.3">
      <c r="A6" s="65"/>
      <c r="P6" s="139"/>
      <c r="Q6" s="139"/>
    </row>
    <row r="7" spans="1:17" s="71" customFormat="1" ht="15" customHeight="1" x14ac:dyDescent="0.3">
      <c r="A7" s="65"/>
      <c r="D7" s="137" t="s">
        <v>2481</v>
      </c>
      <c r="E7" s="137"/>
      <c r="F7" s="137"/>
      <c r="G7" s="137"/>
      <c r="P7" s="139"/>
      <c r="Q7" s="139"/>
    </row>
    <row r="8" spans="1:17" s="71" customFormat="1" ht="14.4" x14ac:dyDescent="0.3">
      <c r="A8" s="65"/>
      <c r="D8" s="66"/>
      <c r="E8" s="66"/>
      <c r="F8" s="66"/>
    </row>
    <row r="9" spans="1:17" s="71" customFormat="1" ht="15" customHeight="1" x14ac:dyDescent="0.3">
      <c r="A9" s="65"/>
      <c r="D9" s="141" t="s">
        <v>2328</v>
      </c>
      <c r="E9" s="141"/>
      <c r="F9" s="141"/>
      <c r="G9" s="73"/>
      <c r="H9" s="67"/>
      <c r="I9" s="67"/>
      <c r="J9" s="67"/>
      <c r="K9" s="67"/>
      <c r="L9" s="67"/>
      <c r="M9" s="67"/>
    </row>
    <row r="10" spans="1:17" s="71" customFormat="1" ht="14.4" x14ac:dyDescent="0.3">
      <c r="A10" s="65"/>
    </row>
    <row r="11" spans="1:17" s="71" customFormat="1" ht="15" customHeight="1" x14ac:dyDescent="0.3">
      <c r="A11" s="65"/>
      <c r="D11" s="137" t="s">
        <v>2492</v>
      </c>
      <c r="E11" s="137"/>
      <c r="F11" s="72"/>
    </row>
    <row r="12" spans="1:17" s="70" customFormat="1" ht="14.4" x14ac:dyDescent="0.3">
      <c r="A12" s="69"/>
    </row>
    <row r="14" spans="1:17" s="88" customFormat="1" ht="27.6" x14ac:dyDescent="0.25">
      <c r="A14" s="117" t="s">
        <v>2482</v>
      </c>
      <c r="B14" s="92" t="s">
        <v>2442</v>
      </c>
    </row>
    <row r="15" spans="1:17" s="88" customFormat="1" x14ac:dyDescent="0.25">
      <c r="A15" s="90" t="s">
        <v>124</v>
      </c>
      <c r="B15" s="115">
        <v>4</v>
      </c>
    </row>
    <row r="16" spans="1:17" s="88" customFormat="1" x14ac:dyDescent="0.25">
      <c r="A16" s="90" t="s">
        <v>17</v>
      </c>
      <c r="B16" s="115">
        <v>42</v>
      </c>
    </row>
    <row r="17" spans="1:2" s="88" customFormat="1" x14ac:dyDescent="0.25">
      <c r="A17" s="90" t="s">
        <v>268</v>
      </c>
      <c r="B17" s="115">
        <v>4</v>
      </c>
    </row>
    <row r="18" spans="1:2" s="88" customFormat="1" x14ac:dyDescent="0.25">
      <c r="A18" s="90" t="s">
        <v>477</v>
      </c>
      <c r="B18" s="115">
        <v>3</v>
      </c>
    </row>
    <row r="19" spans="1:2" s="88" customFormat="1" x14ac:dyDescent="0.25">
      <c r="A19" s="90" t="s">
        <v>166</v>
      </c>
      <c r="B19" s="115">
        <v>1</v>
      </c>
    </row>
    <row r="20" spans="1:2" s="88" customFormat="1" x14ac:dyDescent="0.25">
      <c r="A20" s="90" t="s">
        <v>64</v>
      </c>
      <c r="B20" s="115">
        <v>5</v>
      </c>
    </row>
    <row r="21" spans="1:2" s="88" customFormat="1" x14ac:dyDescent="0.25">
      <c r="A21" s="90" t="s">
        <v>113</v>
      </c>
      <c r="B21" s="115">
        <v>2</v>
      </c>
    </row>
    <row r="22" spans="1:2" s="88" customFormat="1" x14ac:dyDescent="0.25">
      <c r="A22" s="90" t="s">
        <v>70</v>
      </c>
      <c r="B22" s="115">
        <v>6</v>
      </c>
    </row>
    <row r="23" spans="1:2" s="88" customFormat="1" x14ac:dyDescent="0.25">
      <c r="A23" s="90" t="s">
        <v>88</v>
      </c>
      <c r="B23" s="115">
        <v>3</v>
      </c>
    </row>
    <row r="24" spans="1:2" s="88" customFormat="1" x14ac:dyDescent="0.25">
      <c r="A24" s="90" t="s">
        <v>141</v>
      </c>
      <c r="B24" s="115">
        <v>1</v>
      </c>
    </row>
    <row r="25" spans="1:2" s="88" customFormat="1" x14ac:dyDescent="0.25">
      <c r="A25" s="90" t="s">
        <v>47</v>
      </c>
      <c r="B25" s="115">
        <v>418</v>
      </c>
    </row>
    <row r="26" spans="1:2" s="88" customFormat="1" x14ac:dyDescent="0.25">
      <c r="A26" s="90" t="s">
        <v>16</v>
      </c>
      <c r="B26" s="115">
        <v>7</v>
      </c>
    </row>
    <row r="27" spans="1:2" s="88" customFormat="1" x14ac:dyDescent="0.25">
      <c r="A27" s="90" t="s">
        <v>99</v>
      </c>
      <c r="B27" s="115">
        <v>2</v>
      </c>
    </row>
    <row r="28" spans="1:2" s="88" customFormat="1" x14ac:dyDescent="0.25">
      <c r="A28" s="90" t="s">
        <v>238</v>
      </c>
      <c r="B28" s="115">
        <v>16</v>
      </c>
    </row>
    <row r="29" spans="1:2" s="88" customFormat="1" x14ac:dyDescent="0.25">
      <c r="A29" s="90" t="s">
        <v>359</v>
      </c>
      <c r="B29" s="115">
        <v>2</v>
      </c>
    </row>
    <row r="30" spans="1:2" s="88" customFormat="1" x14ac:dyDescent="0.25">
      <c r="A30" s="90" t="s">
        <v>2487</v>
      </c>
      <c r="B30" s="115">
        <v>12</v>
      </c>
    </row>
    <row r="31" spans="1:2" x14ac:dyDescent="0.25">
      <c r="A31" s="117" t="s">
        <v>2446</v>
      </c>
      <c r="B31" s="92">
        <f>SUM(B15:B30)</f>
        <v>528</v>
      </c>
    </row>
  </sheetData>
  <mergeCells count="6">
    <mergeCell ref="D11:E11"/>
    <mergeCell ref="C2:M2"/>
    <mergeCell ref="P2:Q7"/>
    <mergeCell ref="D4:F4"/>
    <mergeCell ref="D7:G7"/>
    <mergeCell ref="D9:F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5082E8-C092-451C-B12A-914F33883552}"/>
</file>

<file path=customXml/itemProps2.xml><?xml version="1.0" encoding="utf-8"?>
<ds:datastoreItem xmlns:ds="http://schemas.openxmlformats.org/officeDocument/2006/customXml" ds:itemID="{8B2EEB99-A2CC-4D99-B245-1AE6FCD8DC2C}"/>
</file>

<file path=customXml/itemProps3.xml><?xml version="1.0" encoding="utf-8"?>
<ds:datastoreItem xmlns:ds="http://schemas.openxmlformats.org/officeDocument/2006/customXml" ds:itemID="{3A5F1A1D-8F96-44B2-B40B-B7EA74525F9F}"/>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11</vt:i4>
      </vt:variant>
      <vt:variant>
        <vt:lpstr>Rangos con nombre</vt:lpstr>
      </vt:variant>
      <vt:variant>
        <vt:i4>14</vt:i4>
      </vt:variant>
    </vt:vector>
  </HeadingPairs>
  <TitlesOfParts>
    <vt:vector size="25" baseType="lpstr">
      <vt:lpstr>3er Informe Trimestral </vt:lpstr>
      <vt:lpstr>Temas y Subtema </vt:lpstr>
      <vt:lpstr>Condicionantes</vt:lpstr>
      <vt:lpstr>DEPARTAMENTO</vt:lpstr>
      <vt:lpstr>TEMA</vt:lpstr>
      <vt:lpstr>SUBTEMA</vt:lpstr>
      <vt:lpstr>DEPENDENCIA</vt:lpstr>
      <vt:lpstr>TIPOLOGIA DOCUMENTAL</vt:lpstr>
      <vt:lpstr>OFICINA TRAMITE FINAL</vt:lpstr>
      <vt:lpstr>RESUMEN PQRSD</vt:lpstr>
      <vt:lpstr>OBSERVACIONES DE LA CIUDADANÍA</vt:lpstr>
      <vt:lpstr>Administrativos</vt:lpstr>
      <vt:lpstr>Ambiental_y_Comunidades</vt:lpstr>
      <vt:lpstr>DATOS</vt:lpstr>
      <vt:lpstr>Fiscalización</vt:lpstr>
      <vt:lpstr>Información_Técnica</vt:lpstr>
      <vt:lpstr>Juridicos</vt:lpstr>
      <vt:lpstr>Mapa_de_áreas</vt:lpstr>
      <vt:lpstr>Operaciones</vt:lpstr>
      <vt:lpstr>Promoción_y_asignación_de_Áreas</vt:lpstr>
      <vt:lpstr>Regalias_y_Derechos_Económicos</vt:lpstr>
      <vt:lpstr>Requerimientos_especiales</vt:lpstr>
      <vt:lpstr>Reservas</vt:lpstr>
      <vt:lpstr>Seguimiento_Contratos_Misionales</vt:lpstr>
      <vt:lpstr>'3er Informe Trimestral '!Títulos_a_imprimir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NAPG</dc:creator>
  <cp:lastModifiedBy>Aldo Rojas Duarte</cp:lastModifiedBy>
  <cp:lastPrinted>2020-10-02T21:49:14Z</cp:lastPrinted>
  <dcterms:created xsi:type="dcterms:W3CDTF">2020-09-17T02:06:44Z</dcterms:created>
  <dcterms:modified xsi:type="dcterms:W3CDTF">2020-10-29T17:10:04Z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