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USER\Documents\00 ANH_OCI_2022\Plan de mejoramiento\Seguimiento\"/>
    </mc:Choice>
  </mc:AlternateContent>
  <xr:revisionPtr revIDLastSave="0" documentId="13_ncr:1_{DA2F714F-178B-4CBB-8992-C2A68EF446DA}" xr6:coauthVersionLast="47" xr6:coauthVersionMax="47" xr10:uidLastSave="{00000000-0000-0000-0000-000000000000}"/>
  <bookViews>
    <workbookView xWindow="-120" yWindow="-120" windowWidth="29040" windowHeight="15840" xr2:uid="{00000000-000D-0000-FFFF-FFFF00000000}"/>
  </bookViews>
  <sheets>
    <sheet name="F14.1  PLANES DE MEJORAMIENT..." sheetId="1" r:id="rId1"/>
  </sheets>
  <definedNames>
    <definedName name="_xlnm._FilterDatabase" localSheetId="0" hidden="1">'F14.1  PLANES DE MEJORAMIENT...'!$A$8:$O$63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<sst xmlns="http://schemas.openxmlformats.org/spreadsheetml/2006/main" count="503" uniqueCount="344">
  <si>
    <t>Tipo Modalidad</t>
  </si>
  <si>
    <t>M-3: PLAN DE MEJORAMIENTO</t>
  </si>
  <si>
    <t>Formulario</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</si>
  <si>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</si>
  <si>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</si>
  <si>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</si>
  <si>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</si>
  <si>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</si>
  <si>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</si>
  <si>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</si>
  <si>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</si>
  <si>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</si>
  <si>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</si>
  <si>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</si>
  <si>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</si>
  <si>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</si>
  <si>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</si>
  <si>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</si>
  <si>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</si>
  <si>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</si>
  <si>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</si>
  <si>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</si>
  <si>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</si>
  <si>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</si>
  <si>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</si>
  <si>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</si>
  <si>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No identifica la CGR en su informe, pero determina que esto ocasiona que a la fecha haya un daño ambiental en el suelo por escorrentía y contaminación del caño siete, contraviniendo lo establecido en la ley 09 de 1979, la ley 99 de 1993 y en el decreto ley 2811 de 1974 y el Decreto 3930 de 2010</t>
  </si>
  <si>
    <t>Gestionar con Ecopetrol para que incluya los pozos la Tigra 5, 6, 7 y 10 en el Programa de Abandono de 2017</t>
  </si>
  <si>
    <t>Documentos de abandono</t>
  </si>
  <si>
    <t>Gestionar la devolución del saldo de rendimientos financieros e intereses del convenio 247 de 2012 con FONADE</t>
  </si>
  <si>
    <t>Comprobante de ingreso</t>
  </si>
  <si>
    <t xml:space="preserve">La ANH no ha adelantado los trámites necesarios para definir la destinación definitiva de los bienes y equipos adquiridos. </t>
  </si>
  <si>
    <t>Adelantar las acciones administrativas para la formalización de la tenencia de los bienes, a través de la suscripción de contratos de Comodato.</t>
  </si>
  <si>
    <t>Suscripción de los contratos de comodato entre la ANH y el INVEMAR</t>
  </si>
  <si>
    <t>Deficiencias en el registro y control de los bienes y elementos adquiridos en el marco de los convenios suscritos por la ANH, asimismo falta de conciliación permanente entre las áreas responsables de dichos registros, reflejando deficiencias en el control interno contable y que genera
afectación en la razonabilidad del saldo de la cuenta en el balance.</t>
  </si>
  <si>
    <t>Contratos de Comodatos proyectados y suscritos</t>
  </si>
  <si>
    <t>Análisis de viabilidad jurídica de los contratos de Comodatos en cuanto a los términos con cada entidad, firma y legalización (OAJ)</t>
  </si>
  <si>
    <t>Contratos de Comodatos Firmados / Contratos de Comodatos Proyectados</t>
  </si>
  <si>
    <t>Se evidencia debilidades en la administración, seguimiento y control de los bienes de propiedad de la ANH adquiridos en el marco de los convenios suscritos, lo que genera un riesgo de pérdida e impide ejercer un efectivo control a los bienes entregados a terceros.</t>
  </si>
  <si>
    <t>Ausencia de colaboración interinstitucional entre las entidades involucradas en la ejecución del Convenio, ha conllevado a desconocer por parte de Colciencias la supervisión que la ANH debe ejercer como ordenador del gasto, y quien tiene la responsabilidad de verificar y exigir la adecuada ejecución del convenio, coadyuvado por un inadecuado seguimiento y supervisión de los compromisos</t>
  </si>
  <si>
    <t xml:space="preserve">Rendición de Cuentas de la ejecución del convenio </t>
  </si>
  <si>
    <t xml:space="preserve">Solicitar por parte del Comité Técnico y Administrativo del Convenio por parte de la ANH, la presentación de los Informes de gestión trimestrales, así como de los Informes Financieros. </t>
  </si>
  <si>
    <t xml:space="preserve">Reportes de Gestión Trimestral y financieros. </t>
  </si>
  <si>
    <t>1 FIS2019</t>
  </si>
  <si>
    <t>Deficiencias en el proceso de planeación, como la ausencia en los Estudios Previos del análisis para determinar las condiciones técnicas y económicas del contratista que garantizaran razonablemente la apropiada ejecución del contrato</t>
  </si>
  <si>
    <t>Verificación del Procedimiento contenido en la Resolución 017 de 17 de enero de 2017, generando un documento con la Propuesta.</t>
  </si>
  <si>
    <t xml:space="preserve">Documento- Resolución actualización comité de contratación. </t>
  </si>
  <si>
    <t>13FIS2019</t>
  </si>
  <si>
    <t xml:space="preserve">No se aplican adecuadamente la normativa y buenas practicas en la industria del petróleo referente al proceso de medición: API Y MPMS para garantizar la confiabilidad y fidelidad de los datos en el momento de la toma de mediciones. </t>
  </si>
  <si>
    <t>Realizar proceso para Contratar Auditorias externas para la determinación del desempeño de los sistemas de Medición de Cantidad y Calidad de Hidrocarburos y la verificación de las buenas practicas de Medición aplicadas en las Facilidades de Producción del País.</t>
  </si>
  <si>
    <t xml:space="preserve">Proceso contractual de Auditorias de medición. </t>
  </si>
  <si>
    <t>Contrato celebrado</t>
  </si>
  <si>
    <t>Informe de supervisión a la ejecución del contrato auditorias de medición</t>
  </si>
  <si>
    <t xml:space="preserve">Informes de supervisión </t>
  </si>
  <si>
    <t>14FIS2019</t>
  </si>
  <si>
    <t>No se ejerce control adecuado a los planes metrológicos.</t>
  </si>
  <si>
    <t>21FIS2019</t>
  </si>
  <si>
    <t>Debilidad en el proceso de planeación y articulación entre la OTI y el área de Fiscalización para el desarrollo del proyecto.</t>
  </si>
  <si>
    <t>Desarrollar los ajustes solicitados al GOP y GOC dentro del SOLAR.</t>
  </si>
  <si>
    <t>Desarrollar de manera efectiva las etapas del mantenimiento evolutivo del GOP y GOC, incluyendo las funcionalidades y ajustes sugeridos por el grupo de fiscalización y las empresas operadoras, al igual que el desarrollo de servicios web que permitan interoperabilidad con los sistema de información como por ejemplo el Gestor documental de la ANH.</t>
  </si>
  <si>
    <t>Probar los desarrollos realizados sobre GOP y GOC dentro del SOLAR.</t>
  </si>
  <si>
    <t>Realizar las pruebas y aseguramiento de calidad de las nuevas funcionalidades del GOP y GOC.</t>
  </si>
  <si>
    <t>Acta de aceptación de ejecución del plan de pruebas en ambiente Solar-Test</t>
  </si>
  <si>
    <t>Realizar reuniones y sesiones de capacitación sobre las nuevas funcionalidades.</t>
  </si>
  <si>
    <t>Reuniones/listas de asistencia</t>
  </si>
  <si>
    <t>23FIS2019</t>
  </si>
  <si>
    <t xml:space="preserve">Terminar proceso Contractual del Contrato de: "El proceso de alineación de la jerarquía de las compañías, Contratos, Campos, Facilidades y Medidores de volúmenes de producción sobre el modelo estándar de información (PPDM) que actualmente se encuentra en etapa de implementación en la ANH". </t>
  </si>
  <si>
    <t>Suscripción del Contrato de migración de AVM</t>
  </si>
  <si>
    <t>Contrato</t>
  </si>
  <si>
    <t xml:space="preserve">Actualización de la versión de software AVM según Contrato de: "El proceso de alineación de la jerarquía de las compañías, Contratos, Campos, Facilidades y Medidores de volúmenes de producción sobre el modelo estándar de información (PPDM) que actualmente se encuentra en etapa de implementación en la ANH". </t>
  </si>
  <si>
    <t xml:space="preserve"> Actualizar la versión del software Avocet volumes management-AVM.</t>
  </si>
  <si>
    <t>Software Instalado Vers 2017 / Pantalla de Captura</t>
  </si>
  <si>
    <t>Validar que la información fue correctamente y corren los procesos para liquidar la producción por Campo.</t>
  </si>
  <si>
    <t>Validar la implementación de las actualizaciones tanto de software como de facilidades</t>
  </si>
  <si>
    <t>Informe Validación de Redes</t>
  </si>
  <si>
    <t>6-AF2020</t>
  </si>
  <si>
    <t>Realizar el acompañamiento y seguimiento meticuloso al Contrato Interadministrativo 474 de 2017, reforzando el equipo profesional de la Vicepresidencia Técnica para este fin.</t>
  </si>
  <si>
    <t>c- Informes de supervisión trimestrales.
 Documentos técnicos y contractuales.</t>
  </si>
  <si>
    <t>En gestión</t>
  </si>
  <si>
    <t>7-AF 2020</t>
  </si>
  <si>
    <t>Por lo antes expuesto, se evidencia que, aunque se aumentó el valor de la Cuota de Gerencia, para ejecutar menos recursos ($62.836.970.855) por un (1) solo Proyecto, la ANH no ha recibido beneficio alguno frente a lo contratado, a pesar de haber transcurrido más de dos (2) años y cinco (5) meses desde el inicio del Convenio No.474/17.</t>
  </si>
  <si>
    <t>12021FIS</t>
  </si>
  <si>
    <t>Adelantar la gestión de cobro ante los deudores conforme el procedimiento de Ley</t>
  </si>
  <si>
    <t>Número de actos administrativos</t>
  </si>
  <si>
    <t>Adelantar la gestión de cobro ante los deudores conforme el procedimiento de Ley.</t>
  </si>
  <si>
    <t>22021FIS</t>
  </si>
  <si>
    <t xml:space="preserve">Inoportunidad en el cumplimiento y aplicación de los mecanismos establecidos para ejercer el cobro persuasivo y coactivo, que garanticen el recaudo efectivo. </t>
  </si>
  <si>
    <t>Realizar los recordatorios de cobro en los tiempos establecidos en la Res 972 de 2016 y sus modificaciones.</t>
  </si>
  <si>
    <t>Ajustar el procedimiento punto de control para el cobro ordinario en el mes 2 a partir del momento en que se tengan definidas todas las variables que valide la realización del cobro de la obligación.</t>
  </si>
  <si>
    <t>Número de modificaciones</t>
  </si>
  <si>
    <t xml:space="preserve">Informe sobre gestión de cobro adelantada, conforme al procedimiento </t>
  </si>
  <si>
    <t xml:space="preserve">Informe </t>
  </si>
  <si>
    <t>32021FIS</t>
  </si>
  <si>
    <t xml:space="preserve">No se evidenció que la ANH haya realizado requerimientos a los operadores tendientes a la corrección de la autoliquidación y pago de las diferencias presentadas, cifras que suman un valor en $USD 45.448,47. Tampoco ha iniciado gestiones tendientes al cobro. </t>
  </si>
  <si>
    <t>Garantizar la consistencia y oportunidad en la autoliquidación de los D.E. por parte de las operadoras</t>
  </si>
  <si>
    <t>Número de reuniones</t>
  </si>
  <si>
    <t>No se evidenció que la ANH haya realizado requerimientos a los operadores tendientes a la corrección de la autoliquidación y pago de las diferencias presentadas, cifras que suman un valor en $USD 45.448,47.</t>
  </si>
  <si>
    <t>Número de conceptos</t>
  </si>
  <si>
    <t>Pendiente acta firmada. No hay avances desde el mes de agosto. Se solicita a Damaris Ferreira gestionar la firma del acta.</t>
  </si>
  <si>
    <t>Ajuste del procedimiento de D.E. por porcentaje de participación en la producción para validar las variables que hacen parte de la liquidación</t>
  </si>
  <si>
    <t>5SGR2020</t>
  </si>
  <si>
    <t xml:space="preserve">
De acuerdo con lo expuesto anteriormente y dado que la custodia, archivo y manejo de los expedientes no es una actividad cuya ejecución sea de un mes, se presume el fracturamiento del contrato para modificar la modalidad de contratación o selección del mismo,</t>
  </si>
  <si>
    <t>Coordinar con Planeacion el seguimiento al cumplimiento de cronograma del PAA.</t>
  </si>
  <si>
    <t>7SGR2020</t>
  </si>
  <si>
    <t>No se observa la intención por parte del Ministerio de Minas y Energía y la ANH de actualizar las técnicas de medición, ni lineamientos que exijan la implementación de mejores sistemas de medición de acuerdo a la economía de los campos productores</t>
  </si>
  <si>
    <t>1. Contratar estudio de “Estado del Arte” o “benchmarking” de la metodología aplicada para la “Fiscalización de la producción de hidrocarburos”.</t>
  </si>
  <si>
    <t xml:space="preserve">2 Realizar el proceso competitivo para la adjudicación y realización de la “Auditoría de Medición” para los campos activos productores del país, para, revisar y evaluar el cumplimiento de la Resolución 41251 del 23 de diciembre de 2015. </t>
  </si>
  <si>
    <t>2021AF01</t>
  </si>
  <si>
    <t>No se aplicó adecuadamente el procedimiento ANH-GFI-PR-16 Deterioro de cuentas por cobrar y la resolución No. 533 de 2015 emitida por la CGN. Esto, genera incertidumbre en el grupo contable cuentas por cobrar, ya que no se calculó adecuadamente el deterioro con su contrapartida en el gasto correspondiente. A su vez genera afectación en los estados financieros de la vigencia analizada.</t>
  </si>
  <si>
    <t xml:space="preserve">Modificar el Procedimiento y la Matriz donde se incluya todas las cuentas por cobrar </t>
  </si>
  <si>
    <t>1.Realizar el ajuste y/o actualización del PROCEDIMIENTO ANH-GFI-PR-16 ESTIMACIÓN DEL DETERIORO DE CUENTAS POR COBRAR con las áreas fuente de la información.</t>
  </si>
  <si>
    <t xml:space="preserve">Procedimiento </t>
  </si>
  <si>
    <t>2. Ajustar la MATRIZ ANH-GFI-FR-13 con las áreas responsables.</t>
  </si>
  <si>
    <t>Formato</t>
  </si>
  <si>
    <t>3. Normalizar en SIGECO el procedimiento y la matriz</t>
  </si>
  <si>
    <t>Divulgación SIGECO</t>
  </si>
  <si>
    <t xml:space="preserve">Capacitación </t>
  </si>
  <si>
    <t>2021AF02</t>
  </si>
  <si>
    <t>ANH aplicó incorrectamente política contable. Los activos que se pueden llevar al gasto en el mismo año son los adquiridos durante la misma vigencia, y no todos los existentes sin importar la fecha de adquisición. Esto genero la subestimación en las cuentas contables del activo, de la depreciación y del deterioro y generó sobreestimación en la cuenta correspondiente del gasto.</t>
  </si>
  <si>
    <t xml:space="preserve">Elevar concepto a la Contaduría General de la Nación sobre la política de reconocimiento de activos según su valor. </t>
  </si>
  <si>
    <t>2. Aplicar el lineamiento de la CGN</t>
  </si>
  <si>
    <t>Aplicación del lineamiento CGN</t>
  </si>
  <si>
    <t>2021AF03</t>
  </si>
  <si>
    <t>La ANH no aplicó la política contable y los lineamientos internos para el tema, lo cual hace que las siguientes cuentas se encuentren sobrestimadas en $62.769.277.805,32 con su contrapartida en la cuenta 138590001 deudas de difícil cobro que se encuentra subestimada por el mismo valor.</t>
  </si>
  <si>
    <t>Realizar conciliación trimestral de partidas que superan los 240 días de antigüedad</t>
  </si>
  <si>
    <t>Realizar conciliación y ajuste trimestral</t>
  </si>
  <si>
    <t xml:space="preserve">Conciliaciones y ajustes (3) </t>
  </si>
  <si>
    <t>2021AF04</t>
  </si>
  <si>
    <t>Obedece a una gestión inadecuada por la ANH en la solicitud de facturas que respalden esos pasivos, en la identificación inoportuna de ingresos y en la depuración de la cuenta contable por parte de la entidad, generando incertidumbre tanto del saldo de la cuenta del pasivo como la exigibilidad de dichas cuentas por pagar por parte de cada uno delos proveedores o acreedores respectivos.</t>
  </si>
  <si>
    <t>Conciliación de 23 partidas identificadas pendientes de aplicar bajo la responsabilidad de la VAF</t>
  </si>
  <si>
    <t>Realizar la Conciliación Trimestral de avance</t>
  </si>
  <si>
    <t>Conciliaciones</t>
  </si>
  <si>
    <t>Conciliación de 36 partidas identificadas pendientes de aplicar bajo la responsabilidad de la VAF</t>
  </si>
  <si>
    <t>Conciliación de 14 partidas identificadas pendientes de aplicar bajo la responsabilidad de la VAF</t>
  </si>
  <si>
    <t>2021AF05</t>
  </si>
  <si>
    <t>Deficiencias en seguimiento y control de los recursos entregados por parte de las áreas fuente para el posterior registro en cuentas y amortización en el respectivo periodo contable, generando sobreestimación por 67.967’657.835.73 por mayores valores registrados en la cuenta 190801 Recursos Entregados en Administración, frente a los valores reportados como saldo por ejecutar.</t>
  </si>
  <si>
    <t>Modificación y actualización del Procedimiento e Informe de Supervisión para los Recursos Entregados en Administración</t>
  </si>
  <si>
    <t>2021AF07</t>
  </si>
  <si>
    <t>Falencias y debilidades presentadas en la fase preliminar respecto a estudios y diseños deficientes que no han permitido un desarrollo efectivo, seguro y oportuno del Convenio e igualmente, la falta de gestión oportuna de supervisión en el control estricto sobre la calidad de la ejecución de las obligaciones pactadas contractualmente</t>
  </si>
  <si>
    <t>Realizar el acompañamiento y seguimiento al Contrato Interadministrativo 474 de 2017</t>
  </si>
  <si>
    <t>Informes de supervisión trimestrales.
Documentos técnicos y contractuales.</t>
  </si>
  <si>
    <t>2021AF08</t>
  </si>
  <si>
    <t>Evidencia que aumentó el valor de la Cuota de Gerencia para ejecutar menos recursos ($62.836’970.855) por un Proyecto; la ANH no ha recibido beneficio por lo contratado y han pasado más de 2 años desde el inicio del Convenio 474/17 sin resultados concretos. Se pactan condiciones contractuales que benefician a FONADE respecto rendimientos financieros y costo de la Cuota de Gerencia.</t>
  </si>
  <si>
    <t>22AE2021</t>
  </si>
  <si>
    <t>PAGO DE LOS CONTRATOS DE PRESTACION DE SERVICIOS Y/O APOYO A LA GESTION SIN CUMPLIMIENTO DE REQUISITOS (A, D) (HALLAZGO No 2)</t>
  </si>
  <si>
    <t>El no pago de los aportes a la ARL generan intereses por mora, cuyo pago las administradoras de Riesgos Laborales exigirán cuando el monto de la obligación les justifique la acción de cobro. Estos aportes no prescriben y la mora genera un detrimento patrimonial a la entidad, que estaba obligada al pago de aportes a los contratistas de riesgo IV y V</t>
  </si>
  <si>
    <t xml:space="preserve">Socializar a los supervisores de contratos sobre procedimientos de comisiones de servicios en temas relacionados con la ARL </t>
  </si>
  <si>
    <t xml:space="preserve">Socializar las normas internas en materia de afiliación, cambio de riesgo y pago mediante comunicación enviada por correo electrónico de seguridad y salud en el trabajo.
</t>
  </si>
  <si>
    <t>23AE2021</t>
  </si>
  <si>
    <t>PAGO DE LOS CONTRATOS DE PRESTACION DE SERVICIOS Y/O APOYO A LA GESTION SIN CUMPLIMIENTO DE REQUISITOS (A, D,) (HALLAZGO No 2)</t>
  </si>
  <si>
    <t>El no pago de los aportes a la ARL generan intereses por mora, cuyo pago las 
administradoras de Riesgos Laborales exigirán cuando el monto de la obligación les 
justifique la acción de cobro. Estos aportes no prescriben y la mora genera un detrimento 
patrimonial a la entidad, que estaba obligada al pago de aportes a los contratistas de riesgo 
IV y V</t>
  </si>
  <si>
    <t xml:space="preserve">Implementar mediante un instructivo el proceso de afiliación a la ARL y REGISTROS DE NOVEDADES, de los contratistas de prestación de servicios y apoyo a la gestión de la ANH. </t>
  </si>
  <si>
    <t xml:space="preserve">Elaborar instructivo sobre requisitos de afiliación a ARL en los procesos de contratación y prórrogas.
</t>
  </si>
  <si>
    <t xml:space="preserve">Comodatos Suscritos </t>
  </si>
  <si>
    <t>El reporte de Min ciencias es entregado por parte de la Fiduprevisora aproximadamente dos meses después de vencido el trimestre, de tal forma que el informe con corte a 31 de diciembre de 2021 se estará recibiendo aproximadamente en febrero o marzo de 2022, pues el convenio aún esta en ejecución con vigencia hasta el 05 de diciembre de 2022.</t>
  </si>
  <si>
    <t>Se elaboro la Resolución para modificar el Comité de Contratos y Fue devuelta porque no salió en el formato de resoluciones. Una vez se corrija se envía.</t>
  </si>
  <si>
    <t>1) El documento ESET se encuentra en un 100%, para salir a concurso de méritos. 2)Se envió formato modificación de fechas. 3). (Pendiente consulta con Presidencia si se continua con el proceso)</t>
  </si>
  <si>
    <t>Dado que el concurso de méritos no se ha realizado y no se tiene contrato , no se tiene avance</t>
  </si>
  <si>
    <t>1) El documento ESET se encuentra en un 100%, para salir a concurso de méritos. 2)Se va a enviar formato modificación de fechas. 3). (Pendiente consulta con Presidencia si se continua con el proceso)</t>
  </si>
  <si>
    <t xml:space="preserve">c- Elaboración, revisión de documentos y traslado oportuno de las aprobaciones o informes sobre incumplimientos a obligaciones pactadas. 
</t>
  </si>
  <si>
    <t xml:space="preserve">
2. Vincular la totalidad de la cuota de gerencia al cumplimiento de hitos concretos de gestión y productos contractuales; verificar el cumplimiento del Otrosí No. 3 (18-dic-2019).</t>
  </si>
  <si>
    <t>La OAJ se encuentra a la espera de que la VORP expida los actos administrativos que será el insumo para iniciar los procesos de cobro coactivo.</t>
  </si>
  <si>
    <t>1.Pdte modificación Res. 375 de 2021 (según directriz del Comité de Contratos de Hidrocarburos en sesión del 01-10-2021). El informe se encuentra en construcción y se radicará el próximo 24 de diciembre.</t>
  </si>
  <si>
    <t>Reunión interna (VORP - VCH - OAJ) para definir si los volúmenes de gas no comercializados son objeto de liquidación y pago de los D.E.</t>
  </si>
  <si>
    <t>Se realizó reunión el día 04 de junio de 2021 con VCH y OAJ para revisar temas, el acta en proceso de recolección de firmas (correos enviados a OAJ solicitando acta firmada de fecha 18/06/2021 y 06/08/2021). No hay avances desde el mes de agosto. Se solicita a Damaris Ferreira para gestionar firma de acta.</t>
  </si>
  <si>
    <t xml:space="preserve">Emisión de concepto donde se establezca si los volúmenes de gas no comercializados son objeto de liquidación y pago de los D.E. </t>
  </si>
  <si>
    <t xml:space="preserve">Número de modificaciones /Implementación procedimiento </t>
  </si>
  <si>
    <t>Reporte mensual de planeación sobre contratos pendientes de iniciar PAA a los Vice y jefes.</t>
  </si>
  <si>
    <t>Programación, acta y listado de asistencia a reuniones</t>
  </si>
  <si>
    <t xml:space="preserve">
* Realizar el proceso de contratación acorde con las normas de contratación de la ANH.
*Ejecutar el contrato
*Socializar resultado del estudio contratado.</t>
  </si>
  <si>
    <t>Elaboración, revisión de documentos y traslado oportuno de las aprobaciones o informes sobre incumplimientos a obligaciones pactadas</t>
  </si>
  <si>
    <t>Caso Pozos La Tigra. La ANH recibió las áreas en donde se ubican los pozos y no hizo salvedad alguna en las actas de recibo. Dichas áreas fueron adjudicadas a Fénix sin establecer excepciones u observaciones de exclusión alguna para su explotación, por lo tanto la ANH es responsable por los daños ambientales ocasionados por la emanación de crudo de los mencionados pozos.</t>
  </si>
  <si>
    <t>Saldos pendientes Convenio de Administración y Acuerdo Internacional. Respecto del Convenio 247 de 2012 y del Acuerdo 242 de 2013, suscritos con FONADE y el PNUD respectivamente, la CGR observa que existen saldos pendientes de liquidar que se deben reintegrar a la entidad, junto con sus rendimientos financieros.</t>
  </si>
  <si>
    <t>Registro propiedad, planta y equipo vs información de inventarios.
se evidencio que los bienes que fueron entregados por FUPAD a las Corporaciones en mención no se encuentran registrados contablemente en el grupo de Propiedad, Pianta y Equipo de la ANH, a pesar de encontrarse dichos bienes y elementos plaqueteados por la Agencia y que fueron entregados en la vigencia 2018.</t>
  </si>
  <si>
    <t>Suscripción de comodatos para bienes entregados a terceros.
Los bienes adquiridos en el convenio de asociación 001 de 2018 (ANH - FUPAD), fueron entregados por FUPAD a CARSUCRE, CAR de los Valles del Sinú y San Jorge - CVS y CORPONOR sin que la ANH dueña de los recursos realizara la entrega de los mismos a las Corporaciones a través de comodato o a título de préstamo de uso.</t>
  </si>
  <si>
    <t xml:space="preserve">Proceso de selección Contrato 479 de 2017. No se encontró evidencia de la realización del análisis económico citado en los estudios previos, así como tampoco de la acreditación de experiencia del proponente, no se evidencian los análisis y criterios técnicos y económicos que llevaron a la ANH a seleccionar a la INC y no a otra empresa. </t>
  </si>
  <si>
    <t>Aseguramiento metrológico y proceso de Medición en los campos. Se evidencio en algunos de los campos el incumplimiento en los planes metrológicos particularmente en la inexistencia y/o vencimiento de los certificados de calibración de los equipos de medición y tablas de aforo.</t>
  </si>
  <si>
    <t>Gestión de la información de producción de crudo a través de los sistemas de información de la ANH. Diferencias en la conciliación volumétrica entre el cuadro 4 físico , SOLAR y AVM que consolida los reportes del IDP.</t>
  </si>
  <si>
    <t xml:space="preserve">Ejecución convenio ANH-FONADE No 474 de 2017 Observa la CGR que, al día de hoy, transcurridos veintinueve (29) meses desde la suscripción del Acta de Inicio (30/11/17) del Convenio (No.474/17) la ANH, habiendo desembolsado a FONADE recursos por valor de $62.836.970.855,81 no ha obtenido ningún beneficio concreto del referido Convenio. </t>
  </si>
  <si>
    <t xml:space="preserve">Cuota Gerencia Convenio ANH-FONADE No 474 de 2017 Mediante Otrosí No.3 (18/12/19) se prorroga el plazo hasta el 31/12/20 y se adiciona el valor del Convenio No.474/17 en la suma de $11.051.843.758,81, de los cuales, $1.420.967.787 corresponden a la Cuota de Gerencia, la cual asciende en su valor a la suma de $3.538.771.246. 
</t>
  </si>
  <si>
    <t xml:space="preserve">Inoportunidad en la gestión de cobro de la cartera de derechos económicos en las vigencias comprendidas entre el 01/01/2014 al 31/12/2019, no ejerció acciones tendientes a realizar el cobro ordinario, persuasivo y/o coactivo de las cuentas de cobro por concepto de D.E. cuya fecha límite de pago venció entre los años 2009 al 2015. </t>
  </si>
  <si>
    <t xml:space="preserve">Inoportunidad en la gestión de cobro de la cartera de derechos económicos- La ANH en las vigencias comprendidas entre el 01/01/2014 al 31/12/2019, no ejerció acciones tendientes a realizar el cobro ordinario, persuasivo y/o coactivo de las cuentas de cobro por concepto de Derechos Económicos, cuya fecha límite de pago venció entre los años 2009 al 2015. </t>
  </si>
  <si>
    <t xml:space="preserve">Gestiones para la recuperación de cartera- se determinó que la ANH inicio las gestiones de cobro ordinario de algunas obligaciones posterior a los cinco años; se evidenció que el trámite de cobro ordinario después de haber transcurrido más de 4 meses y hasta 59 meses. </t>
  </si>
  <si>
    <t xml:space="preserve">INOBSERVANCIA DE LOS PRINCIPIOS DE LA CONTRATACIÓN ESTATAL TRANSPARENCIA Y SELECCIÓN OBJETIVA El contrato 527 de 2020 fue adicionado en un por un valor inferior al 50% del valor inicial, pero prorrogado por un mes y 14 días más, no se tiene claridad porque se suscribió un contrato por un mes de mínima cuantía, cuando presuntamente se está prorrogando y adicionando. </t>
  </si>
  <si>
    <t xml:space="preserve"> INCUMPLIMIENTO DE LA FUNCIÓN DE FISCALIZACIÓN BIENIOS 2017-2018 Y 2019-2020. Su proceso de fiscalización se limita a compilar la información reportada por el operador sin que se evidencie contraste y una verificación efectiva de los volúmenes de hidrocarburos producidos y su calidad, omitiendo su deber legal de asegurar el dato de producción</t>
  </si>
  <si>
    <t>Cuentas por Cobrar (A). La ANH, realizó el evaluación para determinar indicios del deterioro para las cuentas por cobrar de acuerdo con la certificación emitida por la Jefe de la Oficina Asesora Jurídica el 20 de enero de 2021 y teniendo como base el archivo ANH-GFI-FR-13.</t>
  </si>
  <si>
    <t>Depreciación acelerada propiedad, planta y equipo (A). La ANH realizó un ajuste al final de periodo de 2020, mediante el comprobante 18771 del 9 de febrero de 2021, en el cual tomo todos los activos tanto antiguos como nuevos cuyo valor en libros (incluido valor de costo – depreciación – deterioro) era inferior a $438.901 y los llevo al gasto directamente</t>
  </si>
  <si>
    <t>Reclasificación a cuentas por cobrar de difícil recaudo (A). De acuerdo con lo certificado por la entidad, se observa que existen registros de terceros en otras cuentas por cobrar con una antigüedad superior a 240 días que no fueron reclasificados oportunamente a cuentas por cobrar de difícil recaudo.</t>
  </si>
  <si>
    <t>Saldos antiguos cuenta 240720 Recaudos por clasificar (A). 
Existen 73 partidas pendientes de compensación con antigüedad superior a 360 días. Se contraviene la política contable (los registros en esta cuenta se realizan “de manera transitoria”), las partidas ascienden a $4.432’456.056,78; adicionalmente este pasivo registrado en contabilidad no está imputado a ninguna cuenta de tercero.</t>
  </si>
  <si>
    <t>Octubre 30/2021: Se informó de un total de 19 partidas depuradas correspondientes a derechos económicos, equivalentes a $2'997. de $3'637.-Ejecucion del 82,40% respecto al monto y al 83% respecto a las partidas a depurar (28).</t>
  </si>
  <si>
    <t>Octubre 30/2021: Se informó de un total de 9 partidas depuradas correspondientes a derechos económicos, equivalentes a $1.615'. de $3.121'.-Ejecucion del 51,75% respecto al monto y al 25% respecto a las partidas a depurar (36).</t>
  </si>
  <si>
    <t>Octubre 30/2021: Se informó de un total de 4 partidas depuradas correspondientes a regalías, equivalentes a $1.174'. de $1.308'.-Ejecucion del 89,76% respecto al monto y al 29% respecto a las partidas a depurar (14).</t>
  </si>
  <si>
    <t>Sobreestimación de Recursos Entregados en Administración (A).
Valores pendientes de amortizar (convenios y contratos interadministrativos -gerencia integral de proyectos-), saldo cuenta 190801001 “recurso entregados en administración” $485.747’198.258,81 con inconsistencias frente a lo registrado contablemente (informe de saldos y movimientos a 31-12-2020).</t>
  </si>
  <si>
    <t>Ejecución Convenio ANH-FONADE No.474/17 (A). Transcurridos veintinueve (29) meses de suscrita el Acta de Inicio (30/11/17) del Convenio la ANH, habiendo desembolsado a FONADE recursos por $62.836’970.855,81 no ha obtenido beneficio concreto del Convenio respecto al Proyecto “Muestreo del Subsuelo en el Valle Inferior del Magdalena -Pozo Estratigráfico en Pailitas 1-X”</t>
  </si>
  <si>
    <t>Cuota Gerencia Convenio ANH-FONADE No 474/17 (A). Valor de $92.000’555.307 establecía Cuota de Gerencia de $2.760.016.659 para desarrollar dos Proyectos (Procesamiento sísmico 2D Arjona y Nueva Granada y Muestreo-Pozo Estratigráfico Pailitas 1-X, incluidas sus interventorías) a hoy, dicha Cuota de Gerencia presenta un valor de $3.538.771.241 por un Proyecto.</t>
  </si>
  <si>
    <t>Se subsanó el envío de la comunicación al Ministerio de Minas y Energía con ID748723 el 25 de Agosto de 2021. A la fecha no se ha recibido respuesta por parte del Ministerio de Minas y Energía.</t>
  </si>
  <si>
    <t>se envía correo el día 15 de diciembre de 2021 con la liquidación de la obligación con fecha 22 de diciembre para proceder al pago total. Igualmente se envía certificación bancaria el día 20 de diciembre para proceder al pago. Igualmente se ha tenido contacto vía telefónica al 3213438987 con el abogado Juan David Oliveros para realizar cobro persuasivo.</t>
  </si>
  <si>
    <t xml:space="preserve">Controlar y realizar seguimiento a la ejecución del contrato de auditoria de medición. </t>
  </si>
  <si>
    <t>Implementación módulos GOC - GOP, Fiscalización. En la funcionalidad y aplicabilidad de los módulos GOP y GOC, la CGR evidenció factores que han influido para que a la fecha no se haya alcanzado el desarrollo completo de estos sistemas, el porcentaje de avance en la implementación es mínimo, los resultados no fueron los esperados.</t>
  </si>
  <si>
    <t>Acta y/o informe de resultados del mantenimiento evolutivo.</t>
  </si>
  <si>
    <t>Socializar y capacitar las nuevas funcionalidades del GOP y GOC con los usuarios y personas que intervienen el proceso.</t>
  </si>
  <si>
    <t>No existen los suficientes controles a los flujos de información que permitan garantizar la determinación efectiva de los volúmenes de producción de HC´s en los campos y pozos productores del país; por debilidades en el proceso de captura, almacenamiento, archivo y gestión de los archivos que soportan los reportes de producción.</t>
  </si>
  <si>
    <t>1) El documento ESET se encuentra en un 100%, radicado y en proceso de recolección de firmas, posiblemente se logre firmar antes del 31 de diciembre</t>
  </si>
  <si>
    <t xml:space="preserve">No se cumple de manera oportuna con la programación de la Vicepresidencia Técnica-Grupo Gestión de Conocimiento de la ANH frente a Proyectos que se debieron ejecutar en los años 2017-2018 y que ocasionaron el desembolso de cuantiosos recursos sin que la Entidad (ANH) al día de hoy, reciba un beneficio. </t>
  </si>
  <si>
    <t>Realizar seguimiento de las actividades realizadas por la gerencia integral de ENTerritorio, lo que está ligado estrechamente a la cuota de gerencia.</t>
  </si>
  <si>
    <t xml:space="preserve">
Informe trimestral de supervisión con seguimiento a Hitos y aplicación de cuota de gerencia.</t>
  </si>
  <si>
    <t>No se observa una gestión ágil, eficaz, eficiente y oportuna de la acción de cobro, debido que en el transcurso del tiempo determinado en la ley no se ha conseguido el pago de la obligación</t>
  </si>
  <si>
    <t xml:space="preserve">Adelantar acciones de cobro, de manera ágil, de acuerdo con el plan de trabajo definido (VORP-OAJ-VAF) </t>
  </si>
  <si>
    <t>No se observa una gestión ágil, eficaz, eficiente y oportuna de la acción de cobro, debido que en el transcurso del tiempo determinado en la ley no se ha conseguido el pago de la obligación por parte del deudor.</t>
  </si>
  <si>
    <t xml:space="preserve"> Consistencia y oportunidad autoliquidación de derechos económicos por porcentaje en la producción Se establecieron diferencias por un menor volumen liquidado y cancelado por los operadores de los contratos Se evidenció para la vigencia 2019 que los operadores de algunos contratos no han presentado autoliquidación ni pago por concepto de derechos económicos. </t>
  </si>
  <si>
    <t xml:space="preserve"> Consistencia y oportunidad autoliquidación de derechos económicos por porcentaje en la producción Se establecieron diferencias por un menor volumen liquidado y cancelado por los operadores de los contratos Se evidenció para la vigencia 2019 que los operadores de algunos contratos no han presentado autoliquidación ni pago por D.E. </t>
  </si>
  <si>
    <t>1.Pdte definir procedimiento para la liquidación de esta obligación, según lo definido en la reunión con la OAJ y VCH.
2. Pendiente modificación Res. 375 de 2021 . Se debe hacer formato de modificación de fechas</t>
  </si>
  <si>
    <t>1) El documento ESET se encuentra en un 100%, para salir a concurso de méritos. 2)Se va a enviar formato modificación de fechas. 3). (Pendiente consulta con Presidencia si se continua con el proceso). no hay contrato todavía, tanto no hay informes.</t>
  </si>
  <si>
    <t xml:space="preserve">3. Realizar la selección de campos para un “Proyecto piloto de Telemetría”, que permita obtener datos primarios de medición y comparación con los datos suministrados por las operadoras de los campos. </t>
  </si>
  <si>
    <t xml:space="preserve">
* Definir los posibles campos candidatos al Plan Piloto de Telemetría.
* Determinar los mecanismos de captura y transmisión de datos.
* Implementar proceso de comparación y validación de la información de Telemetría Vs. los reportes remitidos por las compañías operadoras de los campos incluidos en el proyecto.
</t>
  </si>
  <si>
    <t>1. Existen comunicaciones entre Ecopetrol y la ANH donde Ecopetrol acepta realizar el piloto en un campo de crudo pesado, crudo liviano y de gas
2. Capacitación sobre uso de herramientas tecnológicas (COSMOS Y FLOWCAL).</t>
  </si>
  <si>
    <t xml:space="preserve">4. Brindar capacitación del procedimiento y la matriz a las áreas responsables </t>
  </si>
  <si>
    <t>Actualización y divulgación del procedimiento ANH-GFI-PR-17-PROCEDIMIENTO PARA LA GESTIÓN FINANCIERA DE RECURSOS ENTREGADOS EN ADMINISTRACIÓN.</t>
  </si>
  <si>
    <t xml:space="preserve">Deficiencias en los procesos de seguimiento y control de los convenios suscritos que permiten que el saldo de los Recursos Entregados en Administración no refleje objetivamente la situación financiera y económica de estos recursos a diciembre 31 de 2015 y con el riesgo de que dichos recursos continúen generando rendimientos que podrían no ser reconocidos para la entidad. </t>
  </si>
  <si>
    <t xml:space="preserve">Bienes adquiridos en los convenios Invemar. Se suscribieron convenios entre la ANH y Invemar y entre los compromisos la agencia con sus recursos adquirió bienes y equipos que fueron entregados al instituto, para su uso, aún se encuentran registrados en la contabilidad de la ANH en la cuenta contable Propiedad Planta y Equipo sin que medie contrato alguno para tal fin. </t>
  </si>
  <si>
    <t>Realizar ajustes en el proceso de Gestion Contractual que fortalezca la adecuada gestión ante las partes interesadas para que los procesos de selección cumplan con los procedimientos definidos</t>
  </si>
  <si>
    <t xml:space="preserve">Bitácora de actividades diarias de medición. En una muestra seleccionada de 84 campos se evidenció que aproximadamente un 90% presenta una situación de incertidumbre en los datos de volúmenes ya que no se diligencia adecuadamente los documentos de registro de información (tally´s-bitácora de medición). </t>
  </si>
  <si>
    <t>Octubre 30: Segundo comprobante de reclasificación por la suma de $3.035'923.217,76, correspondiente a partidas con antigüedad mayor a los 240 días</t>
  </si>
  <si>
    <t>6-2019AF</t>
  </si>
  <si>
    <t>7-2019AF</t>
  </si>
  <si>
    <t>10-2019AF</t>
  </si>
  <si>
    <t>F14.1: PLANES DE MEJORAMIENTO -ENTIDADES</t>
  </si>
  <si>
    <t>2-2018AF</t>
  </si>
  <si>
    <t>24-2014AC</t>
  </si>
  <si>
    <t>25-2015AF</t>
  </si>
  <si>
    <t>Gestion en campo (GOC) en producción Fase 1 (Formas 4, 5 y 6 e informes de Perforación y completamiento), y se desarrolló, probó y certificó fase 2 (Formas 7, 10 y 10A e informes de taponamiento y abandono y suspensiones). Gestion en Pozos (GOP) se organizó la información para construir el reporte de cuadro 4 y de Forma 30 a partir de la información que ingresa al sistema AVM.</t>
  </si>
  <si>
    <t>De 16 partidas:
- Aplicadas y ajustadas siete (7). Soportes: RI - 546, ID 343295, ID 812065, ID 769075, ID1066236; las demás:
Seis (6) pendientes de formatos para Inicio de Procedimiento de Incumplimiento.
Dos (2) para emisión de documento definido por la OAJ - GALC (Id 1089043).
Una (1) pendiente revisión intereses de mora (TT. La Creciente).</t>
  </si>
  <si>
    <t>1.Procedimiento D.E. por Uso del Subsuelo en áreas en:
-  Exploración aprobado y cargado en SIGECO.
-  Evaluación y Producción aprobado y cargado en SIGECO. 
2.Procedimiento de T.T. áreas en exploración y producción enviado con comentarios a Planeación, pendiente socialización y cargue al SIGECO (correos del 06/04; 18/05 y 06/08 de 2021).
3.Resolución 375/2021 modificó Res. 972/2016</t>
  </si>
  <si>
    <t>Ejecución y supervisión convenio 730/2016 ANH-COLCIENCIAS
Atraso en presentación de productos por los ejecutores y aprobación de COLCIENCIAS.
Contrato 494/2017 avance 76% en entrega de información y 1% aprobado por Colciencias;
Contrato 454/2017 avance 4% y 2% aprobado;
Contrato 157/2018 sin iniciar ejecución, no hay aprobación de Plan Operativo y Colciencias no ha desembolsado recursos.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</si>
  <si>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</si>
  <si>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</si>
  <si>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</si>
  <si>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</si>
  <si>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</si>
  <si>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</si>
  <si>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</si>
  <si>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</si>
  <si>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</si>
  <si>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</si>
  <si>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</si>
  <si>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</si>
  <si>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</si>
  <si>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</si>
  <si>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</si>
  <si>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</si>
  <si>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</si>
  <si>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</si>
  <si>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</si>
  <si>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</si>
  <si>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</si>
  <si>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</si>
  <si>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</si>
  <si>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</si>
  <si>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</si>
  <si>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</si>
  <si>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</si>
  <si>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</si>
  <si>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</si>
  <si>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</si>
  <si>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</si>
  <si>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</si>
  <si>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</si>
  <si>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</si>
  <si>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</si>
  <si>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</si>
  <si>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</si>
  <si>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</si>
  <si>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</si>
  <si>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</si>
  <si>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</si>
  <si>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</si>
  <si>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1_1_PE_21</t>
  </si>
  <si>
    <t>Cumplimiento de entregables Convenio 487 de 2020, ANH - SGC</t>
  </si>
  <si>
    <t>Falta de control y seguimiento de parte del comité de coordinación de convenios ANH y del vice VT ante la OAJ para tomar correctivos</t>
  </si>
  <si>
    <t>Verificar los productos entregados en 2020, tramitar paz y salvo EPIS para la liquidación del convenio.</t>
  </si>
  <si>
    <t>Preparar Acta de liquidación</t>
  </si>
  <si>
    <t xml:space="preserve"> Acta de liquidación</t>
  </si>
  <si>
    <t>1_2_PE_21</t>
  </si>
  <si>
    <t>Ejecución de Convenio 742 de 2019 de ANH y COLCIENCIAS</t>
  </si>
  <si>
    <t>Falta de diligencia en reiniciar los nuevos procesos, manteniendo ociosos los recursos por mas de dos (2) años y una deficiente gestión por parte de Colciencias en la ejecución de los mismos.</t>
  </si>
  <si>
    <t>Realizar reuniones de comité operativo para hacer seguimiento a la ejecución del convenio</t>
  </si>
  <si>
    <t>Desarrollar la reunión</t>
  </si>
  <si>
    <t>Acta de reunión</t>
  </si>
  <si>
    <t>3_2_PE_21</t>
  </si>
  <si>
    <t>Ejecución de Convenio 743 de 2019 de ANH y COLCIENCIAS</t>
  </si>
  <si>
    <t>Revisión y análisis del cronograma de la anterior invitación y de los pasos posteriores a la elegibilidad de(los) proyectos, previo a la suscripción de(los) contrato(s), para proponer alternativas de mejora.</t>
  </si>
  <si>
    <t xml:space="preserve">Concertar con Minciencias cronograma precontractual que demande el menor tiempo necesario.
</t>
  </si>
  <si>
    <t>Cronograma precontractual aprobado en comité coordinador y operativo</t>
  </si>
  <si>
    <t>4_2_PE_21</t>
  </si>
  <si>
    <t xml:space="preserve">Solicitar de manera extraordinaria comité coordinador y operativo con el fin de concertar el nuevo cronograma precontractual. </t>
  </si>
  <si>
    <t>Acta de reunión comité extraordinario</t>
  </si>
  <si>
    <t>1_3_PE_21</t>
  </si>
  <si>
    <t>Convenio 474 de 2017 – FONADE (Enterritorio)</t>
  </si>
  <si>
    <t>Falta de diligencia en el seguimiento y control por parte de la ANH, para la ejecución eficiente de los recursos para obtener los productos esperados, además se esta desarrollando el proyecto con una entidad cuya capacidad técnica para la perforación de pozos ha sido deficiente, su especialidad es la gerencia de proyectos.</t>
  </si>
  <si>
    <t>Realizar reuniones periódicas del comité del convenio para hacer seguimiento a la ejecución</t>
  </si>
  <si>
    <t>El Convenio vence el 28 de febrero de 2022. Existen dos planes de mejoramiento para el mismo convenio (474 de 2017 con Fonade o en territorio).</t>
  </si>
  <si>
    <t>2_3_PE_21</t>
  </si>
  <si>
    <t>Realizar informe de supervisión</t>
  </si>
  <si>
    <t>Informe de supervisión</t>
  </si>
  <si>
    <t xml:space="preserve">Actas de entrega y recibo a satisfacción de productos de convenios interadministrativos </t>
  </si>
  <si>
    <t>Contratos 429-2019, 446-2020 y 479-2020, debilidad en supervisión en control y seguimiento, no aplicación del procedimiento de obligatoriedad de suscribir acta final de entrega y recibo a satisfacción de bienes, productos y/o servicios pactados. Convenio 487-2020 Falta control y seguimiento del comité de coordinación de convenios ANH y del vice VT ante la OAJ para tomar correctivos</t>
  </si>
  <si>
    <t>3_4_PE_21</t>
  </si>
  <si>
    <t>Elaborar el acta de liquidación.</t>
  </si>
  <si>
    <t>Tramitar acta de liquidación.</t>
  </si>
  <si>
    <t>Acta Liquidación</t>
  </si>
  <si>
    <t>1_6_PE_21</t>
  </si>
  <si>
    <t xml:space="preserve">Avance ejecución Convenio 696/321 de 2016 ANH - Colciencias </t>
  </si>
  <si>
    <t>Solicitar a Minciencias amplié listado de expertos internacionales y tiempos para revisión de informes de ejecutores.</t>
  </si>
  <si>
    <t>Elaborar comunicación oficial al comité coordinador y operativo del convenio, por parte del supervisor de la ANH.</t>
  </si>
  <si>
    <t>Comunicación Oficial.</t>
  </si>
  <si>
    <t>2_6_PE_21</t>
  </si>
  <si>
    <t>Realizar mesa trabajo técnica, analizar y reevaluar, si es necesario, reprogramación de cronogramas de ejecución de contratos derivados que aún se encuentran en ejecución. Para todos los contratos, establecer fecha límite de entregables avalados por el Ministerio.</t>
  </si>
  <si>
    <t>Efectuar reunión de comité coordinador y operativo.</t>
  </si>
  <si>
    <t xml:space="preserve">Acta de reunión de comité coordinador y operativo
</t>
  </si>
  <si>
    <t>Extemporaneidad acta de recibo a satisfacción convenio No.646 de 2019 – SGC</t>
  </si>
  <si>
    <t>Falencias seguimiento y control al cumplimiento de compromisos contractuales por parte de supervisores del convenio lo que permitió que se suscribiera el acta de recibo a satisfacción fuera del periodo pactado en el acta de terminación, lo que genera retraso en la etapa post contractual del convenio, sin este las partes no pueden proceder a liquidar el convenio interadministrativo.</t>
  </si>
  <si>
    <t>3_7_PE_21</t>
  </si>
  <si>
    <t>Tramitar el acta de liquidación términos.</t>
  </si>
  <si>
    <t>Elaborar Acta Liquidación</t>
  </si>
  <si>
    <t>Se actualizó sondeo de mercado</t>
  </si>
  <si>
    <t>No se registran avances en el último seguimiento</t>
  </si>
  <si>
    <t>Informe con los resultados</t>
  </si>
  <si>
    <t>Informe</t>
  </si>
  <si>
    <t xml:space="preserve">Informe Final </t>
  </si>
  <si>
    <t>Instructivo</t>
  </si>
  <si>
    <t>Comunicación enviada</t>
  </si>
  <si>
    <t>Colciencias no garantiza a la ANH la ejecución oportuna de los recursos y objetivos misionales, deficiencia en la evaluación técnica y financiera de los contratos, impacto entrega final de productos. Inoportunidad de Minciencias en evaluación de informes finales presentados por las universidades ejecutoras, dificultad de vincular expertos que hacen parte del listado de Minciencias</t>
  </si>
  <si>
    <t>La OCI tiene pendiente verificar cumplimiento en la primera revisión 2022</t>
  </si>
  <si>
    <t>El análisis por la CGR menciona el convenio 487-2020 y el hallazgo es sobre los otros convenios interadministrativos.
La OCI tiene pendiente verificar cumplimiento en la primera revisión 2022</t>
  </si>
  <si>
    <t>FILA_44</t>
  </si>
  <si>
    <t>FILA_45</t>
  </si>
  <si>
    <t>FILA_46</t>
  </si>
  <si>
    <t>FILA_47</t>
  </si>
  <si>
    <t>FILA_48</t>
  </si>
  <si>
    <t>FILA_49</t>
  </si>
  <si>
    <t>FILA_50</t>
  </si>
  <si>
    <t>FILA_51</t>
  </si>
  <si>
    <t>FILA_52</t>
  </si>
  <si>
    <t>FILA_53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</si>
</sst>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sz val="11"/>
      <color indexed="8"/>
      <name val="Calibri"/>
      <family val="2"/>
      <scheme val="minor"/>
    </font>
    <font>
      <sz val="11"/>
      <color indexed="9"/>
      <name val="Calibri"/>
      <family val="2"/>
    </font>
    <font>
      <sz val="11"/>
      <color indexed="8"/>
      <name val="Calibri"/>
      <family val="2"/>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
    <xf numFmtId="0" fontId="0" fillId="0" borderId="0"/>
    <xf numFmtId="0" fontId="1" fillId="0" borderId="0"/>
  </cellStyleXfs>
  <cellXfs count="12">
    <xf numFmtId="0" fontId="0" fillId="0" borderId="0" xfId="0"/>
    <xf numFmtId="0" fontId="2" fillId="2" borderId="1" xfId="0"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3" xfId="0" applyFont="1" applyBorder="1" applyAlignment="1">
      <alignment vertical="center" wrapText="1"/>
    </xf>
    <xf numFmtId="0" fontId="0" fillId="3" borderId="3" xfId="0" applyFont="1" applyFill="1" applyBorder="1" applyAlignment="1" applyProtection="1">
      <alignment vertical="center" wrapText="1"/>
      <protection locked="0"/>
    </xf>
    <xf numFmtId="0" fontId="0" fillId="3" borderId="3" xfId="0" applyFont="1" applyFill="1" applyBorder="1" applyAlignment="1" applyProtection="1">
      <alignment horizontal="center" vertical="center" wrapText="1"/>
      <protection locked="0"/>
    </xf>
    <xf numFmtId="164" fontId="0" fillId="3" borderId="3" xfId="0" applyNumberFormat="1" applyFont="1" applyFill="1" applyBorder="1" applyAlignment="1" applyProtection="1">
      <alignment horizontal="center" vertical="center" wrapText="1"/>
      <protection locked="0"/>
    </xf>
  </cellXfs>
  <cellStyles count="2">
    <cellStyle name="Normal" xfId="0" builtinId="0"/>
    <cellStyle name="Normal 5" xfId="1" xr:uid="{35AB59E0-8501-47E9-AA38-FFDC9A3EC6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0632"/>
  <sheetViews>
    <sheetView tabSelected="1" zoomScale="70" zoomScaleNormal="70" workbookViewId="0">
      <selection activeCell="C11" sqref="C11"/>
    </sheetView>
  </sheetViews>
  <sheetFormatPr baseColWidth="10" defaultColWidth="9.140625" defaultRowHeight="15" x14ac:dyDescent="0.25"/>
  <cols>
    <col min="1" max="1" width="9.140625" style="4"/>
    <col min="2" max="2" width="16" style="4" customWidth="1"/>
    <col min="3" max="3" width="63.5703125" style="4" customWidth="1"/>
    <col min="4" max="4" width="21" style="5" customWidth="1"/>
    <col min="5" max="5" width="59.85546875" style="4" customWidth="1"/>
    <col min="6" max="6" width="62.85546875" style="4" customWidth="1"/>
    <col min="7" max="7" width="42" style="4" customWidth="1"/>
    <col min="8" max="8" width="38.5703125" style="4" customWidth="1"/>
    <col min="9" max="9" width="36" style="4" customWidth="1"/>
    <col min="10" max="10" width="23.85546875" style="5" customWidth="1"/>
    <col min="11" max="11" width="17.5703125" style="5" customWidth="1"/>
    <col min="12" max="12" width="19.28515625" style="5" customWidth="1"/>
    <col min="13" max="13" width="16.7109375" style="5" customWidth="1"/>
    <col min="14" max="14" width="26" style="5" customWidth="1"/>
    <col min="15" max="15" width="70.42578125" style="4" customWidth="1"/>
    <col min="16" max="253" width="11.140625" style="4" customWidth="1"/>
    <col min="254" max="16384" width="9.140625" style="4"/>
  </cols>
  <sheetData>
    <row r="1" spans="1:15" ht="30" x14ac:dyDescent="0.25">
      <c r="B1" s="1" t="s">
        <v>0</v>
      </c>
      <c r="C1" s="1">
        <v>53</v>
      </c>
      <c r="D1" s="1" t="s">
        <v>1</v>
      </c>
    </row>
    <row r="2" spans="1:15" ht="45" x14ac:dyDescent="0.25">
      <c r="B2" s="1" t="s">
        <v>2</v>
      </c>
      <c r="C2" s="1">
        <v>400</v>
      </c>
      <c r="D2" s="1" t="s">
        <v>226</v>
      </c>
    </row>
    <row r="3" spans="1:15" x14ac:dyDescent="0.25">
      <c r="B3" s="1" t="s">
        <v>3</v>
      </c>
      <c r="C3" s="1">
        <v>1</v>
      </c>
    </row>
    <row r="4" spans="1:15" x14ac:dyDescent="0.25">
      <c r="B4" s="1" t="s">
        <v>4</v>
      </c>
      <c r="C4" s="1">
        <v>530</v>
      </c>
    </row>
    <row r="5" spans="1:15" x14ac:dyDescent="0.25">
      <c r="B5" s="1" t="s">
        <v>5</v>
      </c>
      <c r="C5" s="2">
        <v>44561</v>
      </c>
    </row>
    <row r="6" spans="1:15" x14ac:dyDescent="0.25">
      <c r="B6" s="1" t="s">
        <v>6</v>
      </c>
      <c r="C6" s="1">
        <v>6</v>
      </c>
      <c r="D6" s="1" t="s">
        <v>7</v>
      </c>
    </row>
    <row r="8" spans="1:15" ht="45" x14ac:dyDescent="0.25">
      <c r="A8" s="1" t="s">
        <v>8</v>
      </c>
      <c r="B8" s="3" t="s">
        <v>9</v>
      </c>
    </row>
    <row r="9" spans="1:15" x14ac:dyDescent="0.25">
      <c r="C9" s="1">
        <v>4</v>
      </c>
      <c r="D9" s="1">
        <v>8</v>
      </c>
      <c r="E9" s="1">
        <v>12</v>
      </c>
      <c r="F9" s="1">
        <v>16</v>
      </c>
      <c r="G9" s="1">
        <v>20</v>
      </c>
      <c r="H9" s="1">
        <v>24</v>
      </c>
      <c r="I9" s="1">
        <v>28</v>
      </c>
      <c r="J9" s="1">
        <v>31</v>
      </c>
      <c r="K9" s="1">
        <v>32</v>
      </c>
      <c r="L9" s="1">
        <v>36</v>
      </c>
      <c r="M9" s="1">
        <v>40</v>
      </c>
      <c r="N9" s="1">
        <v>44</v>
      </c>
      <c r="O9" s="1">
        <v>48</v>
      </c>
    </row>
    <row r="10" spans="1:15" ht="73.5" customHeight="1" x14ac:dyDescent="0.25">
      <c r="C10" s="6" t="s">
        <v>10</v>
      </c>
      <c r="D10" s="6" t="s">
        <v>11</v>
      </c>
      <c r="E10" s="6" t="s">
        <v>12</v>
      </c>
      <c r="F10" s="6" t="s">
        <v>13</v>
      </c>
      <c r="G10" s="6" t="s">
        <v>14</v>
      </c>
      <c r="H10" s="6" t="s">
        <v>15</v>
      </c>
      <c r="I10" s="6" t="s">
        <v>16</v>
      </c>
      <c r="J10" s="6" t="s">
        <v>17</v>
      </c>
      <c r="K10" s="6" t="s">
        <v>18</v>
      </c>
      <c r="L10" s="6" t="s">
        <v>19</v>
      </c>
      <c r="M10" s="6" t="s">
        <v>20</v>
      </c>
      <c r="N10" s="6" t="s">
        <v>21</v>
      </c>
      <c r="O10" s="6" t="s">
        <v>22</v>
      </c>
    </row>
    <row r="11" spans="1:15" ht="105" x14ac:dyDescent="0.25">
      <c r="A11" s="7">
        <v>1</v>
      </c>
      <c r="B11" s="8" t="s">
        <v>23</v>
      </c>
      <c r="C11" s="9" t="s">
        <v>25</v>
      </c>
      <c r="D11" s="10" t="s">
        <v>228</v>
      </c>
      <c r="E11" s="9" t="s">
        <v>171</v>
      </c>
      <c r="F11" s="9" t="s">
        <v>26</v>
      </c>
      <c r="G11" s="9" t="s">
        <v>27</v>
      </c>
      <c r="H11" s="10" t="s">
        <v>27</v>
      </c>
      <c r="I11" s="9" t="s">
        <v>28</v>
      </c>
      <c r="J11" s="10">
        <v>4</v>
      </c>
      <c r="K11" s="11">
        <v>42736</v>
      </c>
      <c r="L11" s="11">
        <v>44926</v>
      </c>
      <c r="M11" s="10">
        <v>313</v>
      </c>
      <c r="N11" s="10">
        <v>2</v>
      </c>
      <c r="O11" s="9" t="s">
        <v>195</v>
      </c>
    </row>
    <row r="12" spans="1:15" ht="120.75" customHeight="1" x14ac:dyDescent="0.25">
      <c r="A12" s="7">
        <v>2</v>
      </c>
      <c r="B12" s="8" t="s">
        <v>234</v>
      </c>
      <c r="C12" s="9" t="s">
        <v>25</v>
      </c>
      <c r="D12" s="10" t="s">
        <v>229</v>
      </c>
      <c r="E12" s="9" t="s">
        <v>172</v>
      </c>
      <c r="F12" s="9" t="s">
        <v>218</v>
      </c>
      <c r="G12" s="9" t="s">
        <v>29</v>
      </c>
      <c r="H12" s="10" t="s">
        <v>29</v>
      </c>
      <c r="I12" s="9" t="s">
        <v>30</v>
      </c>
      <c r="J12" s="10">
        <v>1</v>
      </c>
      <c r="K12" s="11">
        <v>42719</v>
      </c>
      <c r="L12" s="11">
        <v>44561</v>
      </c>
      <c r="M12" s="10">
        <v>263</v>
      </c>
      <c r="N12" s="10">
        <v>0</v>
      </c>
      <c r="O12" s="9" t="s">
        <v>196</v>
      </c>
    </row>
    <row r="13" spans="1:15" ht="128.25" customHeight="1" x14ac:dyDescent="0.25">
      <c r="A13" s="7">
        <v>3</v>
      </c>
      <c r="B13" s="8" t="s">
        <v>235</v>
      </c>
      <c r="C13" s="9" t="s">
        <v>25</v>
      </c>
      <c r="D13" s="10" t="s">
        <v>227</v>
      </c>
      <c r="E13" s="9" t="s">
        <v>219</v>
      </c>
      <c r="F13" s="9" t="s">
        <v>31</v>
      </c>
      <c r="G13" s="9" t="s">
        <v>32</v>
      </c>
      <c r="H13" s="10" t="s">
        <v>33</v>
      </c>
      <c r="I13" s="9" t="s">
        <v>153</v>
      </c>
      <c r="J13" s="10">
        <v>4</v>
      </c>
      <c r="K13" s="11">
        <v>43486</v>
      </c>
      <c r="L13" s="11">
        <v>44650</v>
      </c>
      <c r="M13" s="10">
        <v>166</v>
      </c>
      <c r="N13" s="10">
        <v>1</v>
      </c>
      <c r="O13" s="9" t="s">
        <v>325</v>
      </c>
    </row>
    <row r="14" spans="1:15" ht="120" x14ac:dyDescent="0.25">
      <c r="A14" s="7">
        <v>4</v>
      </c>
      <c r="B14" s="8" t="s">
        <v>236</v>
      </c>
      <c r="C14" s="9" t="s">
        <v>25</v>
      </c>
      <c r="D14" s="10" t="s">
        <v>223</v>
      </c>
      <c r="E14" s="9" t="s">
        <v>173</v>
      </c>
      <c r="F14" s="9" t="s">
        <v>34</v>
      </c>
      <c r="G14" s="9" t="s">
        <v>35</v>
      </c>
      <c r="H14" s="10" t="s">
        <v>36</v>
      </c>
      <c r="I14" s="9" t="s">
        <v>37</v>
      </c>
      <c r="J14" s="10">
        <v>12</v>
      </c>
      <c r="K14" s="11">
        <v>43631</v>
      </c>
      <c r="L14" s="11">
        <v>44650</v>
      </c>
      <c r="M14" s="10">
        <v>54</v>
      </c>
      <c r="N14" s="10">
        <v>2</v>
      </c>
      <c r="O14" s="9" t="s">
        <v>154</v>
      </c>
    </row>
    <row r="15" spans="1:15" ht="105" x14ac:dyDescent="0.25">
      <c r="A15" s="7">
        <v>5</v>
      </c>
      <c r="B15" s="8" t="s">
        <v>237</v>
      </c>
      <c r="C15" s="9" t="s">
        <v>25</v>
      </c>
      <c r="D15" s="10" t="s">
        <v>224</v>
      </c>
      <c r="E15" s="9" t="s">
        <v>174</v>
      </c>
      <c r="F15" s="9" t="s">
        <v>38</v>
      </c>
      <c r="G15" s="9" t="s">
        <v>35</v>
      </c>
      <c r="H15" s="10" t="s">
        <v>36</v>
      </c>
      <c r="I15" s="9" t="s">
        <v>37</v>
      </c>
      <c r="J15" s="10">
        <v>12</v>
      </c>
      <c r="K15" s="11">
        <v>43631</v>
      </c>
      <c r="L15" s="11">
        <v>44650</v>
      </c>
      <c r="M15" s="10">
        <v>54</v>
      </c>
      <c r="N15" s="10">
        <v>6</v>
      </c>
      <c r="O15" s="9" t="s">
        <v>325</v>
      </c>
    </row>
    <row r="16" spans="1:15" ht="120" x14ac:dyDescent="0.25">
      <c r="A16" s="7">
        <v>6</v>
      </c>
      <c r="B16" s="8" t="s">
        <v>238</v>
      </c>
      <c r="C16" s="9" t="s">
        <v>25</v>
      </c>
      <c r="D16" s="10" t="s">
        <v>225</v>
      </c>
      <c r="E16" s="9" t="s">
        <v>233</v>
      </c>
      <c r="F16" s="9" t="s">
        <v>39</v>
      </c>
      <c r="G16" s="9" t="s">
        <v>40</v>
      </c>
      <c r="H16" s="10" t="s">
        <v>41</v>
      </c>
      <c r="I16" s="9" t="s">
        <v>42</v>
      </c>
      <c r="J16" s="10">
        <v>10</v>
      </c>
      <c r="K16" s="11">
        <v>43617</v>
      </c>
      <c r="L16" s="11">
        <v>44900</v>
      </c>
      <c r="M16" s="10">
        <v>183</v>
      </c>
      <c r="N16" s="10">
        <v>8</v>
      </c>
      <c r="O16" s="9" t="s">
        <v>154</v>
      </c>
    </row>
    <row r="17" spans="1:15" ht="90" x14ac:dyDescent="0.25">
      <c r="A17" s="7">
        <v>7</v>
      </c>
      <c r="B17" s="8" t="s">
        <v>239</v>
      </c>
      <c r="C17" s="9" t="s">
        <v>25</v>
      </c>
      <c r="D17" s="10" t="s">
        <v>43</v>
      </c>
      <c r="E17" s="9" t="s">
        <v>175</v>
      </c>
      <c r="F17" s="9" t="s">
        <v>44</v>
      </c>
      <c r="G17" s="9" t="s">
        <v>220</v>
      </c>
      <c r="H17" s="10" t="s">
        <v>45</v>
      </c>
      <c r="I17" s="9" t="s">
        <v>46</v>
      </c>
      <c r="J17" s="10">
        <v>1</v>
      </c>
      <c r="K17" s="11">
        <v>43862</v>
      </c>
      <c r="L17" s="11">
        <v>44561</v>
      </c>
      <c r="M17" s="10">
        <v>99</v>
      </c>
      <c r="N17" s="10">
        <v>0</v>
      </c>
      <c r="O17" s="9" t="s">
        <v>155</v>
      </c>
    </row>
    <row r="18" spans="1:15" ht="105" x14ac:dyDescent="0.25">
      <c r="A18" s="7">
        <v>8</v>
      </c>
      <c r="B18" s="8" t="s">
        <v>240</v>
      </c>
      <c r="C18" s="9" t="s">
        <v>25</v>
      </c>
      <c r="D18" s="10" t="s">
        <v>47</v>
      </c>
      <c r="E18" s="9" t="s">
        <v>221</v>
      </c>
      <c r="F18" s="9" t="s">
        <v>48</v>
      </c>
      <c r="G18" s="9" t="s">
        <v>49</v>
      </c>
      <c r="H18" s="10" t="s">
        <v>50</v>
      </c>
      <c r="I18" s="9" t="s">
        <v>51</v>
      </c>
      <c r="J18" s="10">
        <v>1</v>
      </c>
      <c r="K18" s="11">
        <v>43922</v>
      </c>
      <c r="L18" s="11">
        <v>44711</v>
      </c>
      <c r="M18" s="10">
        <v>112</v>
      </c>
      <c r="N18" s="10">
        <v>0</v>
      </c>
      <c r="O18" s="9" t="s">
        <v>156</v>
      </c>
    </row>
    <row r="19" spans="1:15" ht="90" x14ac:dyDescent="0.25">
      <c r="A19" s="7">
        <v>9</v>
      </c>
      <c r="B19" s="8" t="s">
        <v>241</v>
      </c>
      <c r="C19" s="9" t="s">
        <v>25</v>
      </c>
      <c r="D19" s="10" t="s">
        <v>47</v>
      </c>
      <c r="E19" s="9" t="s">
        <v>221</v>
      </c>
      <c r="F19" s="9" t="s">
        <v>48</v>
      </c>
      <c r="G19" s="9" t="s">
        <v>197</v>
      </c>
      <c r="H19" s="10" t="s">
        <v>52</v>
      </c>
      <c r="I19" s="9" t="s">
        <v>53</v>
      </c>
      <c r="J19" s="10">
        <v>2</v>
      </c>
      <c r="K19" s="11">
        <v>44104</v>
      </c>
      <c r="L19" s="11">
        <v>44742</v>
      </c>
      <c r="M19" s="10">
        <v>91</v>
      </c>
      <c r="N19" s="10">
        <v>0</v>
      </c>
      <c r="O19" s="9" t="s">
        <v>157</v>
      </c>
    </row>
    <row r="20" spans="1:15" ht="105" x14ac:dyDescent="0.25">
      <c r="A20" s="7">
        <v>10</v>
      </c>
      <c r="B20" s="8" t="s">
        <v>242</v>
      </c>
      <c r="C20" s="9" t="s">
        <v>25</v>
      </c>
      <c r="D20" s="10" t="s">
        <v>54</v>
      </c>
      <c r="E20" s="9" t="s">
        <v>176</v>
      </c>
      <c r="F20" s="9" t="s">
        <v>55</v>
      </c>
      <c r="G20" s="9" t="s">
        <v>49</v>
      </c>
      <c r="H20" s="10" t="s">
        <v>50</v>
      </c>
      <c r="I20" s="9" t="s">
        <v>51</v>
      </c>
      <c r="J20" s="10">
        <v>1</v>
      </c>
      <c r="K20" s="11">
        <v>43922</v>
      </c>
      <c r="L20" s="11">
        <v>44711</v>
      </c>
      <c r="M20" s="10">
        <v>112</v>
      </c>
      <c r="N20" s="10">
        <v>0</v>
      </c>
      <c r="O20" s="9" t="s">
        <v>158</v>
      </c>
    </row>
    <row r="21" spans="1:15" ht="135" x14ac:dyDescent="0.25">
      <c r="A21" s="7">
        <v>11</v>
      </c>
      <c r="B21" s="8" t="s">
        <v>243</v>
      </c>
      <c r="C21" s="9" t="s">
        <v>25</v>
      </c>
      <c r="D21" s="10" t="s">
        <v>56</v>
      </c>
      <c r="E21" s="9" t="s">
        <v>198</v>
      </c>
      <c r="F21" s="9" t="s">
        <v>57</v>
      </c>
      <c r="G21" s="9" t="s">
        <v>58</v>
      </c>
      <c r="H21" s="10" t="s">
        <v>59</v>
      </c>
      <c r="I21" s="9" t="s">
        <v>199</v>
      </c>
      <c r="J21" s="10">
        <v>1</v>
      </c>
      <c r="K21" s="11">
        <v>43860</v>
      </c>
      <c r="L21" s="11">
        <v>44650</v>
      </c>
      <c r="M21" s="10">
        <v>112</v>
      </c>
      <c r="N21" s="10">
        <v>0</v>
      </c>
      <c r="O21" s="9" t="s">
        <v>230</v>
      </c>
    </row>
    <row r="22" spans="1:15" ht="90" x14ac:dyDescent="0.25">
      <c r="A22" s="7">
        <v>12</v>
      </c>
      <c r="B22" s="8" t="s">
        <v>244</v>
      </c>
      <c r="C22" s="9" t="s">
        <v>25</v>
      </c>
      <c r="D22" s="10" t="s">
        <v>56</v>
      </c>
      <c r="E22" s="9" t="s">
        <v>198</v>
      </c>
      <c r="F22" s="9" t="s">
        <v>57</v>
      </c>
      <c r="G22" s="9" t="s">
        <v>60</v>
      </c>
      <c r="H22" s="10" t="s">
        <v>61</v>
      </c>
      <c r="I22" s="9" t="s">
        <v>62</v>
      </c>
      <c r="J22" s="10">
        <v>1</v>
      </c>
      <c r="K22" s="11">
        <v>43860</v>
      </c>
      <c r="L22" s="11">
        <v>44650</v>
      </c>
      <c r="M22" s="10">
        <v>112</v>
      </c>
      <c r="N22" s="10">
        <v>0</v>
      </c>
      <c r="O22" s="9" t="s">
        <v>230</v>
      </c>
    </row>
    <row r="23" spans="1:15" ht="90" x14ac:dyDescent="0.25">
      <c r="A23" s="7">
        <v>13</v>
      </c>
      <c r="B23" s="8" t="s">
        <v>245</v>
      </c>
      <c r="C23" s="9" t="s">
        <v>25</v>
      </c>
      <c r="D23" s="10" t="s">
        <v>56</v>
      </c>
      <c r="E23" s="9" t="s">
        <v>198</v>
      </c>
      <c r="F23" s="9" t="s">
        <v>57</v>
      </c>
      <c r="G23" s="9" t="s">
        <v>200</v>
      </c>
      <c r="H23" s="10" t="s">
        <v>63</v>
      </c>
      <c r="I23" s="9" t="s">
        <v>64</v>
      </c>
      <c r="J23" s="10">
        <v>5</v>
      </c>
      <c r="K23" s="11">
        <v>43860</v>
      </c>
      <c r="L23" s="11">
        <v>44650</v>
      </c>
      <c r="M23" s="10">
        <v>112</v>
      </c>
      <c r="N23" s="10">
        <v>0</v>
      </c>
      <c r="O23" s="9" t="s">
        <v>230</v>
      </c>
    </row>
    <row r="24" spans="1:15" ht="120" x14ac:dyDescent="0.25">
      <c r="A24" s="7">
        <v>14</v>
      </c>
      <c r="B24" s="8" t="s">
        <v>246</v>
      </c>
      <c r="C24" s="9" t="s">
        <v>25</v>
      </c>
      <c r="D24" s="10" t="s">
        <v>65</v>
      </c>
      <c r="E24" s="9" t="s">
        <v>177</v>
      </c>
      <c r="F24" s="9" t="s">
        <v>201</v>
      </c>
      <c r="G24" s="9" t="s">
        <v>66</v>
      </c>
      <c r="H24" s="10" t="s">
        <v>67</v>
      </c>
      <c r="I24" s="9" t="s">
        <v>68</v>
      </c>
      <c r="J24" s="10">
        <v>1</v>
      </c>
      <c r="K24" s="11">
        <v>43850</v>
      </c>
      <c r="L24" s="11">
        <v>44499</v>
      </c>
      <c r="M24" s="10">
        <v>92</v>
      </c>
      <c r="N24" s="10">
        <v>0</v>
      </c>
      <c r="O24" s="9" t="s">
        <v>202</v>
      </c>
    </row>
    <row r="25" spans="1:15" ht="120" x14ac:dyDescent="0.25">
      <c r="A25" s="7">
        <v>15</v>
      </c>
      <c r="B25" s="8" t="s">
        <v>247</v>
      </c>
      <c r="C25" s="9" t="s">
        <v>25</v>
      </c>
      <c r="D25" s="10" t="s">
        <v>65</v>
      </c>
      <c r="E25" s="9" t="s">
        <v>177</v>
      </c>
      <c r="F25" s="9" t="s">
        <v>201</v>
      </c>
      <c r="G25" s="9" t="s">
        <v>69</v>
      </c>
      <c r="H25" s="10" t="s">
        <v>70</v>
      </c>
      <c r="I25" s="9" t="s">
        <v>71</v>
      </c>
      <c r="J25" s="10">
        <v>1</v>
      </c>
      <c r="K25" s="11">
        <v>44003</v>
      </c>
      <c r="L25" s="11">
        <v>44560</v>
      </c>
      <c r="M25" s="10">
        <v>79</v>
      </c>
      <c r="N25" s="10">
        <v>0</v>
      </c>
      <c r="O25" s="9" t="s">
        <v>325</v>
      </c>
    </row>
    <row r="26" spans="1:15" ht="75" x14ac:dyDescent="0.25">
      <c r="A26" s="7">
        <v>16</v>
      </c>
      <c r="B26" s="8" t="s">
        <v>248</v>
      </c>
      <c r="C26" s="9" t="s">
        <v>25</v>
      </c>
      <c r="D26" s="10" t="s">
        <v>65</v>
      </c>
      <c r="E26" s="9" t="s">
        <v>177</v>
      </c>
      <c r="F26" s="9" t="s">
        <v>201</v>
      </c>
      <c r="G26" s="9" t="s">
        <v>72</v>
      </c>
      <c r="H26" s="10" t="s">
        <v>73</v>
      </c>
      <c r="I26" s="9" t="s">
        <v>74</v>
      </c>
      <c r="J26" s="10">
        <v>1</v>
      </c>
      <c r="K26" s="11">
        <v>44307</v>
      </c>
      <c r="L26" s="11">
        <v>44925</v>
      </c>
      <c r="M26" s="10">
        <v>88</v>
      </c>
      <c r="N26" s="10">
        <v>0</v>
      </c>
      <c r="O26" s="9" t="s">
        <v>325</v>
      </c>
    </row>
    <row r="27" spans="1:15" ht="90" x14ac:dyDescent="0.25">
      <c r="A27" s="7">
        <v>17</v>
      </c>
      <c r="B27" s="8" t="s">
        <v>249</v>
      </c>
      <c r="C27" s="9" t="s">
        <v>25</v>
      </c>
      <c r="D27" s="10" t="s">
        <v>75</v>
      </c>
      <c r="E27" s="9" t="s">
        <v>178</v>
      </c>
      <c r="F27" s="9" t="s">
        <v>203</v>
      </c>
      <c r="G27" s="9" t="s">
        <v>76</v>
      </c>
      <c r="H27" s="10" t="s">
        <v>159</v>
      </c>
      <c r="I27" s="9" t="s">
        <v>77</v>
      </c>
      <c r="J27" s="10">
        <v>2</v>
      </c>
      <c r="K27" s="11">
        <v>43991</v>
      </c>
      <c r="L27" s="11">
        <v>44592</v>
      </c>
      <c r="M27" s="10">
        <v>86</v>
      </c>
      <c r="N27" s="10">
        <v>1</v>
      </c>
      <c r="O27" s="9" t="s">
        <v>78</v>
      </c>
    </row>
    <row r="28" spans="1:15" ht="135" x14ac:dyDescent="0.25">
      <c r="A28" s="7">
        <v>18</v>
      </c>
      <c r="B28" s="8" t="s">
        <v>250</v>
      </c>
      <c r="C28" s="9" t="s">
        <v>25</v>
      </c>
      <c r="D28" s="10" t="s">
        <v>79</v>
      </c>
      <c r="E28" s="9" t="s">
        <v>179</v>
      </c>
      <c r="F28" s="9" t="s">
        <v>80</v>
      </c>
      <c r="G28" s="9" t="s">
        <v>204</v>
      </c>
      <c r="H28" s="10" t="s">
        <v>160</v>
      </c>
      <c r="I28" s="9" t="s">
        <v>205</v>
      </c>
      <c r="J28" s="10">
        <v>2</v>
      </c>
      <c r="K28" s="11">
        <v>43991</v>
      </c>
      <c r="L28" s="11">
        <v>44592</v>
      </c>
      <c r="M28" s="10">
        <v>86</v>
      </c>
      <c r="N28" s="10">
        <v>1</v>
      </c>
      <c r="O28" s="9" t="s">
        <v>78</v>
      </c>
    </row>
    <row r="29" spans="1:15" ht="105" x14ac:dyDescent="0.25">
      <c r="A29" s="7">
        <v>19</v>
      </c>
      <c r="B29" s="8" t="s">
        <v>251</v>
      </c>
      <c r="C29" s="9" t="s">
        <v>25</v>
      </c>
      <c r="D29" s="10" t="s">
        <v>81</v>
      </c>
      <c r="E29" s="9" t="s">
        <v>180</v>
      </c>
      <c r="F29" s="9" t="s">
        <v>206</v>
      </c>
      <c r="G29" s="9" t="s">
        <v>207</v>
      </c>
      <c r="H29" s="10" t="s">
        <v>82</v>
      </c>
      <c r="I29" s="9" t="s">
        <v>83</v>
      </c>
      <c r="J29" s="10">
        <v>16</v>
      </c>
      <c r="K29" s="11">
        <v>44211</v>
      </c>
      <c r="L29" s="11">
        <v>44561</v>
      </c>
      <c r="M29" s="10">
        <v>50</v>
      </c>
      <c r="N29" s="10">
        <v>7</v>
      </c>
      <c r="O29" s="9" t="s">
        <v>231</v>
      </c>
    </row>
    <row r="30" spans="1:15" ht="90" x14ac:dyDescent="0.25">
      <c r="A30" s="7">
        <v>20</v>
      </c>
      <c r="B30" s="8" t="s">
        <v>252</v>
      </c>
      <c r="C30" s="9" t="s">
        <v>25</v>
      </c>
      <c r="D30" s="10" t="s">
        <v>81</v>
      </c>
      <c r="E30" s="9" t="s">
        <v>181</v>
      </c>
      <c r="F30" s="9" t="s">
        <v>208</v>
      </c>
      <c r="G30" s="9" t="s">
        <v>207</v>
      </c>
      <c r="H30" s="10" t="s">
        <v>84</v>
      </c>
      <c r="I30" s="9" t="s">
        <v>83</v>
      </c>
      <c r="J30" s="10">
        <v>2</v>
      </c>
      <c r="K30" s="11">
        <v>44221</v>
      </c>
      <c r="L30" s="11">
        <v>44561</v>
      </c>
      <c r="M30" s="10">
        <v>49</v>
      </c>
      <c r="N30" s="10">
        <v>0</v>
      </c>
      <c r="O30" s="9" t="s">
        <v>161</v>
      </c>
    </row>
    <row r="31" spans="1:15" ht="105" x14ac:dyDescent="0.25">
      <c r="A31" s="7">
        <v>21</v>
      </c>
      <c r="B31" s="8" t="s">
        <v>253</v>
      </c>
      <c r="C31" s="9" t="s">
        <v>25</v>
      </c>
      <c r="D31" s="10" t="s">
        <v>85</v>
      </c>
      <c r="E31" s="9" t="s">
        <v>182</v>
      </c>
      <c r="F31" s="9" t="s">
        <v>86</v>
      </c>
      <c r="G31" s="9" t="s">
        <v>87</v>
      </c>
      <c r="H31" s="10" t="s">
        <v>88</v>
      </c>
      <c r="I31" s="9" t="s">
        <v>89</v>
      </c>
      <c r="J31" s="10">
        <v>4</v>
      </c>
      <c r="K31" s="11">
        <v>44228</v>
      </c>
      <c r="L31" s="11">
        <v>44561</v>
      </c>
      <c r="M31" s="10">
        <v>48</v>
      </c>
      <c r="N31" s="10">
        <v>3</v>
      </c>
      <c r="O31" s="9" t="s">
        <v>232</v>
      </c>
    </row>
    <row r="32" spans="1:15" ht="75" x14ac:dyDescent="0.25">
      <c r="A32" s="7">
        <v>22</v>
      </c>
      <c r="B32" s="8" t="s">
        <v>254</v>
      </c>
      <c r="C32" s="9" t="s">
        <v>25</v>
      </c>
      <c r="D32" s="10" t="s">
        <v>85</v>
      </c>
      <c r="E32" s="9" t="s">
        <v>182</v>
      </c>
      <c r="F32" s="9" t="s">
        <v>86</v>
      </c>
      <c r="G32" s="9" t="s">
        <v>87</v>
      </c>
      <c r="H32" s="10" t="s">
        <v>90</v>
      </c>
      <c r="I32" s="9" t="s">
        <v>91</v>
      </c>
      <c r="J32" s="10">
        <v>1</v>
      </c>
      <c r="K32" s="11">
        <v>44221</v>
      </c>
      <c r="L32" s="11">
        <v>44561</v>
      </c>
      <c r="M32" s="10">
        <v>49</v>
      </c>
      <c r="N32" s="10">
        <v>0</v>
      </c>
      <c r="O32" s="9" t="s">
        <v>162</v>
      </c>
    </row>
    <row r="33" spans="1:15" ht="90" x14ac:dyDescent="0.25">
      <c r="A33" s="7">
        <v>23</v>
      </c>
      <c r="B33" s="8" t="s">
        <v>255</v>
      </c>
      <c r="C33" s="9" t="s">
        <v>25</v>
      </c>
      <c r="D33" s="10" t="s">
        <v>92</v>
      </c>
      <c r="E33" s="9" t="s">
        <v>209</v>
      </c>
      <c r="F33" s="9" t="s">
        <v>93</v>
      </c>
      <c r="G33" s="9" t="s">
        <v>94</v>
      </c>
      <c r="H33" s="10" t="s">
        <v>163</v>
      </c>
      <c r="I33" s="9" t="s">
        <v>95</v>
      </c>
      <c r="J33" s="10">
        <v>1</v>
      </c>
      <c r="K33" s="11">
        <v>44228</v>
      </c>
      <c r="L33" s="11">
        <v>44561</v>
      </c>
      <c r="M33" s="10">
        <v>48</v>
      </c>
      <c r="N33" s="10">
        <v>0</v>
      </c>
      <c r="O33" s="9" t="s">
        <v>164</v>
      </c>
    </row>
    <row r="34" spans="1:15" ht="90" x14ac:dyDescent="0.25">
      <c r="A34" s="7">
        <v>24</v>
      </c>
      <c r="B34" s="8" t="s">
        <v>256</v>
      </c>
      <c r="C34" s="9" t="s">
        <v>25</v>
      </c>
      <c r="D34" s="10" t="s">
        <v>92</v>
      </c>
      <c r="E34" s="9" t="s">
        <v>210</v>
      </c>
      <c r="F34" s="9" t="s">
        <v>96</v>
      </c>
      <c r="G34" s="9" t="s">
        <v>94</v>
      </c>
      <c r="H34" s="10" t="s">
        <v>165</v>
      </c>
      <c r="I34" s="9" t="s">
        <v>97</v>
      </c>
      <c r="J34" s="10">
        <v>1</v>
      </c>
      <c r="K34" s="11">
        <v>44228</v>
      </c>
      <c r="L34" s="11">
        <v>44561</v>
      </c>
      <c r="M34" s="10">
        <v>48</v>
      </c>
      <c r="N34" s="10">
        <v>0</v>
      </c>
      <c r="O34" s="9" t="s">
        <v>98</v>
      </c>
    </row>
    <row r="35" spans="1:15" ht="90" x14ac:dyDescent="0.25">
      <c r="A35" s="7">
        <v>25</v>
      </c>
      <c r="B35" s="8" t="s">
        <v>257</v>
      </c>
      <c r="C35" s="9" t="s">
        <v>25</v>
      </c>
      <c r="D35" s="10" t="s">
        <v>92</v>
      </c>
      <c r="E35" s="9" t="s">
        <v>209</v>
      </c>
      <c r="F35" s="9" t="s">
        <v>93</v>
      </c>
      <c r="G35" s="9" t="s">
        <v>94</v>
      </c>
      <c r="H35" s="10" t="s">
        <v>99</v>
      </c>
      <c r="I35" s="9" t="s">
        <v>166</v>
      </c>
      <c r="J35" s="10">
        <v>1</v>
      </c>
      <c r="K35" s="11">
        <v>44228</v>
      </c>
      <c r="L35" s="11">
        <v>44561</v>
      </c>
      <c r="M35" s="10">
        <v>48</v>
      </c>
      <c r="N35" s="10">
        <v>0</v>
      </c>
      <c r="O35" s="9" t="s">
        <v>211</v>
      </c>
    </row>
    <row r="36" spans="1:15" ht="105" x14ac:dyDescent="0.25">
      <c r="A36" s="7">
        <v>26</v>
      </c>
      <c r="B36" s="8" t="s">
        <v>258</v>
      </c>
      <c r="C36" s="9" t="s">
        <v>25</v>
      </c>
      <c r="D36" s="10" t="s">
        <v>100</v>
      </c>
      <c r="E36" s="9" t="s">
        <v>183</v>
      </c>
      <c r="F36" s="9" t="s">
        <v>101</v>
      </c>
      <c r="G36" s="9" t="s">
        <v>102</v>
      </c>
      <c r="H36" s="10" t="s">
        <v>167</v>
      </c>
      <c r="I36" s="9" t="s">
        <v>168</v>
      </c>
      <c r="J36" s="10">
        <v>2</v>
      </c>
      <c r="K36" s="11">
        <v>44319</v>
      </c>
      <c r="L36" s="11">
        <v>44561</v>
      </c>
      <c r="M36" s="10">
        <v>43</v>
      </c>
      <c r="N36" s="10">
        <v>0</v>
      </c>
      <c r="O36" s="9" t="s">
        <v>325</v>
      </c>
    </row>
    <row r="37" spans="1:15" ht="105" x14ac:dyDescent="0.25">
      <c r="A37" s="7">
        <v>27</v>
      </c>
      <c r="B37" s="8" t="s">
        <v>259</v>
      </c>
      <c r="C37" s="9" t="s">
        <v>25</v>
      </c>
      <c r="D37" s="10" t="s">
        <v>103</v>
      </c>
      <c r="E37" s="9" t="s">
        <v>184</v>
      </c>
      <c r="F37" s="9" t="s">
        <v>104</v>
      </c>
      <c r="G37" s="9" t="s">
        <v>105</v>
      </c>
      <c r="H37" s="10" t="s">
        <v>169</v>
      </c>
      <c r="I37" s="9" t="s">
        <v>328</v>
      </c>
      <c r="J37" s="10">
        <v>1</v>
      </c>
      <c r="K37" s="11">
        <v>44301</v>
      </c>
      <c r="L37" s="11">
        <v>44773</v>
      </c>
      <c r="M37" s="10">
        <v>35</v>
      </c>
      <c r="N37" s="10">
        <v>0</v>
      </c>
      <c r="O37" s="9" t="s">
        <v>324</v>
      </c>
    </row>
    <row r="38" spans="1:15" ht="105" x14ac:dyDescent="0.25">
      <c r="A38" s="7">
        <v>28</v>
      </c>
      <c r="B38" s="8" t="s">
        <v>260</v>
      </c>
      <c r="C38" s="9" t="s">
        <v>25</v>
      </c>
      <c r="D38" s="10" t="s">
        <v>103</v>
      </c>
      <c r="E38" s="9" t="s">
        <v>184</v>
      </c>
      <c r="F38" s="9" t="s">
        <v>104</v>
      </c>
      <c r="G38" s="9" t="s">
        <v>106</v>
      </c>
      <c r="H38" s="10" t="s">
        <v>169</v>
      </c>
      <c r="I38" s="9" t="s">
        <v>327</v>
      </c>
      <c r="J38" s="10">
        <v>1</v>
      </c>
      <c r="K38" s="11">
        <v>44270</v>
      </c>
      <c r="L38" s="11">
        <v>44910</v>
      </c>
      <c r="M38" s="10">
        <v>90</v>
      </c>
      <c r="N38" s="10">
        <v>0</v>
      </c>
      <c r="O38" s="9" t="s">
        <v>212</v>
      </c>
    </row>
    <row r="39" spans="1:15" ht="195" x14ac:dyDescent="0.25">
      <c r="A39" s="7">
        <v>29</v>
      </c>
      <c r="B39" s="8" t="s">
        <v>261</v>
      </c>
      <c r="C39" s="9" t="s">
        <v>25</v>
      </c>
      <c r="D39" s="10" t="s">
        <v>103</v>
      </c>
      <c r="E39" s="9" t="s">
        <v>184</v>
      </c>
      <c r="F39" s="9" t="s">
        <v>104</v>
      </c>
      <c r="G39" s="9" t="s">
        <v>213</v>
      </c>
      <c r="H39" s="10" t="s">
        <v>214</v>
      </c>
      <c r="I39" s="9" t="s">
        <v>326</v>
      </c>
      <c r="J39" s="10">
        <v>1</v>
      </c>
      <c r="K39" s="11">
        <v>44270</v>
      </c>
      <c r="L39" s="11">
        <v>44910</v>
      </c>
      <c r="M39" s="10">
        <v>90</v>
      </c>
      <c r="N39" s="10">
        <v>0</v>
      </c>
      <c r="O39" s="9" t="s">
        <v>215</v>
      </c>
    </row>
    <row r="40" spans="1:15" ht="105" x14ac:dyDescent="0.25">
      <c r="A40" s="7">
        <v>30</v>
      </c>
      <c r="B40" s="8" t="s">
        <v>262</v>
      </c>
      <c r="C40" s="9" t="s">
        <v>25</v>
      </c>
      <c r="D40" s="10" t="s">
        <v>107</v>
      </c>
      <c r="E40" s="9" t="s">
        <v>185</v>
      </c>
      <c r="F40" s="9" t="s">
        <v>108</v>
      </c>
      <c r="G40" s="9" t="s">
        <v>109</v>
      </c>
      <c r="H40" s="10" t="s">
        <v>110</v>
      </c>
      <c r="I40" s="9" t="s">
        <v>111</v>
      </c>
      <c r="J40" s="10">
        <v>1</v>
      </c>
      <c r="K40" s="11">
        <v>44377</v>
      </c>
      <c r="L40" s="11">
        <v>44561</v>
      </c>
      <c r="M40" s="10">
        <v>25</v>
      </c>
      <c r="N40" s="10">
        <v>0</v>
      </c>
      <c r="O40" s="9" t="s">
        <v>325</v>
      </c>
    </row>
    <row r="41" spans="1:15" ht="105" x14ac:dyDescent="0.25">
      <c r="A41" s="7">
        <v>31</v>
      </c>
      <c r="B41" s="8" t="s">
        <v>263</v>
      </c>
      <c r="C41" s="9" t="s">
        <v>25</v>
      </c>
      <c r="D41" s="10" t="s">
        <v>107</v>
      </c>
      <c r="E41" s="9" t="s">
        <v>185</v>
      </c>
      <c r="F41" s="9" t="s">
        <v>108</v>
      </c>
      <c r="G41" s="9" t="s">
        <v>109</v>
      </c>
      <c r="H41" s="10" t="s">
        <v>112</v>
      </c>
      <c r="I41" s="9" t="s">
        <v>113</v>
      </c>
      <c r="J41" s="10">
        <v>1</v>
      </c>
      <c r="K41" s="11">
        <v>44377</v>
      </c>
      <c r="L41" s="11">
        <v>44561</v>
      </c>
      <c r="M41" s="10">
        <v>25</v>
      </c>
      <c r="N41" s="10">
        <v>0</v>
      </c>
      <c r="O41" s="9" t="s">
        <v>325</v>
      </c>
    </row>
    <row r="42" spans="1:15" ht="105" x14ac:dyDescent="0.25">
      <c r="A42" s="7">
        <v>32</v>
      </c>
      <c r="B42" s="8" t="s">
        <v>264</v>
      </c>
      <c r="C42" s="9" t="s">
        <v>25</v>
      </c>
      <c r="D42" s="10" t="s">
        <v>107</v>
      </c>
      <c r="E42" s="9" t="s">
        <v>185</v>
      </c>
      <c r="F42" s="9" t="s">
        <v>108</v>
      </c>
      <c r="G42" s="9" t="s">
        <v>109</v>
      </c>
      <c r="H42" s="10" t="s">
        <v>114</v>
      </c>
      <c r="I42" s="9" t="s">
        <v>115</v>
      </c>
      <c r="J42" s="10">
        <v>1</v>
      </c>
      <c r="K42" s="11">
        <v>44377</v>
      </c>
      <c r="L42" s="11">
        <v>44561</v>
      </c>
      <c r="M42" s="10">
        <v>25</v>
      </c>
      <c r="N42" s="10">
        <v>0</v>
      </c>
      <c r="O42" s="9" t="s">
        <v>325</v>
      </c>
    </row>
    <row r="43" spans="1:15" ht="105" x14ac:dyDescent="0.25">
      <c r="A43" s="7">
        <v>33</v>
      </c>
      <c r="B43" s="8" t="s">
        <v>265</v>
      </c>
      <c r="C43" s="9" t="s">
        <v>25</v>
      </c>
      <c r="D43" s="10" t="s">
        <v>107</v>
      </c>
      <c r="E43" s="9" t="s">
        <v>185</v>
      </c>
      <c r="F43" s="9" t="s">
        <v>108</v>
      </c>
      <c r="G43" s="9" t="s">
        <v>109</v>
      </c>
      <c r="H43" s="10" t="s">
        <v>216</v>
      </c>
      <c r="I43" s="9" t="s">
        <v>116</v>
      </c>
      <c r="J43" s="10">
        <v>1</v>
      </c>
      <c r="K43" s="11">
        <v>44377</v>
      </c>
      <c r="L43" s="11">
        <v>44561</v>
      </c>
      <c r="M43" s="10">
        <v>25</v>
      </c>
      <c r="N43" s="10">
        <v>0</v>
      </c>
      <c r="O43" s="9" t="s">
        <v>325</v>
      </c>
    </row>
    <row r="44" spans="1:15" ht="90" x14ac:dyDescent="0.25">
      <c r="A44" s="7">
        <v>34</v>
      </c>
      <c r="B44" s="8" t="s">
        <v>266</v>
      </c>
      <c r="C44" s="9" t="s">
        <v>25</v>
      </c>
      <c r="D44" s="10" t="s">
        <v>117</v>
      </c>
      <c r="E44" s="9" t="s">
        <v>186</v>
      </c>
      <c r="F44" s="9" t="s">
        <v>118</v>
      </c>
      <c r="G44" s="9" t="s">
        <v>119</v>
      </c>
      <c r="H44" s="10" t="s">
        <v>120</v>
      </c>
      <c r="I44" s="9" t="s">
        <v>121</v>
      </c>
      <c r="J44" s="10">
        <v>2</v>
      </c>
      <c r="K44" s="11">
        <v>44377</v>
      </c>
      <c r="L44" s="11">
        <v>44561</v>
      </c>
      <c r="M44" s="10">
        <v>25</v>
      </c>
      <c r="N44" s="10">
        <v>0</v>
      </c>
      <c r="O44" s="9" t="s">
        <v>325</v>
      </c>
    </row>
    <row r="45" spans="1:15" ht="75" x14ac:dyDescent="0.25">
      <c r="A45" s="7">
        <v>35</v>
      </c>
      <c r="B45" s="8" t="s">
        <v>267</v>
      </c>
      <c r="C45" s="9" t="s">
        <v>25</v>
      </c>
      <c r="D45" s="10" t="s">
        <v>122</v>
      </c>
      <c r="E45" s="9" t="s">
        <v>187</v>
      </c>
      <c r="F45" s="9" t="s">
        <v>123</v>
      </c>
      <c r="G45" s="9" t="s">
        <v>124</v>
      </c>
      <c r="H45" s="10" t="s">
        <v>125</v>
      </c>
      <c r="I45" s="9" t="s">
        <v>126</v>
      </c>
      <c r="J45" s="10">
        <v>3</v>
      </c>
      <c r="K45" s="11">
        <v>44377</v>
      </c>
      <c r="L45" s="11">
        <v>44561</v>
      </c>
      <c r="M45" s="10">
        <v>25</v>
      </c>
      <c r="N45" s="10">
        <v>2</v>
      </c>
      <c r="O45" s="9" t="s">
        <v>222</v>
      </c>
    </row>
    <row r="46" spans="1:15" ht="105" x14ac:dyDescent="0.25">
      <c r="A46" s="7">
        <v>36</v>
      </c>
      <c r="B46" s="8" t="s">
        <v>268</v>
      </c>
      <c r="C46" s="9" t="s">
        <v>25</v>
      </c>
      <c r="D46" s="10" t="s">
        <v>127</v>
      </c>
      <c r="E46" s="9" t="s">
        <v>188</v>
      </c>
      <c r="F46" s="9" t="s">
        <v>128</v>
      </c>
      <c r="G46" s="9" t="s">
        <v>129</v>
      </c>
      <c r="H46" s="10" t="s">
        <v>130</v>
      </c>
      <c r="I46" s="9" t="s">
        <v>131</v>
      </c>
      <c r="J46" s="10">
        <v>23</v>
      </c>
      <c r="K46" s="11">
        <v>44377</v>
      </c>
      <c r="L46" s="11">
        <v>44561</v>
      </c>
      <c r="M46" s="10">
        <v>25</v>
      </c>
      <c r="N46" s="10">
        <v>19</v>
      </c>
      <c r="O46" s="9" t="s">
        <v>189</v>
      </c>
    </row>
    <row r="47" spans="1:15" ht="105" x14ac:dyDescent="0.25">
      <c r="A47" s="7">
        <v>37</v>
      </c>
      <c r="B47" s="8" t="s">
        <v>269</v>
      </c>
      <c r="C47" s="9" t="s">
        <v>25</v>
      </c>
      <c r="D47" s="10" t="s">
        <v>127</v>
      </c>
      <c r="E47" s="9" t="s">
        <v>188</v>
      </c>
      <c r="F47" s="9" t="s">
        <v>128</v>
      </c>
      <c r="G47" s="9" t="s">
        <v>132</v>
      </c>
      <c r="H47" s="10" t="s">
        <v>130</v>
      </c>
      <c r="I47" s="9" t="s">
        <v>131</v>
      </c>
      <c r="J47" s="10">
        <v>36</v>
      </c>
      <c r="K47" s="11">
        <v>44377</v>
      </c>
      <c r="L47" s="11">
        <v>44561</v>
      </c>
      <c r="M47" s="10">
        <v>25</v>
      </c>
      <c r="N47" s="10">
        <v>9</v>
      </c>
      <c r="O47" s="9" t="s">
        <v>190</v>
      </c>
    </row>
    <row r="48" spans="1:15" ht="105" x14ac:dyDescent="0.25">
      <c r="A48" s="7">
        <v>38</v>
      </c>
      <c r="B48" s="8" t="s">
        <v>270</v>
      </c>
      <c r="C48" s="9" t="s">
        <v>25</v>
      </c>
      <c r="D48" s="10" t="s">
        <v>127</v>
      </c>
      <c r="E48" s="9" t="s">
        <v>188</v>
      </c>
      <c r="F48" s="9" t="s">
        <v>128</v>
      </c>
      <c r="G48" s="9" t="s">
        <v>133</v>
      </c>
      <c r="H48" s="10" t="s">
        <v>130</v>
      </c>
      <c r="I48" s="9" t="s">
        <v>131</v>
      </c>
      <c r="J48" s="10">
        <v>14</v>
      </c>
      <c r="K48" s="11">
        <v>44377</v>
      </c>
      <c r="L48" s="11">
        <v>44561</v>
      </c>
      <c r="M48" s="10">
        <v>25</v>
      </c>
      <c r="N48" s="10">
        <v>4</v>
      </c>
      <c r="O48" s="9" t="s">
        <v>191</v>
      </c>
    </row>
    <row r="49" spans="1:15" ht="105" x14ac:dyDescent="0.25">
      <c r="A49" s="7">
        <v>39</v>
      </c>
      <c r="B49" s="8" t="s">
        <v>271</v>
      </c>
      <c r="C49" s="9" t="s">
        <v>25</v>
      </c>
      <c r="D49" s="10" t="s">
        <v>134</v>
      </c>
      <c r="E49" s="9" t="s">
        <v>192</v>
      </c>
      <c r="F49" s="9" t="s">
        <v>135</v>
      </c>
      <c r="G49" s="9" t="s">
        <v>136</v>
      </c>
      <c r="H49" s="10" t="s">
        <v>217</v>
      </c>
      <c r="I49" s="9" t="s">
        <v>111</v>
      </c>
      <c r="J49" s="10">
        <v>2</v>
      </c>
      <c r="K49" s="11">
        <v>44377</v>
      </c>
      <c r="L49" s="11">
        <v>44561</v>
      </c>
      <c r="M49" s="10">
        <v>25</v>
      </c>
      <c r="N49" s="10">
        <v>0</v>
      </c>
      <c r="O49" s="9" t="s">
        <v>325</v>
      </c>
    </row>
    <row r="50" spans="1:15" ht="105" x14ac:dyDescent="0.25">
      <c r="A50" s="7">
        <v>40</v>
      </c>
      <c r="B50" s="8" t="s">
        <v>272</v>
      </c>
      <c r="C50" s="9" t="s">
        <v>25</v>
      </c>
      <c r="D50" s="10" t="s">
        <v>137</v>
      </c>
      <c r="E50" s="9" t="s">
        <v>193</v>
      </c>
      <c r="F50" s="9" t="s">
        <v>138</v>
      </c>
      <c r="G50" s="9" t="s">
        <v>139</v>
      </c>
      <c r="H50" s="10" t="s">
        <v>170</v>
      </c>
      <c r="I50" s="9" t="s">
        <v>140</v>
      </c>
      <c r="J50" s="10">
        <v>3</v>
      </c>
      <c r="K50" s="11">
        <v>44377</v>
      </c>
      <c r="L50" s="11">
        <v>44620</v>
      </c>
      <c r="M50" s="10">
        <v>33</v>
      </c>
      <c r="N50" s="10">
        <v>0</v>
      </c>
      <c r="O50" s="9" t="s">
        <v>78</v>
      </c>
    </row>
    <row r="51" spans="1:15" ht="90" x14ac:dyDescent="0.25">
      <c r="A51" s="7">
        <v>41</v>
      </c>
      <c r="B51" s="8" t="s">
        <v>273</v>
      </c>
      <c r="C51" s="9" t="s">
        <v>25</v>
      </c>
      <c r="D51" s="10" t="s">
        <v>141</v>
      </c>
      <c r="E51" s="9" t="s">
        <v>194</v>
      </c>
      <c r="F51" s="9" t="s">
        <v>142</v>
      </c>
      <c r="G51" s="9" t="s">
        <v>139</v>
      </c>
      <c r="H51" s="10" t="s">
        <v>170</v>
      </c>
      <c r="I51" s="9" t="s">
        <v>140</v>
      </c>
      <c r="J51" s="10">
        <v>3</v>
      </c>
      <c r="K51" s="11">
        <v>44377</v>
      </c>
      <c r="L51" s="11">
        <v>44620</v>
      </c>
      <c r="M51" s="10">
        <v>33</v>
      </c>
      <c r="N51" s="10">
        <v>0</v>
      </c>
      <c r="O51" s="9" t="s">
        <v>78</v>
      </c>
    </row>
    <row r="52" spans="1:15" ht="105" x14ac:dyDescent="0.25">
      <c r="A52" s="7">
        <v>42</v>
      </c>
      <c r="B52" s="8" t="s">
        <v>274</v>
      </c>
      <c r="C52" s="9" t="s">
        <v>25</v>
      </c>
      <c r="D52" s="10" t="s">
        <v>143</v>
      </c>
      <c r="E52" s="9" t="s">
        <v>144</v>
      </c>
      <c r="F52" s="9" t="s">
        <v>145</v>
      </c>
      <c r="G52" s="9" t="s">
        <v>146</v>
      </c>
      <c r="H52" s="10" t="s">
        <v>147</v>
      </c>
      <c r="I52" s="9" t="s">
        <v>330</v>
      </c>
      <c r="J52" s="10">
        <v>2</v>
      </c>
      <c r="K52" s="11">
        <v>44473</v>
      </c>
      <c r="L52" s="11">
        <v>44530</v>
      </c>
      <c r="M52" s="10">
        <v>8</v>
      </c>
      <c r="N52" s="10">
        <v>0</v>
      </c>
      <c r="O52" s="9" t="s">
        <v>325</v>
      </c>
    </row>
    <row r="53" spans="1:15" ht="135" x14ac:dyDescent="0.25">
      <c r="A53" s="7">
        <v>43</v>
      </c>
      <c r="B53" s="8" t="s">
        <v>275</v>
      </c>
      <c r="C53" s="9" t="s">
        <v>25</v>
      </c>
      <c r="D53" s="10" t="s">
        <v>148</v>
      </c>
      <c r="E53" s="9" t="s">
        <v>149</v>
      </c>
      <c r="F53" s="9" t="s">
        <v>150</v>
      </c>
      <c r="G53" s="9" t="s">
        <v>151</v>
      </c>
      <c r="H53" s="10" t="s">
        <v>152</v>
      </c>
      <c r="I53" s="9" t="s">
        <v>329</v>
      </c>
      <c r="J53" s="10">
        <v>1</v>
      </c>
      <c r="K53" s="11">
        <v>44473</v>
      </c>
      <c r="L53" s="11">
        <v>44561</v>
      </c>
      <c r="M53" s="10">
        <v>12</v>
      </c>
      <c r="N53" s="10">
        <v>0</v>
      </c>
      <c r="O53" s="9" t="s">
        <v>325</v>
      </c>
    </row>
    <row r="54" spans="1:15" ht="45" x14ac:dyDescent="0.25">
      <c r="A54" s="7">
        <v>44</v>
      </c>
      <c r="B54" s="8" t="s">
        <v>334</v>
      </c>
      <c r="C54" s="9" t="s">
        <v>25</v>
      </c>
      <c r="D54" s="10" t="s">
        <v>276</v>
      </c>
      <c r="E54" s="9" t="s">
        <v>277</v>
      </c>
      <c r="F54" s="9" t="s">
        <v>278</v>
      </c>
      <c r="G54" s="9" t="s">
        <v>279</v>
      </c>
      <c r="H54" s="10" t="s">
        <v>280</v>
      </c>
      <c r="I54" s="9" t="s">
        <v>281</v>
      </c>
      <c r="J54" s="10">
        <v>1</v>
      </c>
      <c r="K54" s="11">
        <v>44502</v>
      </c>
      <c r="L54" s="11">
        <v>44561</v>
      </c>
      <c r="M54" s="10">
        <v>9</v>
      </c>
      <c r="N54" s="10">
        <v>0</v>
      </c>
      <c r="O54" s="9" t="s">
        <v>332</v>
      </c>
    </row>
    <row r="55" spans="1:15" ht="45" x14ac:dyDescent="0.25">
      <c r="A55" s="7">
        <v>45</v>
      </c>
      <c r="B55" s="8" t="s">
        <v>335</v>
      </c>
      <c r="C55" s="9" t="s">
        <v>25</v>
      </c>
      <c r="D55" s="10" t="s">
        <v>282</v>
      </c>
      <c r="E55" s="9" t="s">
        <v>283</v>
      </c>
      <c r="F55" s="9" t="s">
        <v>284</v>
      </c>
      <c r="G55" s="9" t="s">
        <v>285</v>
      </c>
      <c r="H55" s="10" t="s">
        <v>286</v>
      </c>
      <c r="I55" s="9" t="s">
        <v>287</v>
      </c>
      <c r="J55" s="10">
        <v>1</v>
      </c>
      <c r="K55" s="11">
        <v>44532</v>
      </c>
      <c r="L55" s="11">
        <v>44561</v>
      </c>
      <c r="M55" s="10">
        <v>9</v>
      </c>
      <c r="N55" s="10">
        <v>0</v>
      </c>
      <c r="O55" s="9" t="s">
        <v>332</v>
      </c>
    </row>
    <row r="56" spans="1:15" ht="75" x14ac:dyDescent="0.25">
      <c r="A56" s="7">
        <v>46</v>
      </c>
      <c r="B56" s="8" t="s">
        <v>336</v>
      </c>
      <c r="C56" s="9" t="s">
        <v>25</v>
      </c>
      <c r="D56" s="10" t="s">
        <v>288</v>
      </c>
      <c r="E56" s="9" t="s">
        <v>289</v>
      </c>
      <c r="F56" s="9" t="s">
        <v>284</v>
      </c>
      <c r="G56" s="9" t="s">
        <v>290</v>
      </c>
      <c r="H56" s="10" t="s">
        <v>291</v>
      </c>
      <c r="I56" s="9" t="s">
        <v>292</v>
      </c>
      <c r="J56" s="10">
        <v>1</v>
      </c>
      <c r="K56" s="11">
        <v>44502</v>
      </c>
      <c r="L56" s="11">
        <v>44561</v>
      </c>
      <c r="M56" s="10">
        <v>9</v>
      </c>
      <c r="N56" s="10">
        <v>0</v>
      </c>
      <c r="O56" s="9" t="s">
        <v>332</v>
      </c>
    </row>
    <row r="57" spans="1:15" ht="60" x14ac:dyDescent="0.25">
      <c r="A57" s="7">
        <v>47</v>
      </c>
      <c r="B57" s="8" t="s">
        <v>337</v>
      </c>
      <c r="C57" s="9" t="s">
        <v>25</v>
      </c>
      <c r="D57" s="10" t="s">
        <v>293</v>
      </c>
      <c r="E57" s="9" t="s">
        <v>289</v>
      </c>
      <c r="F57" s="9" t="s">
        <v>284</v>
      </c>
      <c r="G57" s="9" t="s">
        <v>294</v>
      </c>
      <c r="H57" s="10" t="s">
        <v>291</v>
      </c>
      <c r="I57" s="9" t="s">
        <v>295</v>
      </c>
      <c r="J57" s="10">
        <v>1</v>
      </c>
      <c r="K57" s="11">
        <v>44502</v>
      </c>
      <c r="L57" s="11">
        <v>44561</v>
      </c>
      <c r="M57" s="10">
        <v>9</v>
      </c>
      <c r="N57" s="10">
        <v>0</v>
      </c>
      <c r="O57" s="9" t="s">
        <v>332</v>
      </c>
    </row>
    <row r="58" spans="1:15" ht="75" x14ac:dyDescent="0.25">
      <c r="A58" s="7">
        <v>48</v>
      </c>
      <c r="B58" s="8" t="s">
        <v>338</v>
      </c>
      <c r="C58" s="9" t="s">
        <v>25</v>
      </c>
      <c r="D58" s="10" t="s">
        <v>296</v>
      </c>
      <c r="E58" s="9" t="s">
        <v>297</v>
      </c>
      <c r="F58" s="9" t="s">
        <v>298</v>
      </c>
      <c r="G58" s="9" t="s">
        <v>299</v>
      </c>
      <c r="H58" s="10" t="s">
        <v>286</v>
      </c>
      <c r="I58" s="9" t="s">
        <v>287</v>
      </c>
      <c r="J58" s="10">
        <v>1</v>
      </c>
      <c r="K58" s="11">
        <v>44502</v>
      </c>
      <c r="L58" s="11">
        <v>44620</v>
      </c>
      <c r="M58" s="10">
        <v>17</v>
      </c>
      <c r="N58" s="10">
        <v>0</v>
      </c>
      <c r="O58" s="9" t="s">
        <v>300</v>
      </c>
    </row>
    <row r="59" spans="1:15" ht="75" x14ac:dyDescent="0.25">
      <c r="A59" s="7">
        <v>49</v>
      </c>
      <c r="B59" s="8" t="s">
        <v>339</v>
      </c>
      <c r="C59" s="9" t="s">
        <v>25</v>
      </c>
      <c r="D59" s="10" t="s">
        <v>301</v>
      </c>
      <c r="E59" s="9" t="s">
        <v>297</v>
      </c>
      <c r="F59" s="9" t="s">
        <v>298</v>
      </c>
      <c r="G59" s="9" t="s">
        <v>299</v>
      </c>
      <c r="H59" s="10" t="s">
        <v>302</v>
      </c>
      <c r="I59" s="9" t="s">
        <v>303</v>
      </c>
      <c r="J59" s="10">
        <v>1</v>
      </c>
      <c r="K59" s="11">
        <v>44502</v>
      </c>
      <c r="L59" s="11">
        <v>44620</v>
      </c>
      <c r="M59" s="10">
        <v>17</v>
      </c>
      <c r="N59" s="10">
        <v>0</v>
      </c>
      <c r="O59" s="9" t="s">
        <v>300</v>
      </c>
    </row>
    <row r="60" spans="1:15" ht="90" x14ac:dyDescent="0.25">
      <c r="A60" s="7">
        <v>50</v>
      </c>
      <c r="B60" s="8" t="s">
        <v>340</v>
      </c>
      <c r="C60" s="9" t="s">
        <v>25</v>
      </c>
      <c r="D60" s="10" t="s">
        <v>306</v>
      </c>
      <c r="E60" s="9" t="s">
        <v>304</v>
      </c>
      <c r="F60" s="9" t="s">
        <v>305</v>
      </c>
      <c r="G60" s="9" t="s">
        <v>307</v>
      </c>
      <c r="H60" s="10" t="s">
        <v>308</v>
      </c>
      <c r="I60" s="9" t="s">
        <v>309</v>
      </c>
      <c r="J60" s="10">
        <v>1</v>
      </c>
      <c r="K60" s="11">
        <v>44502</v>
      </c>
      <c r="L60" s="11">
        <v>44561</v>
      </c>
      <c r="M60" s="10">
        <v>9</v>
      </c>
      <c r="N60" s="10">
        <v>0</v>
      </c>
      <c r="O60" s="9" t="s">
        <v>333</v>
      </c>
    </row>
    <row r="61" spans="1:15" ht="90" x14ac:dyDescent="0.25">
      <c r="A61" s="7">
        <v>51</v>
      </c>
      <c r="B61" s="8" t="s">
        <v>341</v>
      </c>
      <c r="C61" s="9" t="s">
        <v>25</v>
      </c>
      <c r="D61" s="10" t="s">
        <v>310</v>
      </c>
      <c r="E61" s="9" t="s">
        <v>311</v>
      </c>
      <c r="F61" s="9" t="s">
        <v>331</v>
      </c>
      <c r="G61" s="9" t="s">
        <v>312</v>
      </c>
      <c r="H61" s="10" t="s">
        <v>313</v>
      </c>
      <c r="I61" s="9" t="s">
        <v>314</v>
      </c>
      <c r="J61" s="10">
        <v>1</v>
      </c>
      <c r="K61" s="11">
        <v>44502</v>
      </c>
      <c r="L61" s="11">
        <v>44502</v>
      </c>
      <c r="M61" s="10">
        <v>1</v>
      </c>
      <c r="N61" s="10">
        <v>0</v>
      </c>
      <c r="O61" s="9" t="s">
        <v>332</v>
      </c>
    </row>
    <row r="62" spans="1:15" ht="105" x14ac:dyDescent="0.25">
      <c r="A62" s="7">
        <v>52</v>
      </c>
      <c r="B62" s="8" t="s">
        <v>342</v>
      </c>
      <c r="C62" s="9" t="s">
        <v>25</v>
      </c>
      <c r="D62" s="10" t="s">
        <v>315</v>
      </c>
      <c r="E62" s="9" t="s">
        <v>311</v>
      </c>
      <c r="F62" s="9" t="s">
        <v>331</v>
      </c>
      <c r="G62" s="9" t="s">
        <v>316</v>
      </c>
      <c r="H62" s="10" t="s">
        <v>317</v>
      </c>
      <c r="I62" s="9" t="s">
        <v>318</v>
      </c>
      <c r="J62" s="10">
        <v>1</v>
      </c>
      <c r="K62" s="11">
        <v>44516</v>
      </c>
      <c r="L62" s="11">
        <v>44519</v>
      </c>
      <c r="M62" s="10">
        <v>1</v>
      </c>
      <c r="N62" s="10">
        <v>0</v>
      </c>
      <c r="O62" s="9" t="s">
        <v>332</v>
      </c>
    </row>
    <row r="63" spans="1:15" ht="90" x14ac:dyDescent="0.25">
      <c r="A63" s="7">
        <v>53</v>
      </c>
      <c r="B63" s="8" t="s">
        <v>343</v>
      </c>
      <c r="C63" s="9" t="s">
        <v>25</v>
      </c>
      <c r="D63" s="10" t="s">
        <v>321</v>
      </c>
      <c r="E63" s="9" t="s">
        <v>319</v>
      </c>
      <c r="F63" s="9" t="s">
        <v>320</v>
      </c>
      <c r="G63" s="9" t="s">
        <v>322</v>
      </c>
      <c r="H63" s="10" t="s">
        <v>323</v>
      </c>
      <c r="I63" s="9" t="s">
        <v>309</v>
      </c>
      <c r="J63" s="10">
        <v>1</v>
      </c>
      <c r="K63" s="11">
        <v>44502</v>
      </c>
      <c r="L63" s="11">
        <v>44561</v>
      </c>
      <c r="M63" s="10">
        <v>9</v>
      </c>
      <c r="N63" s="10">
        <v>0</v>
      </c>
      <c r="O63" s="9" t="s">
        <v>332</v>
      </c>
    </row>
    <row r="350631" spans="1:1" ht="90" x14ac:dyDescent="0.25">
      <c r="A350631" s="4" t="s">
        <v>24</v>
      </c>
    </row>
    <row r="350632" spans="1:1" ht="135" x14ac:dyDescent="0.25">
      <c r="A350632" s="4" t="s">
        <v>25</v>
      </c>
    </row>
  </sheetData>
  <autoFilter ref="A8:O63" xr:uid="{00000000-0001-0000-0000-000000000000}"/>
  <phoneticPr fontId="4" type="noConversion"/>
  <dataValidations xWindow="798" yWindow="499" count="13">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1 O24:O63" xr:uid="{00000000-0002-0000-0000-00000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63" xr:uid="{00000000-0002-0000-0000-000000000000}">
      <formula1>$A$350630:$A$350632</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63"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63"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63"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63"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63"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63"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63"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63"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63"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63"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63" xr:uid="{00000000-0002-0000-0000-00000B000000}">
      <formula1>-9223372036854770000</formula1>
      <formula2>9223372036854770000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2022-01-24T21:14:37Z</dcterms:created>
  <dcterms:modified xsi:type="dcterms:W3CDTF">2022-01-25T01:33:05Z</dcterms:modified>
</cp:coreProperties>
</file>