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esentaciones Misionales\Pagina ANH\2017\"/>
    </mc:Choice>
  </mc:AlternateContent>
  <bookViews>
    <workbookView xWindow="0" yWindow="0" windowWidth="20490" windowHeight="7155"/>
  </bookViews>
  <sheets>
    <sheet name="FEB2017-POZOS" sheetId="24" r:id="rId1"/>
    <sheet name="FEB 2017-SISMICA" sheetId="23" r:id="rId2"/>
  </sheets>
  <externalReferences>
    <externalReference r:id="rId3"/>
  </externalReferences>
  <definedNames>
    <definedName name="_con">[1]lst!$C$15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3" l="1"/>
  <c r="F23" i="23"/>
  <c r="F25" i="23" l="1"/>
</calcChain>
</file>

<file path=xl/sharedStrings.xml><?xml version="1.0" encoding="utf-8"?>
<sst xmlns="http://schemas.openxmlformats.org/spreadsheetml/2006/main" count="74" uniqueCount="65">
  <si>
    <t>OPERADOR</t>
  </si>
  <si>
    <t>CUENCA</t>
  </si>
  <si>
    <t>Total general</t>
  </si>
  <si>
    <t>CONTRATO</t>
  </si>
  <si>
    <t>TIPO SISMICA</t>
  </si>
  <si>
    <t>OFFSHORE / ONSHORE</t>
  </si>
  <si>
    <t>Total</t>
  </si>
  <si>
    <t>PUT-7</t>
  </si>
  <si>
    <t>CAG-PUT</t>
  </si>
  <si>
    <t>On Shore</t>
  </si>
  <si>
    <t>Off Shore</t>
  </si>
  <si>
    <t>PUTUMAYO</t>
  </si>
  <si>
    <t>No</t>
  </si>
  <si>
    <t>Nombre de Pozo</t>
  </si>
  <si>
    <t>Clasificación</t>
  </si>
  <si>
    <t>Contrato</t>
  </si>
  <si>
    <t>Cuenca</t>
  </si>
  <si>
    <t>Departamento</t>
  </si>
  <si>
    <t>MARSUPIAL-1</t>
  </si>
  <si>
    <t>A-3</t>
  </si>
  <si>
    <t>RIO VERDE</t>
  </si>
  <si>
    <t>LLA</t>
  </si>
  <si>
    <t>CASANARE</t>
  </si>
  <si>
    <t>TALORA-1</t>
  </si>
  <si>
    <t>TALORA</t>
  </si>
  <si>
    <t>VMM</t>
  </si>
  <si>
    <t>CUNDINAMARCA</t>
  </si>
  <si>
    <t>CONFIANZA-1</t>
  </si>
  <si>
    <t>MONO CAPUCHINO ST-1</t>
  </si>
  <si>
    <t>A-2c</t>
  </si>
  <si>
    <t>VMM-2</t>
  </si>
  <si>
    <t>CESAR</t>
  </si>
  <si>
    <t>WOLF-2</t>
  </si>
  <si>
    <t>VMM-12</t>
  </si>
  <si>
    <t>ANDALUZ-3</t>
  </si>
  <si>
    <t>A-2b</t>
  </si>
  <si>
    <t>JAGUEYES 3432 B</t>
  </si>
  <si>
    <t>Fecha inicio</t>
  </si>
  <si>
    <t>Fecha TD</t>
  </si>
  <si>
    <t>Operador</t>
  </si>
  <si>
    <t>COLOMBIA ENERGY DEVELOPMENT CO</t>
  </si>
  <si>
    <t>PETROSOUTH ENERGY</t>
  </si>
  <si>
    <t>GRAN TIERRA ENERGY COLOMBIA</t>
  </si>
  <si>
    <t>CANACOL ENERGY COLOMBIA</t>
  </si>
  <si>
    <t>CONEQUIPOS</t>
  </si>
  <si>
    <t>TABASCO OIL COMPANY</t>
  </si>
  <si>
    <t>TOTAL SÍSMICA ADQUIRIDA 2D EQUIVALENTE 2017</t>
  </si>
  <si>
    <t>Sísmica</t>
  </si>
  <si>
    <t xml:space="preserve">Sísmica </t>
  </si>
  <si>
    <t>Total On Shore - Sismica 2D Equivalente</t>
  </si>
  <si>
    <t>Total Off Shore - Sismica 2D Equivalente</t>
  </si>
  <si>
    <t>Municipio</t>
  </si>
  <si>
    <t>TD</t>
  </si>
  <si>
    <t>YOPAL</t>
  </si>
  <si>
    <t>N/A</t>
  </si>
  <si>
    <t>GUATAQUÍ</t>
  </si>
  <si>
    <t>PURPLE ANGEL-1</t>
  </si>
  <si>
    <t>PURPLE ANGEL</t>
  </si>
  <si>
    <t>COLOMBIA OFF</t>
  </si>
  <si>
    <t>ANADARKO</t>
  </si>
  <si>
    <t>PUERTO ASIS</t>
  </si>
  <si>
    <t>AGUACHICA</t>
  </si>
  <si>
    <t>ANTIOQUIA</t>
  </si>
  <si>
    <t>PUERTO TRIUNFO</t>
  </si>
  <si>
    <t>PAZ DE ARIPORO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</si>
</sst>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 [$€-2]\ * #,##0.00_ ;_ [$€-2]\ * \-#,##0.00_ ;_ [$€-2]\ * &quot;-&quot;??_ "/>
    <numFmt numFmtId="166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theme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/>
    <xf numFmtId="165" fontId="1" fillId="0" borderId="0"/>
    <xf numFmtId="0" fontId="2" fillId="0" borderId="0"/>
    <xf numFmtId="0" fontId="1" fillId="0" borderId="0"/>
    <xf numFmtId="165" fontId="3" fillId="0" borderId="0"/>
    <xf numFmtId="0" fontId="1" fillId="0" borderId="0"/>
    <xf numFmtId="165" fontId="1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</cellStyleXfs>
  <cellXfs count="15">
    <xf numFmtId="0" fontId="0" fillId="0" borderId="0" xfId="0"/>
    <xf numFmtId="0" fontId="0" fillId="0" borderId="0" xfId="0" applyNumberFormat="1"/>
    <xf numFmtId="0" fontId="4" fillId="2" borderId="0" xfId="0" applyFont="1" applyFill="1"/>
    <xf numFmtId="0" fontId="4" fillId="0" borderId="0" xfId="0" applyFont="1" applyFill="1"/>
    <xf numFmtId="0" fontId="0" fillId="0" borderId="0" xfId="0" applyFont="1" applyFill="1"/>
    <xf numFmtId="0" fontId="0" fillId="0" borderId="0" xfId="0" applyFill="1" applyBorder="1"/>
    <xf numFmtId="166" fontId="0" fillId="0" borderId="0" xfId="0" applyNumberFormat="1"/>
    <xf numFmtId="166" fontId="0" fillId="0" borderId="0" xfId="0" applyNumberFormat="1" applyFont="1" applyFill="1"/>
    <xf numFmtId="166" fontId="4" fillId="2" borderId="0" xfId="0" applyNumberFormat="1" applyFont="1" applyFill="1"/>
    <xf numFmtId="0" fontId="4" fillId="2" borderId="0" xfId="0" applyFont="1" applyFill="1" applyAlignment="1">
      <alignment horizont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14" fontId="7" fillId="0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</cellXfs>
  <cellStyles count="11">
    <cellStyle name="Millares 2" xfId="9"/>
    <cellStyle name="Normal" xfId="0" builtinId="0"/>
    <cellStyle name="Normal 14" xfId="10"/>
    <cellStyle name="Normal 2" xfId="6"/>
    <cellStyle name="Normal 2 2 2 24" xfId="5"/>
    <cellStyle name="Normal 2 3" xfId="8"/>
    <cellStyle name="Normal 21 2" xfId="3"/>
    <cellStyle name="Normal 3 2 17 5" xfId="2"/>
    <cellStyle name="Normal 49 3 4 2" xfId="1"/>
    <cellStyle name="Normal 57" xfId="7"/>
    <cellStyle name="Normal 6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8"/>
  <sheetViews>
    <sheetView tabSelected="1" workbookViewId="0">
      <selection activeCell="E1" sqref="E1:E1048576"/>
    </sheetView>
  </sheetViews>
  <sheetFormatPr baseColWidth="10" defaultRowHeight="15" x14ac:dyDescent="0.25"/>
  <cols>
    <col min="1" max="1" width="4.5703125" bestFit="1" customWidth="1"/>
    <col min="2" max="2" width="29.140625" bestFit="1" customWidth="1"/>
    <col min="3" max="3" width="10.5703125" bestFit="1" customWidth="1"/>
    <col min="4" max="4" width="20.7109375" bestFit="1" customWidth="1"/>
    <col min="5" max="6" width="45.140625" bestFit="1" customWidth="1"/>
    <col min="7" max="8" width="20.42578125" bestFit="1" customWidth="1"/>
    <col min="9" max="9" width="14.7109375" bestFit="1" customWidth="1"/>
    <col min="10" max="10" width="13.28515625" bestFit="1" customWidth="1"/>
  </cols>
  <sheetData>
    <row r="1" spans="1:11" ht="37.5" x14ac:dyDescent="0.25">
      <c r="A1" s="10" t="s">
        <v>12</v>
      </c>
      <c r="B1" s="10" t="s">
        <v>13</v>
      </c>
      <c r="C1" s="10" t="s">
        <v>14</v>
      </c>
      <c r="D1" s="10" t="s">
        <v>15</v>
      </c>
      <c r="E1" s="10" t="s">
        <v>39</v>
      </c>
      <c r="F1" s="10" t="s">
        <v>16</v>
      </c>
      <c r="G1" s="10" t="s">
        <v>17</v>
      </c>
      <c r="H1" s="10" t="s">
        <v>51</v>
      </c>
      <c r="I1" s="10" t="s">
        <v>37</v>
      </c>
      <c r="J1" s="10" t="s">
        <v>38</v>
      </c>
      <c r="K1" s="13" t="s">
        <v>52</v>
      </c>
    </row>
    <row r="2" spans="1:11" ht="18.75" x14ac:dyDescent="0.3">
      <c r="A2" s="11">
        <v>1</v>
      </c>
      <c r="B2" s="11" t="s">
        <v>18</v>
      </c>
      <c r="C2" s="11" t="s">
        <v>19</v>
      </c>
      <c r="D2" s="11" t="s">
        <v>20</v>
      </c>
      <c r="E2" s="11" t="s">
        <v>40</v>
      </c>
      <c r="F2" s="11" t="s">
        <v>21</v>
      </c>
      <c r="G2" s="11" t="s">
        <v>22</v>
      </c>
      <c r="H2" s="11" t="s">
        <v>53</v>
      </c>
      <c r="I2" s="12">
        <v>42744</v>
      </c>
      <c r="J2" s="12">
        <v>42761</v>
      </c>
      <c r="K2" s="14">
        <v>13120</v>
      </c>
    </row>
    <row r="3" spans="1:11" ht="18.75" x14ac:dyDescent="0.3">
      <c r="A3" s="11">
        <v>2</v>
      </c>
      <c r="B3" s="11" t="s">
        <v>23</v>
      </c>
      <c r="C3" s="11" t="s">
        <v>19</v>
      </c>
      <c r="D3" s="11" t="s">
        <v>24</v>
      </c>
      <c r="E3" s="11" t="s">
        <v>41</v>
      </c>
      <c r="F3" s="11" t="s">
        <v>25</v>
      </c>
      <c r="G3" s="11" t="s">
        <v>26</v>
      </c>
      <c r="H3" s="11" t="s">
        <v>55</v>
      </c>
      <c r="I3" s="12">
        <v>42735</v>
      </c>
      <c r="J3" s="12">
        <v>42762</v>
      </c>
      <c r="K3" s="14">
        <v>7000</v>
      </c>
    </row>
    <row r="4" spans="1:11" ht="18.75" x14ac:dyDescent="0.3">
      <c r="A4" s="11">
        <v>3</v>
      </c>
      <c r="B4" s="11" t="s">
        <v>56</v>
      </c>
      <c r="C4" s="11" t="s">
        <v>19</v>
      </c>
      <c r="D4" s="11" t="s">
        <v>57</v>
      </c>
      <c r="E4" s="11" t="s">
        <v>59</v>
      </c>
      <c r="F4" s="11" t="s">
        <v>58</v>
      </c>
      <c r="G4" s="11" t="s">
        <v>54</v>
      </c>
      <c r="H4" s="11" t="s">
        <v>54</v>
      </c>
      <c r="I4" s="12">
        <v>42702</v>
      </c>
      <c r="J4" s="12">
        <v>42778</v>
      </c>
      <c r="K4" s="14">
        <v>14999</v>
      </c>
    </row>
    <row r="5" spans="1:11" ht="18.75" x14ac:dyDescent="0.3">
      <c r="A5" s="11">
        <v>4</v>
      </c>
      <c r="B5" s="11" t="s">
        <v>27</v>
      </c>
      <c r="C5" s="11" t="s">
        <v>19</v>
      </c>
      <c r="D5" s="11" t="s">
        <v>7</v>
      </c>
      <c r="E5" s="11" t="s">
        <v>42</v>
      </c>
      <c r="F5" s="11" t="s">
        <v>8</v>
      </c>
      <c r="G5" s="11" t="s">
        <v>11</v>
      </c>
      <c r="H5" s="11" t="s">
        <v>60</v>
      </c>
      <c r="I5" s="12">
        <v>42752</v>
      </c>
      <c r="J5" s="12">
        <v>42781</v>
      </c>
      <c r="K5" s="14">
        <v>12500</v>
      </c>
    </row>
    <row r="6" spans="1:11" ht="18.75" x14ac:dyDescent="0.3">
      <c r="A6" s="11">
        <v>5</v>
      </c>
      <c r="B6" s="11" t="s">
        <v>28</v>
      </c>
      <c r="C6" s="11" t="s">
        <v>29</v>
      </c>
      <c r="D6" s="11" t="s">
        <v>30</v>
      </c>
      <c r="E6" s="11" t="s">
        <v>43</v>
      </c>
      <c r="F6" s="11" t="s">
        <v>25</v>
      </c>
      <c r="G6" s="11" t="s">
        <v>31</v>
      </c>
      <c r="H6" s="11" t="s">
        <v>61</v>
      </c>
      <c r="I6" s="12">
        <v>42721</v>
      </c>
      <c r="J6" s="12">
        <v>42788</v>
      </c>
      <c r="K6" s="14">
        <v>10245</v>
      </c>
    </row>
    <row r="7" spans="1:11" ht="18.75" x14ac:dyDescent="0.3">
      <c r="A7" s="11">
        <v>6</v>
      </c>
      <c r="B7" s="11" t="s">
        <v>32</v>
      </c>
      <c r="C7" s="11" t="s">
        <v>19</v>
      </c>
      <c r="D7" s="11" t="s">
        <v>33</v>
      </c>
      <c r="E7" s="11" t="s">
        <v>44</v>
      </c>
      <c r="F7" s="11" t="s">
        <v>25</v>
      </c>
      <c r="G7" s="11" t="s">
        <v>62</v>
      </c>
      <c r="H7" s="11" t="s">
        <v>63</v>
      </c>
      <c r="I7" s="12">
        <v>42786</v>
      </c>
      <c r="J7" s="12">
        <v>42789</v>
      </c>
      <c r="K7" s="14">
        <v>1715</v>
      </c>
    </row>
    <row r="8" spans="1:11" ht="18.75" x14ac:dyDescent="0.3">
      <c r="A8" s="11">
        <v>7</v>
      </c>
      <c r="B8" s="11" t="s">
        <v>34</v>
      </c>
      <c r="C8" s="11" t="s">
        <v>35</v>
      </c>
      <c r="D8" s="11" t="s">
        <v>36</v>
      </c>
      <c r="E8" s="11" t="s">
        <v>45</v>
      </c>
      <c r="F8" s="11" t="s">
        <v>21</v>
      </c>
      <c r="G8" s="11" t="s">
        <v>22</v>
      </c>
      <c r="H8" s="11" t="s">
        <v>64</v>
      </c>
      <c r="I8" s="12">
        <v>42763</v>
      </c>
      <c r="J8" s="12">
        <v>42790</v>
      </c>
      <c r="K8" s="14">
        <v>6893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topLeftCell="A2" zoomScaleNormal="100" workbookViewId="0">
      <selection activeCell="B30" sqref="B30"/>
    </sheetView>
  </sheetViews>
  <sheetFormatPr baseColWidth="10" defaultRowHeight="15" x14ac:dyDescent="0.25"/>
  <cols>
    <col min="1" max="1" width="15.28515625" bestFit="1" customWidth="1"/>
    <col min="2" max="2" width="23.140625" bestFit="1" customWidth="1"/>
    <col min="3" max="3" width="15.85546875" bestFit="1" customWidth="1"/>
    <col min="4" max="4" width="26.7109375" customWidth="1"/>
    <col min="5" max="5" width="40.85546875" customWidth="1"/>
    <col min="6" max="6" width="9.7109375" customWidth="1"/>
  </cols>
  <sheetData>
    <row r="1" spans="1:6" hidden="1" x14ac:dyDescent="0.25"/>
    <row r="4" spans="1:6" x14ac:dyDescent="0.25">
      <c r="A4" s="2" t="s">
        <v>46</v>
      </c>
      <c r="B4" s="2"/>
      <c r="C4" s="2"/>
      <c r="D4" s="2"/>
      <c r="E4" s="2"/>
      <c r="F4" s="2"/>
    </row>
    <row r="5" spans="1:6" x14ac:dyDescent="0.25">
      <c r="A5" s="2" t="s">
        <v>4</v>
      </c>
      <c r="B5" s="2" t="s">
        <v>5</v>
      </c>
      <c r="C5" s="2" t="s">
        <v>3</v>
      </c>
      <c r="D5" s="2" t="s">
        <v>1</v>
      </c>
      <c r="E5" s="2" t="s">
        <v>0</v>
      </c>
      <c r="F5" s="9" t="s">
        <v>6</v>
      </c>
    </row>
    <row r="6" spans="1:6" x14ac:dyDescent="0.25">
      <c r="A6" t="s">
        <v>47</v>
      </c>
      <c r="B6" t="s">
        <v>9</v>
      </c>
      <c r="F6" s="1"/>
    </row>
    <row r="7" spans="1:6" x14ac:dyDescent="0.25">
      <c r="F7" s="6"/>
    </row>
    <row r="8" spans="1:6" x14ac:dyDescent="0.25">
      <c r="F8" s="6"/>
    </row>
    <row r="9" spans="1:6" x14ac:dyDescent="0.25">
      <c r="F9" s="6"/>
    </row>
    <row r="10" spans="1:6" x14ac:dyDescent="0.25">
      <c r="F10" s="6"/>
    </row>
    <row r="11" spans="1:6" x14ac:dyDescent="0.25">
      <c r="F11" s="6"/>
    </row>
    <row r="12" spans="1:6" x14ac:dyDescent="0.25">
      <c r="F12" s="6"/>
    </row>
    <row r="13" spans="1:6" x14ac:dyDescent="0.25">
      <c r="F13" s="6"/>
    </row>
    <row r="14" spans="1:6" x14ac:dyDescent="0.25">
      <c r="F14" s="6"/>
    </row>
    <row r="15" spans="1:6" x14ac:dyDescent="0.25">
      <c r="F15" s="6"/>
    </row>
    <row r="16" spans="1:6" x14ac:dyDescent="0.25">
      <c r="F16" s="1"/>
    </row>
    <row r="17" spans="1:6" x14ac:dyDescent="0.25">
      <c r="A17" s="2"/>
      <c r="B17" s="2"/>
      <c r="C17" s="2"/>
      <c r="D17" s="2" t="s">
        <v>49</v>
      </c>
      <c r="E17" s="2"/>
      <c r="F17" s="8">
        <f>SUM(F7:F16)</f>
        <v>0</v>
      </c>
    </row>
    <row r="18" spans="1:6" x14ac:dyDescent="0.25">
      <c r="A18" t="s">
        <v>48</v>
      </c>
      <c r="B18" t="s">
        <v>10</v>
      </c>
      <c r="C18" s="3"/>
      <c r="D18" s="3"/>
      <c r="E18" s="3"/>
      <c r="F18" s="3"/>
    </row>
    <row r="19" spans="1:6" x14ac:dyDescent="0.25">
      <c r="C19" s="4"/>
      <c r="D19" s="4"/>
      <c r="E19" s="4"/>
      <c r="F19" s="7"/>
    </row>
    <row r="20" spans="1:6" x14ac:dyDescent="0.25">
      <c r="C20" s="4"/>
      <c r="D20" s="4"/>
      <c r="E20" s="4"/>
      <c r="F20" s="4"/>
    </row>
    <row r="21" spans="1:6" x14ac:dyDescent="0.25">
      <c r="A21" s="3"/>
      <c r="B21" s="3"/>
      <c r="C21" s="4"/>
      <c r="D21" s="4"/>
      <c r="E21" s="4"/>
      <c r="F21" s="7"/>
    </row>
    <row r="22" spans="1:6" x14ac:dyDescent="0.25">
      <c r="A22" s="3"/>
      <c r="B22" s="3"/>
      <c r="C22" s="4"/>
      <c r="D22" s="4"/>
      <c r="E22" s="4"/>
      <c r="F22" s="5"/>
    </row>
    <row r="23" spans="1:6" x14ac:dyDescent="0.25">
      <c r="A23" s="2"/>
      <c r="B23" s="2"/>
      <c r="C23" s="2"/>
      <c r="D23" s="2" t="s">
        <v>50</v>
      </c>
      <c r="E23" s="2"/>
      <c r="F23" s="8">
        <f>SUM(F19:F21)</f>
        <v>0</v>
      </c>
    </row>
    <row r="24" spans="1:6" x14ac:dyDescent="0.25">
      <c r="F24" s="1"/>
    </row>
    <row r="25" spans="1:6" x14ac:dyDescent="0.25">
      <c r="A25" s="2" t="s">
        <v>2</v>
      </c>
      <c r="B25" s="2"/>
      <c r="C25" s="2"/>
      <c r="D25" s="2"/>
      <c r="E25" s="2"/>
      <c r="F25" s="8">
        <f>SUM(F17+F23)</f>
        <v>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2</Orden>
    <Cifras_x0020_y_x0020_Estad_x00ed_sticas xmlns="8d41497f-d9a9-47bd-b0f3-f09eb9957490">a 2017</Cifras_x0020_y_x0020_Estad_x00ed_stica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DA0D26-1F1B-41B7-9EDB-333DE5A5A4D0}"/>
</file>

<file path=customXml/itemProps2.xml><?xml version="1.0" encoding="utf-8"?>
<ds:datastoreItem xmlns:ds="http://schemas.openxmlformats.org/officeDocument/2006/customXml" ds:itemID="{2AB2516F-45DD-4D6B-9C20-604FC53B8C15}"/>
</file>

<file path=customXml/itemProps3.xml><?xml version="1.0" encoding="utf-8"?>
<ds:datastoreItem xmlns:ds="http://schemas.openxmlformats.org/officeDocument/2006/customXml" ds:itemID="{CD62E660-BE36-4D8C-B16D-3A7782A2FA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FEB2017-POZOS</vt:lpstr>
      <vt:lpstr>FEB 2017-SISMICA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Estadísticas Febrero 2017</dc:title>
  <dc:creator>Deybe Lorena Rojas</dc:creator>
  <cp:lastModifiedBy>Andres Eduardo Cely G</cp:lastModifiedBy>
  <cp:lastPrinted>2014-10-24T15:22:28Z</cp:lastPrinted>
  <dcterms:created xsi:type="dcterms:W3CDTF">2014-10-24T12:56:48Z</dcterms:created>
  <dcterms:modified xsi:type="dcterms:W3CDTF">2017-03-02T20:20:24Z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8400</vt:r8>
  </property>
  <property fmtid="{D5CDD505-2E9C-101B-9397-08002B2CF9AE}" pid="4" name="TemplateUrl">
    <vt:lpwstr/>
  </property>
  <property fmtid="{D5CDD505-2E9C-101B-9397-08002B2CF9AE}" pid="5" name="Cifras y Estadísticas">
    <vt:lpwstr>a 2017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