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 y Sismica\2021\SINERGIA\Mensual\"/>
    </mc:Choice>
  </mc:AlternateContent>
  <xr:revisionPtr revIDLastSave="0" documentId="13_ncr:1_{86A622C4-273B-4A4C-A21F-1FC4DAB82CCC}" xr6:coauthVersionLast="44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PERFORACIÓN DE POZOS 2021" sheetId="1" r:id="rId1"/>
    <sheet name="ADQUISICIÓN SISMICA 2021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6" l="1"/>
  <c r="B10" i="6" s="1"/>
  <c r="C8" i="6"/>
  <c r="C9" i="6" s="1"/>
  <c r="C10" i="6" s="1"/>
  <c r="C7" i="6"/>
  <c r="C4" i="6"/>
  <c r="D6" i="1" l="1"/>
  <c r="C6" i="1"/>
</calcChain>
</file>

<file path=xl/sharedStrings.xml><?xml version="1.0" encoding="utf-8"?>
<sst xmlns="http://schemas.openxmlformats.org/spreadsheetml/2006/main" count="24" uniqueCount="18">
  <si>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</si>
  <si>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</si>
  <si>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</si>
  <si>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</si>
  <si>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</si>
  <si>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</si>
  <si>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</si>
  <si>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Perforación de pozos 2020</t>
  </si>
  <si>
    <t>TOTAL 2021</t>
  </si>
  <si>
    <t>Contrato Recetor (Ecopetrol) Pozo Liria-YW12 en perforación
Contrato E&amp;P VIM-5 Pozo Flauta-1 en perforación</t>
  </si>
  <si>
    <t>SUB TOTAL ENERO</t>
  </si>
  <si>
    <r>
      <t>Contrato E&amp;P PUT-8
Programa: PUT-8 NORTE 3D
Total sísmica 3D: 112 Km² (49,023 Km² en área del Contrato E&amp;P PUT-8)</t>
    </r>
    <r>
      <rPr>
        <sz val="14"/>
        <color rgb="FFFF0000"/>
        <rFont val="Calibri"/>
        <family val="2"/>
      </rPr>
      <t xml:space="preserve">  </t>
    </r>
    <r>
      <rPr>
        <sz val="14"/>
        <rFont val="Calibri"/>
        <family val="2"/>
      </rPr>
      <t xml:space="preserve">
Total Total Km Programa Sísmico: 78,77 Km 2D Equivalente
Fecha de Inicio Topografía: 12-dic-20
Fecha de Inicio Perforación: 22-dic-20
Fecha de Inicio Registro: 
Avance Sísmica: 0% </t>
    </r>
  </si>
  <si>
    <t xml:space="preserve">Contrato E&amp;P CPO-5
Programa Sísmico: CPO5-SW3D-2020
Total sísmica 3D: 252,00 Km²
Total Km Programa Sísmico:  403,2 Km 2D Equivalente
Fecha de Inicio Topografía: 28-dic-20
Fecha de Inicio Perforación: 18-ene-21
Fecha de Inicio Registro: 
Avance Sísmica: 0% </t>
  </si>
  <si>
    <t>Febrero</t>
  </si>
  <si>
    <t xml:space="preserve">Contrato E&amp;P CPO-5
Programa Sísmico: CPO5-SW3D-2020
Total sísmica 3D: 252,00 Km²
Total Km Programa Sísmico:  403,2 Km 2D Equivalente
Fecha de Inicio Topografía: 28-dic-20
Fecha de Inicio Perforación: 18-ene-21
Fecha de Inicio Registro: 10-feb-21
Avance Sísmica: 18,32% </t>
  </si>
  <si>
    <t>SUB TOTAL FEBRERO</t>
  </si>
  <si>
    <t>1. Contrato E&amp;P VIM-5,Pozo: Flauta-1, Inició perforación 22-ene-21; T.D.: 10-feb-21, A3.</t>
  </si>
  <si>
    <t>Contrato E&amp;P SSJN-7
Programa: MAYUPA 3D
Total sísmica 3D: 196,7 Km²
Total Km Programa Sísmico:  314,72 Km 2D Equivalente
Fecha de Inicio Topografía: 6-feb-21
Fecha de Inicio Perforación: 
Fecha de Inicio Registro: 
Avance Sísmica: 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</si>
</sst>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rgb="FFFF0000"/>
      <name val="Calibri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6"/>
  <sheetViews>
    <sheetView showGridLines="0" topLeftCell="A3" zoomScaleNormal="100" zoomScaleSheetLayoutView="100" workbookViewId="0">
      <selection activeCell="G5" sqref="G5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70.42578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18" t="s">
        <v>7</v>
      </c>
      <c r="C2" s="19"/>
      <c r="D2" s="19"/>
      <c r="E2" s="20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96.75" customHeight="1" x14ac:dyDescent="0.25">
      <c r="B4" s="7" t="s">
        <v>1</v>
      </c>
      <c r="C4" s="7">
        <v>0</v>
      </c>
      <c r="D4" s="7">
        <v>0</v>
      </c>
      <c r="E4" s="8" t="s">
        <v>9</v>
      </c>
    </row>
    <row r="5" spans="2:5" ht="96.75" customHeight="1" x14ac:dyDescent="0.25">
      <c r="B5" s="7" t="s">
        <v>13</v>
      </c>
      <c r="C5" s="7">
        <v>1</v>
      </c>
      <c r="D5" s="7">
        <v>1</v>
      </c>
      <c r="E5" s="17" t="s">
        <v>16</v>
      </c>
    </row>
    <row r="6" spans="2:5" x14ac:dyDescent="0.25">
      <c r="B6" s="12" t="s">
        <v>8</v>
      </c>
      <c r="C6" s="16">
        <f>SUM(C4:C5)</f>
        <v>1</v>
      </c>
      <c r="D6" s="16">
        <f>SUM(D4:D5)</f>
        <v>1</v>
      </c>
      <c r="E6" s="13"/>
    </row>
  </sheetData>
  <mergeCells count="1">
    <mergeCell ref="B2:E2"/>
  </mergeCells>
  <phoneticPr fontId="10" type="noConversion"/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CFAE3-3F7E-4C54-B8CE-D36E25CF32CE}">
  <dimension ref="A1:I10"/>
  <sheetViews>
    <sheetView showGridLines="0" tabSelected="1" topLeftCell="A8" zoomScale="70" zoomScaleNormal="70" workbookViewId="0">
      <selection activeCell="F22" sqref="F22"/>
    </sheetView>
  </sheetViews>
  <sheetFormatPr baseColWidth="10" defaultRowHeight="15" x14ac:dyDescent="0.25"/>
  <cols>
    <col min="1" max="1" width="15.710937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4" x14ac:dyDescent="0.25">
      <c r="A1" s="24" t="s">
        <v>0</v>
      </c>
      <c r="B1" s="25" t="s">
        <v>5</v>
      </c>
      <c r="C1" s="26" t="s">
        <v>6</v>
      </c>
      <c r="D1" s="27" t="s">
        <v>4</v>
      </c>
    </row>
    <row r="2" spans="1:4" ht="62.25" customHeight="1" x14ac:dyDescent="0.25">
      <c r="A2" s="24"/>
      <c r="B2" s="25"/>
      <c r="C2" s="26"/>
      <c r="D2" s="27"/>
    </row>
    <row r="3" spans="1:4" s="3" customFormat="1" ht="176.25" customHeight="1" x14ac:dyDescent="0.25">
      <c r="A3" s="21" t="s">
        <v>1</v>
      </c>
      <c r="B3" s="28">
        <v>0</v>
      </c>
      <c r="C3" s="28">
        <v>0</v>
      </c>
      <c r="D3" s="10" t="s">
        <v>12</v>
      </c>
    </row>
    <row r="4" spans="1:4" s="3" customFormat="1" ht="186.75" customHeight="1" x14ac:dyDescent="0.25">
      <c r="A4" s="22"/>
      <c r="B4" s="29">
        <v>0</v>
      </c>
      <c r="C4" s="29">
        <f>B4</f>
        <v>0</v>
      </c>
      <c r="D4" s="10" t="s">
        <v>11</v>
      </c>
    </row>
    <row r="5" spans="1:4" s="3" customFormat="1" ht="36" customHeight="1" x14ac:dyDescent="0.25">
      <c r="A5" s="14" t="s">
        <v>10</v>
      </c>
      <c r="B5" s="30">
        <v>0</v>
      </c>
      <c r="C5" s="30">
        <v>0</v>
      </c>
      <c r="D5" s="15"/>
    </row>
    <row r="6" spans="1:4" s="3" customFormat="1" ht="176.25" customHeight="1" x14ac:dyDescent="0.25">
      <c r="A6" s="21" t="s">
        <v>13</v>
      </c>
      <c r="B6" s="31">
        <v>73.866</v>
      </c>
      <c r="C6" s="32">
        <v>73.866</v>
      </c>
      <c r="D6" s="10" t="s">
        <v>14</v>
      </c>
    </row>
    <row r="7" spans="1:4" s="3" customFormat="1" ht="186.75" customHeight="1" x14ac:dyDescent="0.25">
      <c r="A7" s="22"/>
      <c r="B7" s="29">
        <v>0</v>
      </c>
      <c r="C7" s="29">
        <f>B7</f>
        <v>0</v>
      </c>
      <c r="D7" s="10" t="s">
        <v>11</v>
      </c>
    </row>
    <row r="8" spans="1:4" s="3" customFormat="1" ht="186.75" customHeight="1" x14ac:dyDescent="0.25">
      <c r="A8" s="23"/>
      <c r="B8" s="29">
        <v>0</v>
      </c>
      <c r="C8" s="29">
        <f>B8</f>
        <v>0</v>
      </c>
      <c r="D8" s="10" t="s">
        <v>17</v>
      </c>
    </row>
    <row r="9" spans="1:4" s="3" customFormat="1" ht="36" customHeight="1" x14ac:dyDescent="0.25">
      <c r="A9" s="14" t="s">
        <v>15</v>
      </c>
      <c r="B9" s="33">
        <f>SUM(B6:B8)</f>
        <v>73.866</v>
      </c>
      <c r="C9" s="33">
        <f>SUM(C6:C8)</f>
        <v>73.866</v>
      </c>
      <c r="D9" s="15"/>
    </row>
    <row r="10" spans="1:4" s="3" customFormat="1" ht="18.75" x14ac:dyDescent="0.25">
      <c r="A10" s="11" t="s">
        <v>8</v>
      </c>
      <c r="B10" s="33">
        <f>B5+B9</f>
        <v>73.866</v>
      </c>
      <c r="C10" s="33">
        <f>C5+C9</f>
        <v>73.866</v>
      </c>
      <c r="D10" s="9"/>
    </row>
  </sheetData>
  <mergeCells count="6">
    <mergeCell ref="A6:A8"/>
    <mergeCell ref="A1:A2"/>
    <mergeCell ref="B1:B2"/>
    <mergeCell ref="C1:C2"/>
    <mergeCell ref="D1:D2"/>
    <mergeCell ref="A3:A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2021</vt:lpstr>
      <vt:lpstr>ADQUISICIÓN SISMICA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Oscar David Sierra Gonzalez</cp:lastModifiedBy>
  <dcterms:created xsi:type="dcterms:W3CDTF">2015-09-23T17:53:52Z</dcterms:created>
  <dcterms:modified xsi:type="dcterms:W3CDTF">2021-03-24T22:15:05Z</dcterms:modified>
</cp:coreProperties>
</file>