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INFORMES\PAGINA WEB\"/>
    </mc:Choice>
  </mc:AlternateContent>
  <bookViews>
    <workbookView xWindow="0" yWindow="0" windowWidth="28800" windowHeight="11610"/>
  </bookViews>
  <sheets>
    <sheet name="ING VIG ACT" sheetId="32" r:id="rId1"/>
    <sheet name="CONSOLIDADO VIGENCIA" sheetId="16" state="hidden" r:id="rId2"/>
    <sheet name="CONSOLIDADO RESERVA" sheetId="17" state="hidden" r:id="rId3"/>
    <sheet name="CONSOLIDADO C X P" sheetId="18" state="hidden" r:id="rId4"/>
    <sheet name="MES VIGENCIA" sheetId="22" state="hidden" r:id="rId5"/>
    <sheet name="MES RESERVA" sheetId="23" state="hidden" r:id="rId6"/>
    <sheet name="MES C X P" sheetId="24" state="hidden" r:id="rId7"/>
  </sheets>
  <definedNames>
    <definedName name="_xlnm._FilterDatabase" localSheetId="3" hidden="1">'CONSOLIDADO C X P'!$A$4:$T$38</definedName>
    <definedName name="_xlnm._FilterDatabase" localSheetId="2" hidden="1">'CONSOLIDADO RESERVA'!$A$4:$U$97</definedName>
    <definedName name="_xlnm._FilterDatabase" localSheetId="1" hidden="1">'CONSOLIDADO VIGENCIA'!$A$4:$Z$96</definedName>
    <definedName name="_xlnm._FilterDatabase" localSheetId="5" hidden="1">'MES RESERVA'!$A$4:$U$51</definedName>
    <definedName name="_xlnm._FilterDatabase" localSheetId="4" hidden="1">'MES VIGENCIA'!$A$4:$Z$4</definedName>
    <definedName name="_xlnm.Print_Area" localSheetId="1">'CONSOLIDADO VIGENCIA'!$O$4:$S$20</definedName>
  </definedNames>
  <calcPr calcId="171027"/>
</workbook>
</file>

<file path=xl/calcChain.xml><?xml version="1.0" encoding="utf-8"?>
<calcChain xmlns="http://schemas.openxmlformats.org/spreadsheetml/2006/main">
  <c r="C13" i="32" l="1"/>
  <c r="D13" i="32"/>
  <c r="E13" i="32"/>
  <c r="F13" i="32"/>
  <c r="G13" i="32"/>
  <c r="H14" i="32"/>
  <c r="I14" i="32"/>
  <c r="H15" i="32"/>
  <c r="I15" i="32"/>
  <c r="C18" i="32"/>
  <c r="D18" i="32"/>
  <c r="E18" i="32"/>
  <c r="F18" i="32"/>
  <c r="G18" i="32"/>
  <c r="H19" i="32"/>
  <c r="I19" i="32"/>
  <c r="H20" i="32"/>
  <c r="I20" i="32"/>
  <c r="C21" i="32"/>
  <c r="D21" i="32"/>
  <c r="E21" i="32"/>
  <c r="F21" i="32"/>
  <c r="G21" i="32"/>
  <c r="H22" i="32"/>
  <c r="H21" i="32" s="1"/>
  <c r="I22" i="32"/>
  <c r="I21" i="32" s="1"/>
  <c r="H23" i="32"/>
  <c r="I23" i="32"/>
  <c r="H24" i="32"/>
  <c r="I24" i="32"/>
  <c r="H25" i="32"/>
  <c r="I25" i="32"/>
  <c r="H26" i="32"/>
  <c r="I26" i="32"/>
  <c r="H27" i="32"/>
  <c r="I27" i="32"/>
  <c r="H29" i="32"/>
  <c r="I29" i="32"/>
  <c r="H30" i="32"/>
  <c r="I30" i="32"/>
  <c r="H32" i="32"/>
  <c r="I32" i="32"/>
  <c r="H33" i="32"/>
  <c r="I33" i="32"/>
  <c r="C34" i="32"/>
  <c r="C31" i="32" s="1"/>
  <c r="C28" i="32" s="1"/>
  <c r="D34" i="32"/>
  <c r="D31" i="32" s="1"/>
  <c r="D28" i="32" s="1"/>
  <c r="E34" i="32"/>
  <c r="E31" i="32" s="1"/>
  <c r="E28" i="32" s="1"/>
  <c r="F34" i="32"/>
  <c r="F31" i="32" s="1"/>
  <c r="F28" i="32" s="1"/>
  <c r="G34" i="32"/>
  <c r="G31" i="32" s="1"/>
  <c r="G28" i="32" s="1"/>
  <c r="H35" i="32"/>
  <c r="H34" i="32" s="1"/>
  <c r="I35" i="32"/>
  <c r="I34" i="32" s="1"/>
  <c r="F17" i="32" l="1"/>
  <c r="F16" i="32" s="1"/>
  <c r="F12" i="32" s="1"/>
  <c r="F11" i="32" s="1"/>
  <c r="F10" i="32" s="1"/>
  <c r="F38" i="32" s="1"/>
  <c r="I31" i="32"/>
  <c r="E17" i="32"/>
  <c r="E16" i="32" s="1"/>
  <c r="H18" i="32"/>
  <c r="D17" i="32"/>
  <c r="D16" i="32" s="1"/>
  <c r="D12" i="32" s="1"/>
  <c r="D11" i="32" s="1"/>
  <c r="D10" i="32" s="1"/>
  <c r="D38" i="32" s="1"/>
  <c r="H17" i="32"/>
  <c r="H16" i="32" s="1"/>
  <c r="H12" i="32" s="1"/>
  <c r="H11" i="32" s="1"/>
  <c r="H10" i="32" s="1"/>
  <c r="H38" i="32" s="1"/>
  <c r="G17" i="32"/>
  <c r="G16" i="32" s="1"/>
  <c r="G12" i="32" s="1"/>
  <c r="G11" i="32" s="1"/>
  <c r="G10" i="32" s="1"/>
  <c r="G38" i="32" s="1"/>
  <c r="H13" i="32"/>
  <c r="H31" i="32"/>
  <c r="H28" i="32" s="1"/>
  <c r="I18" i="32"/>
  <c r="I17" i="32" s="1"/>
  <c r="I16" i="32" s="1"/>
  <c r="I12" i="32" s="1"/>
  <c r="I11" i="32" s="1"/>
  <c r="I13" i="32"/>
  <c r="E12" i="32"/>
  <c r="E11" i="32" s="1"/>
  <c r="E10" i="32" s="1"/>
  <c r="E38" i="32" s="1"/>
  <c r="C17" i="32"/>
  <c r="C16" i="32" s="1"/>
  <c r="C12" i="32" s="1"/>
  <c r="C11" i="32" s="1"/>
  <c r="C10" i="32" s="1"/>
  <c r="C38" i="32" s="1"/>
  <c r="I28" i="32"/>
  <c r="I10" i="32" l="1"/>
  <c r="I38" i="32" s="1"/>
  <c r="R87" i="24"/>
  <c r="R84" i="24"/>
  <c r="P84" i="24"/>
  <c r="S87" i="24" l="1"/>
  <c r="S84" i="24" l="1"/>
  <c r="U126" i="16" l="1"/>
  <c r="Z126" i="16" l="1"/>
  <c r="S126" i="16"/>
  <c r="X126" i="16" l="1"/>
  <c r="W126" i="16" l="1"/>
</calcChain>
</file>

<file path=xl/sharedStrings.xml><?xml version="1.0" encoding="utf-8"?>
<sst xmlns="http://schemas.openxmlformats.org/spreadsheetml/2006/main" count="7214" uniqueCount="411">
  <si>
    <t>AGENCIA NACIONAL DE HIDROCARBUROS</t>
  </si>
  <si>
    <t>CTA</t>
  </si>
  <si>
    <t>MES</t>
  </si>
  <si>
    <t>C</t>
  </si>
  <si>
    <t>SERVICIOS PERSONALES INDIRECTOS</t>
  </si>
  <si>
    <t>20</t>
  </si>
  <si>
    <t>ADQUISICION DE BIENES Y SERVICIOS</t>
  </si>
  <si>
    <t>OTROS GASTOS</t>
  </si>
  <si>
    <t>HONORARIOS</t>
  </si>
  <si>
    <t>1</t>
  </si>
  <si>
    <t/>
  </si>
  <si>
    <t>CUOTA DE AUDITAJE CONTRANAL</t>
  </si>
  <si>
    <t>SENTENCIAS Y CONCILIACIONES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</si>
  <si>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</si>
  <si>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</si>
  <si>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</si>
  <si>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</si>
  <si>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</si>
  <si>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</si>
  <si>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</si>
  <si>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</si>
  <si>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</si>
  <si>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</si>
  <si>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</si>
  <si>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</si>
  <si>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</si>
  <si>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CORREO</t>
  </si>
  <si>
    <t>OTROS GASTOS POR IMPRESOS Y PUBLICACIONES</t>
  </si>
  <si>
    <t>VIATICOS Y GASTOS DE VIAJE AL INTERIOR</t>
  </si>
  <si>
    <t>A</t>
  </si>
  <si>
    <t>OTROS GASTOS POR ADQUISICION DE SERVICIOS</t>
  </si>
  <si>
    <t>SERVICIOS</t>
  </si>
  <si>
    <t>ARRENDAMIENTOS BIENES MUEBLES</t>
  </si>
  <si>
    <t>25</t>
  </si>
  <si>
    <t>OTRAS COMPRAS DE EQUIPOS</t>
  </si>
  <si>
    <t>OTROS SEGUROS</t>
  </si>
  <si>
    <t>VIÁTICOS Y GASTOS DE VIAJE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</si>
  <si>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</si>
  <si>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</si>
  <si>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</si>
  <si>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</si>
  <si>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</si>
  <si>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</si>
  <si>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</si>
  <si>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</si>
  <si>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</si>
  <si>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</si>
  <si>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</si>
  <si>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</si>
  <si>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</si>
  <si>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</si>
  <si>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</si>
  <si>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</si>
  <si>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</si>
  <si>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</si>
  <si>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</si>
  <si>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</si>
  <si>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</si>
  <si>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</si>
  <si>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</si>
  <si>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</si>
  <si>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</si>
  <si>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</si>
  <si>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</si>
  <si>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</si>
  <si>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</si>
  <si>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</si>
  <si>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</si>
  <si>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</si>
  <si>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</si>
  <si>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</si>
  <si>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</si>
  <si>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</si>
  <si>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</si>
  <si>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</si>
  <si>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</si>
  <si>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</si>
  <si>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</si>
  <si>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</si>
  <si>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</si>
  <si>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A-2-0-4-41-13</t>
  </si>
  <si>
    <t>A-2-0-4-5-1</t>
  </si>
  <si>
    <t>A-2-0-4-5-2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</si>
  <si>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</si>
  <si>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</si>
  <si>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</si>
  <si>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</si>
  <si>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</si>
  <si>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</si>
  <si>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</si>
  <si>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A-2-0-4-6-7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</si>
  <si>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</si>
  <si>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</si>
  <si>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</si>
  <si>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</si>
  <si>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</si>
  <si>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</si>
  <si>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</si>
  <si>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</si>
  <si>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</si>
  <si>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</si>
  <si>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</si>
  <si>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</si>
  <si>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</si>
  <si>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</si>
  <si>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</si>
  <si>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</si>
  <si>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</si>
  <si>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</si>
  <si>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</si>
  <si>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</si>
  <si>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4</t>
  </si>
  <si>
    <t>PRIMA TECNICA</t>
  </si>
  <si>
    <t>2</t>
  </si>
  <si>
    <t>PRIMA TECNICA NO SALARIAL</t>
  </si>
  <si>
    <t>5</t>
  </si>
  <si>
    <t>OTROS</t>
  </si>
  <si>
    <t>92</t>
  </si>
  <si>
    <t>BONIFICACION ESPECIAL DE RECREACION</t>
  </si>
  <si>
    <t>BONIFICACION DE DIRECCION</t>
  </si>
  <si>
    <t>9</t>
  </si>
  <si>
    <t>HORAS EXTRAS, DIAS FESTIVOS E INDEMNIZACION POR VACACIONES</t>
  </si>
  <si>
    <t>3</t>
  </si>
  <si>
    <t>HORAS EXTRAS</t>
  </si>
  <si>
    <t>INDEMNIZACION POR VACACIONES</t>
  </si>
  <si>
    <t>14</t>
  </si>
  <si>
    <t>REMUNERACION SERVICIOS TECNICOS</t>
  </si>
  <si>
    <t>CONTRIBUCIONES INHERENTES A LA NOMINA SECTOR PRIVADO Y PUBLICO</t>
  </si>
  <si>
    <t>6</t>
  </si>
  <si>
    <t>7</t>
  </si>
  <si>
    <t>FONDOS ADMINISTRADORES DE PENSIONES PUBLICOS</t>
  </si>
  <si>
    <t>APORTES AL ICBF</t>
  </si>
  <si>
    <t>APORTES AL SENA</t>
  </si>
  <si>
    <t>IMPUESTOS Y MULTAS</t>
  </si>
  <si>
    <t>50</t>
  </si>
  <si>
    <t>8</t>
  </si>
  <si>
    <t>90</t>
  </si>
  <si>
    <t>51</t>
  </si>
  <si>
    <t>IMPUESTO DE VEHICULO</t>
  </si>
  <si>
    <t>NOTARIADO</t>
  </si>
  <si>
    <t>OTROS IMPUESTOS</t>
  </si>
  <si>
    <t>MOBILIARIO Y ENSERES</t>
  </si>
  <si>
    <t>ELEMENTOS PARA BIENESTAR SOCIAL</t>
  </si>
  <si>
    <t>SERVICIOS DE BIENESTAR SOCIAL</t>
  </si>
  <si>
    <t>SERVICIOS DE CAPACITACION</t>
  </si>
  <si>
    <t>OTROS MATERIALES Y SUMINISTROS</t>
  </si>
  <si>
    <t>MANTENIMIENTO DE OTROS BIENES</t>
  </si>
  <si>
    <t>EMBALAJE Y ACARREO</t>
  </si>
  <si>
    <t>TRANSPORTE</t>
  </si>
  <si>
    <t>SUSCRIPCIONES</t>
  </si>
  <si>
    <t>ACUEDUCTO ALCANTARILLADO Y ASEO</t>
  </si>
  <si>
    <t>ENERGIA</t>
  </si>
  <si>
    <t>TELEFONIA MOVIL CELULAR</t>
  </si>
  <si>
    <t>TELEFONO,FAX Y OTROS</t>
  </si>
  <si>
    <t>SEGURO DE INFIDILIDAD Y RIESGOS FINANCIEROS</t>
  </si>
  <si>
    <t>GASTOS IMPREVISTOS BIENES</t>
  </si>
  <si>
    <t>GASTOS IMPREVISTOS SERVICIOS</t>
  </si>
  <si>
    <t>OTROS GASTOS  ADQUISICION BIENES</t>
  </si>
  <si>
    <t>COMUINICACIONES Y TRANSPORTE</t>
  </si>
  <si>
    <t>SUELDOS DE PERSONAL DE NOMINA</t>
  </si>
  <si>
    <t>SUELDOS</t>
  </si>
  <si>
    <t>SUELDOS DE VACACIONES</t>
  </si>
  <si>
    <t>PRIMA TECNICA SALARIAL</t>
  </si>
  <si>
    <t>BONIFICACION POR SERVICIOS PRESTADOS</t>
  </si>
  <si>
    <t>15</t>
  </si>
  <si>
    <t>PRIMA DE VACACIONES</t>
  </si>
  <si>
    <t>PRIMA DE NAVIDAD</t>
  </si>
  <si>
    <t>16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</si>
  <si>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</si>
  <si>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</si>
  <si>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</si>
  <si>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</si>
  <si>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</si>
  <si>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SERVICIOS PÚBLICOS</t>
  </si>
  <si>
    <t>ARRENDAMIENTO</t>
  </si>
  <si>
    <t>A-2-0-4-40-15</t>
  </si>
  <si>
    <t>C-310-506-1</t>
  </si>
  <si>
    <t>C-410-506-5</t>
  </si>
  <si>
    <t>A-1-0-2-100</t>
  </si>
  <si>
    <t>A-5-1-2-1-0-21</t>
  </si>
  <si>
    <t>A-5-1-2-1-0-27</t>
  </si>
  <si>
    <t>C-213-506-2</t>
  </si>
  <si>
    <t>GESTION DE TECNOLOGIAS DE INFORMACION Y COMUNICACIONES</t>
  </si>
  <si>
    <t>A-2-0-4-11-1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</si>
  <si>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</si>
  <si>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</si>
  <si>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</si>
  <si>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</si>
  <si>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</si>
  <si>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</si>
  <si>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</si>
  <si>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</si>
  <si>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</si>
  <si>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</si>
  <si>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</si>
  <si>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</si>
  <si>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</si>
  <si>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</si>
  <si>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</si>
  <si>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</si>
  <si>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</si>
  <si>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</si>
  <si>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</si>
  <si>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</si>
  <si>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</si>
  <si>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</si>
  <si>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</si>
  <si>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</si>
  <si>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</si>
  <si>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</si>
  <si>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</si>
  <si>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</si>
  <si>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</si>
  <si>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21-11-00</t>
  </si>
  <si>
    <t>AGENCIA NACIONAL DE HIDROCARBUROS - ANH</t>
  </si>
  <si>
    <t>A-1-0-1-1</t>
  </si>
  <si>
    <t>0</t>
  </si>
  <si>
    <t>Propios</t>
  </si>
  <si>
    <t>CSF</t>
  </si>
  <si>
    <t>INCAPACIDADES Y LICENCIA DE MATERNIDAD</t>
  </si>
  <si>
    <t>A-1-0-1-4</t>
  </si>
  <si>
    <t>A-1-0-1-5</t>
  </si>
  <si>
    <t>PRIMA DE SERVICIO</t>
  </si>
  <si>
    <t>A-1-0-1-9</t>
  </si>
  <si>
    <t>A-1-0-2</t>
  </si>
  <si>
    <t>11</t>
  </si>
  <si>
    <t>100</t>
  </si>
  <si>
    <t>OTROS SERVICIOS PERSONALES INDIRECTOS</t>
  </si>
  <si>
    <t>A-1-0-5</t>
  </si>
  <si>
    <t>A-2-0-3</t>
  </si>
  <si>
    <t>IMPUESTO PREDIAL</t>
  </si>
  <si>
    <t>MULTAS</t>
  </si>
  <si>
    <t>A-2-0-4</t>
  </si>
  <si>
    <t>17</t>
  </si>
  <si>
    <t>18</t>
  </si>
  <si>
    <t>23</t>
  </si>
  <si>
    <t>10</t>
  </si>
  <si>
    <t>13</t>
  </si>
  <si>
    <t>VIATICOS Y GASTOS DE VIAJE AL EXTERIOR</t>
  </si>
  <si>
    <t>21</t>
  </si>
  <si>
    <t>40</t>
  </si>
  <si>
    <t>41</t>
  </si>
  <si>
    <t>EXCEDENTES FINANCIEROS -TRANSFERIR A LA NACION</t>
  </si>
  <si>
    <t>A-5-1-2-1</t>
  </si>
  <si>
    <t>VIGILANCIA Y SEGURIDAD</t>
  </si>
  <si>
    <t>SEGUROS GENERALES</t>
  </si>
  <si>
    <t>24</t>
  </si>
  <si>
    <t>506</t>
  </si>
  <si>
    <t>213</t>
  </si>
  <si>
    <t>C-213-506-2-0-1</t>
  </si>
  <si>
    <t>INFRAESTRUCTURA TECNOLOGICA Y SEGURIDAD INFORMATICA</t>
  </si>
  <si>
    <t>C-213-506-2-0-2</t>
  </si>
  <si>
    <t>SISTEMAS DE INFORMACION INTEGRADOS</t>
  </si>
  <si>
    <t>C-213-506-2-0-3</t>
  </si>
  <si>
    <t>GOBIERNO EN LINEA, ARQUITECTURA EMPRESARIAL Y ASESORIAS INFORMATICAS</t>
  </si>
  <si>
    <t>C-213-506-2-0-4</t>
  </si>
  <si>
    <t>GMF</t>
  </si>
  <si>
    <t>310</t>
  </si>
  <si>
    <t>C-310-506-1-0-5</t>
  </si>
  <si>
    <t>CONOCIMIENTO DEL ENTORNO E INTELIGENCIA DE MERCADOS</t>
  </si>
  <si>
    <t>C-310-506-1-0-6</t>
  </si>
  <si>
    <t>COMUNICACIONES, MERCADEO, EVENTOS ESTRATÉGICOS Y PARTICIPACIÓN CIUDADANA</t>
  </si>
  <si>
    <t>C-310-506-1-0-9</t>
  </si>
  <si>
    <t>GMF 41000</t>
  </si>
  <si>
    <t>410</t>
  </si>
  <si>
    <t>C-410-506-5-0-9</t>
  </si>
  <si>
    <t>Reservas</t>
  </si>
  <si>
    <t>A-1-0-1-5-47</t>
  </si>
  <si>
    <t>47</t>
  </si>
  <si>
    <t>PRIMA DE COORDINACION</t>
  </si>
  <si>
    <t>Cuentas x Pagar</t>
  </si>
  <si>
    <t>A-1-0-1-10</t>
  </si>
  <si>
    <t>OTROS GASTOS PERSONALES - PREVIO CONCEPTO DGPPN</t>
  </si>
  <si>
    <t>29</t>
  </si>
  <si>
    <t>A-5-1-2-1-0-29</t>
  </si>
  <si>
    <t>ACUMULADO</t>
  </si>
  <si>
    <t>DIVULGACION Y PROMOCION DE LOS RECURSOS HIDROCARBURIFEROS COLOMBIANOS - PREVIO CONCEPTO DNP</t>
  </si>
  <si>
    <t>DESARROLLO DE LA EVALUACION DEL POTENCIAL DE HIDROCARBUROS DEL PAIS - PREVIO CONCEPTO DNP</t>
  </si>
  <si>
    <t>FORTALECIMIENTO DE LA GESTIÓN ARTICULADA PARA LA SOSTENIBILIDAD DEL SECTOR DE HIDROCARBUROS</t>
  </si>
  <si>
    <t>A-3-6-1-1-1</t>
  </si>
  <si>
    <t>CONCILIACIONES</t>
  </si>
  <si>
    <t>A-3-6-1-1-2</t>
  </si>
  <si>
    <t>SENTENCIAS</t>
  </si>
  <si>
    <t>ADQUISICION DE INFORMACION</t>
  </si>
  <si>
    <t>INTEGRACION LA INFORMACION TECNICA</t>
  </si>
  <si>
    <t>MEJORAMIENTO DE INFORMACION TECNICA</t>
  </si>
  <si>
    <t>GMF 4*1000</t>
  </si>
  <si>
    <t>C-410-506-7-0-1</t>
  </si>
  <si>
    <t>MECANISMOS DE ARTICULACION</t>
  </si>
  <si>
    <t>C-410-506-7-0-2</t>
  </si>
  <si>
    <t>CONOCIMIENTO AMBIENTAL Y SOCIAL</t>
  </si>
  <si>
    <t>C-410-506-7-0-9</t>
  </si>
  <si>
    <t>C-410-506-6-21</t>
  </si>
  <si>
    <t>C-410-506-7-20</t>
  </si>
  <si>
    <t>A-3-6-1-1-3</t>
  </si>
  <si>
    <t>LAUDOS ARBITRALES</t>
  </si>
  <si>
    <t>27</t>
  </si>
  <si>
    <t>VALOR MAXIMO A CONSTITUIR</t>
  </si>
  <si>
    <t>VALOR CONSTITUIDO</t>
  </si>
  <si>
    <t>A-3-2-1-17</t>
  </si>
  <si>
    <t>2106</t>
  </si>
  <si>
    <t>1900</t>
  </si>
  <si>
    <t>DESARROLLO DE LA EVALUACIÓN DEL POTENCIAL DE HIDROCARBUROS DEL PAÍS</t>
  </si>
  <si>
    <t>ARRENDAMIENTOS BIENES INMUEBLES</t>
  </si>
  <si>
    <t>A-5-1-2-1-0-16</t>
  </si>
  <si>
    <t>PORMOCIÓN Y DIVULGACIÓN</t>
  </si>
  <si>
    <t>ADQUISICIÓN DE INFORMACIÓN</t>
  </si>
  <si>
    <t>INTEGRACIÓN LA INFORMACIÓN TÉCNICA</t>
  </si>
  <si>
    <t>MEJORAMIENTO DE INFORMACIÓN TÉCNICA</t>
  </si>
  <si>
    <t>Enero-Enero</t>
  </si>
  <si>
    <t>C-410-506-7</t>
  </si>
  <si>
    <t>C-410-506-6-0-1-21</t>
  </si>
  <si>
    <t>C-410-506-6-0-2-21</t>
  </si>
  <si>
    <t>C-410-506-6-0-9-21</t>
  </si>
  <si>
    <t>C-410-506-6-0-3-21</t>
  </si>
  <si>
    <t>Febrero</t>
  </si>
  <si>
    <t>C-2103-1900-1-20</t>
  </si>
  <si>
    <t>2103</t>
  </si>
  <si>
    <t>C-2103-1900-2-20</t>
  </si>
  <si>
    <t>C-2103-1900-3-20</t>
  </si>
  <si>
    <t>ADECUACIÓN DEL MODELO DE PROMOCIÓN DE LOS RECURSOS HIDROCARBURIFEROS FRENTE A LOS FACTORES EXTERNOS</t>
  </si>
  <si>
    <t>C-2106-1900-1-20</t>
  </si>
  <si>
    <t>C-2106-1900-1-21</t>
  </si>
  <si>
    <t>C-2199-1900-1-20</t>
  </si>
  <si>
    <t>2199</t>
  </si>
  <si>
    <t>C-2103-1900-2-0-1-20</t>
  </si>
  <si>
    <t>C-2103-1900-2-0-2-20</t>
  </si>
  <si>
    <t>GESTION SOCIO AMBIENTAL</t>
  </si>
  <si>
    <t>C-2103-1900-2-0-3-20</t>
  </si>
  <si>
    <t>PROCESOS DE COMUNICACIÓN Y PARTICIPACION</t>
  </si>
  <si>
    <t>C-2103-1900-2-0-4-20</t>
  </si>
  <si>
    <t>C-2103-1900-2-0-9-20</t>
  </si>
  <si>
    <t>C-2106-1900-1-0-1-20</t>
  </si>
  <si>
    <t>C-2106-1900-1-0-1-21</t>
  </si>
  <si>
    <t>C-2106-1900-1-0-2-21</t>
  </si>
  <si>
    <t>C-2106-1900-1-0-3-21</t>
  </si>
  <si>
    <t>C-2106-1900-1-0-9-20</t>
  </si>
  <si>
    <t>C-2106-1900-1-0-9-21</t>
  </si>
  <si>
    <t>TOTAL</t>
  </si>
  <si>
    <t>C-2103-1900-2-0-1</t>
  </si>
  <si>
    <t>C-2103-1900-2-0-2</t>
  </si>
  <si>
    <t>C-2103-1900-2-0-3</t>
  </si>
  <si>
    <t>C-2103-1900-2-0-4</t>
  </si>
  <si>
    <t>EQUIPO DE COMUNICACIONES</t>
  </si>
  <si>
    <t>MANTENIMIENTO DE SOFTWARE</t>
  </si>
  <si>
    <t>CONOCIMIENTO CIENTIFICO Y TENCOLOGICO</t>
  </si>
  <si>
    <t>EVENTOS DE FORMACION Y CAPACITACION</t>
  </si>
  <si>
    <t>SEGMENTAR EL MERCADO</t>
  </si>
  <si>
    <t>DIVULGACION Y PROMOCION POETENCIAL HIDROCARBUROS</t>
  </si>
  <si>
    <t>FLEXIBILIZAR PROCESO DE ADJUDICACION</t>
  </si>
  <si>
    <t>SISTEMA DE INFORMACION INTEGRADOS</t>
  </si>
  <si>
    <t>A-2-0-4-1-26</t>
  </si>
  <si>
    <t>26</t>
  </si>
  <si>
    <t>A-2-0-4-5-13</t>
  </si>
  <si>
    <t>C-2103-1900-1-0-1</t>
  </si>
  <si>
    <t>C-2103-1900-1-0-2</t>
  </si>
  <si>
    <t>C-2103-1900-1-0-9</t>
  </si>
  <si>
    <t>C-2103-1900-3-0-1</t>
  </si>
  <si>
    <t>C-2103-1900-3-0-2</t>
  </si>
  <si>
    <t>C-2103-1900-3-0-3</t>
  </si>
  <si>
    <t>C-2103-1900-3-0-9</t>
  </si>
  <si>
    <t>C-2199-1900-1-0-1</t>
  </si>
  <si>
    <t>C-2199-1900-1-0-2</t>
  </si>
  <si>
    <t>C-2199-1900-1-0-3</t>
  </si>
  <si>
    <t>C-2199-1900-1-0-9</t>
  </si>
  <si>
    <t>C-2103-1900-2-0-9</t>
  </si>
  <si>
    <t>C-2106-1900-1-0-1</t>
  </si>
  <si>
    <t>C-2106-1900-1-0-2</t>
  </si>
  <si>
    <t>C-2106-1900-1-0-3</t>
  </si>
  <si>
    <t>C-2106-1900-1-0-9</t>
  </si>
  <si>
    <t>TOTAL INGRESOS (I+II)</t>
  </si>
  <si>
    <t xml:space="preserve">            INTERESES DE MORA</t>
  </si>
  <si>
    <t xml:space="preserve">        OTROS RECURSOS DEL BALANCE INT-MORA</t>
  </si>
  <si>
    <t xml:space="preserve">    EXCEDENTES FINANCIEROS</t>
  </si>
  <si>
    <t xml:space="preserve">            VENTA DE ACTIVOS</t>
  </si>
  <si>
    <t xml:space="preserve">   RECURSO DEL BALANCE</t>
  </si>
  <si>
    <t xml:space="preserve">        DIFERENCIAL CAMBIARIO</t>
  </si>
  <si>
    <t xml:space="preserve">        RENDIMIENTOS FINANCIEROS</t>
  </si>
  <si>
    <t xml:space="preserve">     RECURSOS DE CAPITAL</t>
  </si>
  <si>
    <t xml:space="preserve">        OTROS INGRESOS</t>
  </si>
  <si>
    <t xml:space="preserve">        D.E. POR % EN LA PRODUCCION</t>
  </si>
  <si>
    <t xml:space="preserve">        TRANSFERENCIA DE TECNOLOGIA</t>
  </si>
  <si>
    <t xml:space="preserve">        CONTRATOS E&amp;P PRECIOS ALTOS</t>
  </si>
  <si>
    <t xml:space="preserve">        CAMPO TELLO</t>
  </si>
  <si>
    <t xml:space="preserve">             CONTRATOS E&amp;P PRODUCCION</t>
  </si>
  <si>
    <t xml:space="preserve">          SUBSUELO - EXPLOTACION</t>
  </si>
  <si>
    <t xml:space="preserve">              CONTRATOS TEAS</t>
  </si>
  <si>
    <t xml:space="preserve">              CONTRATOS E&amp;P CANON</t>
  </si>
  <si>
    <t xml:space="preserve">           SUBSUELO - EXPLORACION</t>
  </si>
  <si>
    <t xml:space="preserve">        DERECHOS ECONÓMICOS</t>
  </si>
  <si>
    <t xml:space="preserve">       TASAS, MULTAS Y CONTRIBUCIONES</t>
  </si>
  <si>
    <t xml:space="preserve">              LITOTECA</t>
  </si>
  <si>
    <t xml:space="preserve">              BIP</t>
  </si>
  <si>
    <t xml:space="preserve">             VENTA DE BIENES Y SERVICIOS</t>
  </si>
  <si>
    <t xml:space="preserve">        NO  TRIBUTARIOS</t>
  </si>
  <si>
    <t xml:space="preserve">    A. INGRESOS CORRIENTES</t>
  </si>
  <si>
    <t xml:space="preserve">I. INGRESOS DE LOS ESTABLEC.PUBLICOS </t>
  </si>
  <si>
    <t>POR EJECUTAR</t>
  </si>
  <si>
    <t>DE COBRO</t>
  </si>
  <si>
    <t>ACUMULADOS</t>
  </si>
  <si>
    <t>COBRAR MES</t>
  </si>
  <si>
    <t>VIGENTE</t>
  </si>
  <si>
    <t>SALDO</t>
  </si>
  <si>
    <t>PENDIENTE</t>
  </si>
  <si>
    <t>RCDO. EFECTIVO</t>
  </si>
  <si>
    <t>DRCHOS X COBRAR</t>
  </si>
  <si>
    <t>DERECHOS POR</t>
  </si>
  <si>
    <t xml:space="preserve">AFORO </t>
  </si>
  <si>
    <t>NUMERAL</t>
  </si>
  <si>
    <t>NOVIEMBRE</t>
  </si>
  <si>
    <t>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</si>
</sst>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\ #,##0.00_);\(&quot;$&quot;\ #,##0.00\)"/>
    <numFmt numFmtId="169" formatCode="00"/>
    <numFmt numFmtId="170" formatCode="000"/>
    <numFmt numFmtId="177" formatCode="[$-1240A]&quot;$&quot;\ #,##0.00;\(&quot;$&quot;\ #,##0.00\)"/>
    <numFmt numFmtId="178" formatCode="General_)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5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6" fillId="0" borderId="12" xfId="4" applyNumberFormat="1" applyFont="1" applyFill="1" applyBorder="1" applyAlignment="1">
      <alignment horizontal="center" vertical="center" wrapText="1" readingOrder="1"/>
    </xf>
    <xf numFmtId="0" fontId="6" fillId="0" borderId="0" xfId="4" applyNumberFormat="1" applyFont="1" applyFill="1" applyBorder="1" applyAlignment="1">
      <alignment horizontal="center" vertical="center" wrapText="1" readingOrder="1"/>
    </xf>
    <xf numFmtId="0" fontId="7" fillId="0" borderId="0" xfId="4" applyFont="1" applyFill="1" applyBorder="1"/>
    <xf numFmtId="0" fontId="8" fillId="0" borderId="0" xfId="4" applyFont="1" applyFill="1" applyBorder="1"/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left" vertical="center" wrapText="1" readingOrder="1"/>
    </xf>
    <xf numFmtId="0" fontId="9" fillId="0" borderId="12" xfId="0" applyNumberFormat="1" applyFont="1" applyFill="1" applyBorder="1" applyAlignment="1">
      <alignment vertical="center" wrapText="1" readingOrder="1"/>
    </xf>
    <xf numFmtId="177" fontId="9" fillId="0" borderId="1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3" fontId="8" fillId="0" borderId="0" xfId="4" applyNumberFormat="1" applyFont="1" applyFill="1" applyBorder="1"/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left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177" fontId="10" fillId="0" borderId="12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4" fillId="0" borderId="12" xfId="0" applyNumberFormat="1" applyFont="1" applyFill="1" applyBorder="1" applyAlignment="1">
      <alignment horizontal="left" vertical="center" wrapText="1" readingOrder="1"/>
    </xf>
    <xf numFmtId="0" fontId="14" fillId="0" borderId="12" xfId="0" applyNumberFormat="1" applyFont="1" applyFill="1" applyBorder="1" applyAlignment="1">
      <alignment vertical="center" wrapText="1" readingOrder="1"/>
    </xf>
    <xf numFmtId="177" fontId="14" fillId="0" borderId="12" xfId="0" applyNumberFormat="1" applyFont="1" applyFill="1" applyBorder="1" applyAlignment="1">
      <alignment horizontal="right" vertical="center" wrapText="1" readingOrder="1"/>
    </xf>
    <xf numFmtId="0" fontId="14" fillId="0" borderId="12" xfId="0" applyNumberFormat="1" applyFont="1" applyFill="1" applyBorder="1" applyAlignment="1">
      <alignment horizontal="right" vertical="center" wrapText="1" readingOrder="1"/>
    </xf>
    <xf numFmtId="0" fontId="16" fillId="0" borderId="12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8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vertical="center" wrapText="1" readingOrder="1"/>
    </xf>
    <xf numFmtId="0" fontId="18" fillId="0" borderId="12" xfId="0" applyNumberFormat="1" applyFont="1" applyFill="1" applyBorder="1" applyAlignment="1">
      <alignment horizontal="right" vertical="center" wrapText="1" readingOrder="1"/>
    </xf>
    <xf numFmtId="177" fontId="18" fillId="0" borderId="12" xfId="0" applyNumberFormat="1" applyFont="1" applyFill="1" applyBorder="1" applyAlignment="1">
      <alignment horizontal="right" vertical="center" wrapText="1" readingOrder="1"/>
    </xf>
    <xf numFmtId="0" fontId="18" fillId="2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vertical="center" wrapText="1" readingOrder="1"/>
    </xf>
    <xf numFmtId="177" fontId="19" fillId="0" borderId="12" xfId="0" applyNumberFormat="1" applyFont="1" applyFill="1" applyBorder="1" applyAlignment="1">
      <alignment horizontal="right" vertical="center" wrapText="1" readingOrder="1"/>
    </xf>
    <xf numFmtId="0" fontId="9" fillId="3" borderId="12" xfId="0" applyNumberFormat="1" applyFont="1" applyFill="1" applyBorder="1" applyAlignment="1">
      <alignment horizontal="left" vertical="center" wrapText="1" readingOrder="1"/>
    </xf>
    <xf numFmtId="0" fontId="9" fillId="4" borderId="12" xfId="0" applyNumberFormat="1" applyFont="1" applyFill="1" applyBorder="1" applyAlignment="1">
      <alignment horizontal="center" vertical="center" wrapText="1" readingOrder="1"/>
    </xf>
    <xf numFmtId="0" fontId="9" fillId="4" borderId="12" xfId="0" applyNumberFormat="1" applyFont="1" applyFill="1" applyBorder="1" applyAlignment="1">
      <alignment horizontal="left" vertical="center" wrapText="1" readingOrder="1"/>
    </xf>
    <xf numFmtId="164" fontId="17" fillId="0" borderId="0" xfId="0" applyNumberFormat="1" applyFont="1" applyFill="1" applyBorder="1"/>
    <xf numFmtId="0" fontId="9" fillId="2" borderId="12" xfId="0" applyNumberFormat="1" applyFont="1" applyFill="1" applyBorder="1" applyAlignment="1">
      <alignment horizontal="center" vertical="center" wrapText="1" readingOrder="1"/>
    </xf>
    <xf numFmtId="0" fontId="9" fillId="2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 wrapText="1" readingOrder="1"/>
    </xf>
    <xf numFmtId="0" fontId="20" fillId="4" borderId="12" xfId="0" applyNumberFormat="1" applyFont="1" applyFill="1" applyBorder="1" applyAlignment="1">
      <alignment horizontal="left" vertical="center" wrapText="1" readingOrder="1"/>
    </xf>
    <xf numFmtId="177" fontId="9" fillId="4" borderId="12" xfId="0" applyNumberFormat="1" applyFont="1" applyFill="1" applyBorder="1" applyAlignment="1">
      <alignment horizontal="right" vertical="center" wrapText="1" readingOrder="1"/>
    </xf>
    <xf numFmtId="0" fontId="20" fillId="0" borderId="12" xfId="0" applyNumberFormat="1" applyFont="1" applyFill="1" applyBorder="1" applyAlignment="1">
      <alignment horizontal="center" vertical="center" wrapText="1" readingOrder="1"/>
    </xf>
    <xf numFmtId="0" fontId="20" fillId="0" borderId="12" xfId="0" applyNumberFormat="1" applyFont="1" applyFill="1" applyBorder="1" applyAlignment="1">
      <alignment vertical="center" wrapText="1" readingOrder="1"/>
    </xf>
    <xf numFmtId="177" fontId="21" fillId="0" borderId="12" xfId="0" applyNumberFormat="1" applyFont="1" applyFill="1" applyBorder="1" applyAlignment="1">
      <alignment horizontal="right" vertical="center" wrapText="1" readingOrder="1"/>
    </xf>
    <xf numFmtId="177" fontId="21" fillId="0" borderId="12" xfId="4" applyNumberFormat="1" applyFont="1" applyFill="1" applyBorder="1" applyAlignment="1">
      <alignment horizontal="right" vertical="center" wrapText="1" readingOrder="1"/>
    </xf>
    <xf numFmtId="177" fontId="21" fillId="0" borderId="12" xfId="4" applyNumberFormat="1" applyFont="1" applyFill="1" applyBorder="1" applyAlignment="1">
      <alignment horizontal="right" vertical="center" wrapText="1" readingOrder="1"/>
    </xf>
    <xf numFmtId="177" fontId="21" fillId="0" borderId="12" xfId="4" applyNumberFormat="1" applyFont="1" applyFill="1" applyBorder="1" applyAlignment="1">
      <alignment horizontal="right" vertical="center" wrapText="1" readingOrder="1"/>
    </xf>
    <xf numFmtId="0" fontId="2" fillId="0" borderId="0" xfId="6" applyFont="1" applyFill="1"/>
    <xf numFmtId="43" fontId="2" fillId="0" borderId="0" xfId="1" applyFont="1" applyFill="1"/>
    <xf numFmtId="1" fontId="2" fillId="0" borderId="0" xfId="6" applyNumberFormat="1" applyFont="1" applyFill="1"/>
    <xf numFmtId="1" fontId="4" fillId="0" borderId="0" xfId="6" applyNumberFormat="1" applyFont="1" applyFill="1"/>
    <xf numFmtId="1" fontId="2" fillId="0" borderId="8" xfId="6" applyNumberFormat="1" applyFont="1" applyFill="1" applyBorder="1"/>
    <xf numFmtId="1" fontId="2" fillId="0" borderId="7" xfId="6" applyNumberFormat="1" applyFont="1" applyFill="1" applyBorder="1"/>
    <xf numFmtId="0" fontId="2" fillId="0" borderId="7" xfId="6" applyFont="1" applyFill="1" applyBorder="1"/>
    <xf numFmtId="1" fontId="2" fillId="0" borderId="6" xfId="6" applyNumberFormat="1" applyFont="1" applyFill="1" applyBorder="1"/>
    <xf numFmtId="3" fontId="22" fillId="0" borderId="3" xfId="6" applyNumberFormat="1" applyFont="1" applyFill="1" applyBorder="1"/>
    <xf numFmtId="1" fontId="2" fillId="0" borderId="2" xfId="6" applyNumberFormat="1" applyFont="1" applyFill="1" applyBorder="1"/>
    <xf numFmtId="43" fontId="2" fillId="0" borderId="2" xfId="1" applyFont="1" applyFill="1" applyBorder="1"/>
    <xf numFmtId="43" fontId="1" fillId="0" borderId="2" xfId="1" applyFont="1" applyFill="1" applyBorder="1"/>
    <xf numFmtId="0" fontId="2" fillId="0" borderId="2" xfId="6" applyFont="1" applyFill="1" applyBorder="1"/>
    <xf numFmtId="1" fontId="2" fillId="0" borderId="1" xfId="6" applyNumberFormat="1" applyFont="1" applyFill="1" applyBorder="1"/>
    <xf numFmtId="3" fontId="23" fillId="0" borderId="10" xfId="1" applyNumberFormat="1" applyFont="1" applyFill="1" applyBorder="1" applyProtection="1"/>
    <xf numFmtId="178" fontId="23" fillId="0" borderId="0" xfId="6" applyNumberFormat="1" applyFont="1" applyFill="1" applyBorder="1" applyAlignment="1" applyProtection="1"/>
    <xf numFmtId="0" fontId="24" fillId="0" borderId="10" xfId="6" applyFont="1" applyFill="1" applyBorder="1"/>
    <xf numFmtId="3" fontId="2" fillId="0" borderId="11" xfId="1" applyNumberFormat="1" applyFont="1" applyFill="1" applyBorder="1"/>
    <xf numFmtId="3" fontId="24" fillId="0" borderId="11" xfId="1" applyNumberFormat="1" applyFont="1" applyFill="1" applyBorder="1"/>
    <xf numFmtId="178" fontId="24" fillId="0" borderId="7" xfId="6" applyNumberFormat="1" applyFont="1" applyFill="1" applyBorder="1" applyAlignment="1" applyProtection="1"/>
    <xf numFmtId="178" fontId="24" fillId="0" borderId="11" xfId="6" applyNumberFormat="1" applyFont="1" applyFill="1" applyBorder="1" applyProtection="1"/>
    <xf numFmtId="3" fontId="25" fillId="0" borderId="10" xfId="1" applyNumberFormat="1" applyFont="1" applyFill="1" applyBorder="1"/>
    <xf numFmtId="3" fontId="23" fillId="0" borderId="10" xfId="1" applyNumberFormat="1" applyFont="1" applyFill="1" applyBorder="1"/>
    <xf numFmtId="178" fontId="23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3" fontId="24" fillId="0" borderId="10" xfId="1" applyNumberFormat="1" applyFont="1" applyFill="1" applyBorder="1"/>
    <xf numFmtId="178" fontId="24" fillId="0" borderId="0" xfId="6" applyNumberFormat="1" applyFont="1" applyFill="1" applyBorder="1" applyAlignment="1" applyProtection="1">
      <alignment horizontal="left"/>
    </xf>
    <xf numFmtId="178" fontId="24" fillId="0" borderId="10" xfId="6" applyNumberFormat="1" applyFont="1" applyFill="1" applyBorder="1" applyAlignment="1" applyProtection="1">
      <alignment horizontal="center"/>
    </xf>
    <xf numFmtId="0" fontId="4" fillId="0" borderId="0" xfId="6" applyFont="1" applyFill="1"/>
    <xf numFmtId="43" fontId="4" fillId="0" borderId="0" xfId="1" applyFont="1" applyFill="1"/>
    <xf numFmtId="178" fontId="23" fillId="0" borderId="0" xfId="6" applyNumberFormat="1" applyFont="1" applyFill="1" applyBorder="1" applyAlignment="1" applyProtection="1">
      <alignment horizontal="left"/>
    </xf>
    <xf numFmtId="178" fontId="24" fillId="0" borderId="0" xfId="6" applyNumberFormat="1" applyFont="1" applyFill="1" applyBorder="1" applyAlignment="1" applyProtection="1"/>
    <xf numFmtId="4" fontId="2" fillId="0" borderId="0" xfId="6" applyNumberFormat="1" applyFont="1" applyFill="1"/>
    <xf numFmtId="9" fontId="2" fillId="0" borderId="0" xfId="5" applyFont="1" applyFill="1"/>
    <xf numFmtId="1" fontId="1" fillId="0" borderId="9" xfId="1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6" applyNumberFormat="1" applyFont="1" applyFill="1" applyBorder="1"/>
    <xf numFmtId="0" fontId="1" fillId="0" borderId="0" xfId="6" applyFont="1" applyFill="1"/>
    <xf numFmtId="43" fontId="1" fillId="0" borderId="0" xfId="1" applyFont="1" applyFill="1"/>
    <xf numFmtId="1" fontId="1" fillId="0" borderId="5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10" xfId="6" applyNumberFormat="1" applyFont="1" applyFill="1" applyBorder="1" applyAlignment="1">
      <alignment horizontal="center"/>
    </xf>
    <xf numFmtId="0" fontId="2" fillId="0" borderId="0" xfId="6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1" fontId="26" fillId="0" borderId="13" xfId="6" applyNumberFormat="1" applyFont="1" applyFill="1" applyBorder="1" applyAlignment="1">
      <alignment horizontal="center" vertical="center" wrapText="1"/>
    </xf>
    <xf numFmtId="1" fontId="26" fillId="0" borderId="13" xfId="6" applyNumberFormat="1" applyFont="1" applyFill="1" applyBorder="1" applyAlignment="1">
      <alignment horizontal="center" wrapText="1"/>
    </xf>
    <xf numFmtId="1" fontId="26" fillId="0" borderId="14" xfId="6" applyNumberFormat="1" applyFont="1" applyFill="1" applyBorder="1" applyAlignment="1">
      <alignment horizontal="center" wrapText="1"/>
    </xf>
    <xf numFmtId="1" fontId="26" fillId="0" borderId="5" xfId="6" applyNumberFormat="1" applyFont="1" applyFill="1" applyBorder="1" applyAlignment="1">
      <alignment horizontal="center" vertical="center" wrapText="1"/>
    </xf>
    <xf numFmtId="1" fontId="26" fillId="0" borderId="5" xfId="6" applyNumberFormat="1" applyFont="1" applyFill="1" applyBorder="1" applyAlignment="1">
      <alignment horizontal="center" wrapText="1"/>
    </xf>
    <xf numFmtId="1" fontId="26" fillId="0" borderId="10" xfId="6" applyNumberFormat="1" applyFont="1" applyFill="1" applyBorder="1" applyAlignment="1">
      <alignment horizontal="center" wrapText="1"/>
    </xf>
    <xf numFmtId="0" fontId="26" fillId="0" borderId="9" xfId="6" applyFont="1" applyFill="1" applyBorder="1" applyAlignment="1">
      <alignment horizontal="center" vertical="center" wrapText="1"/>
    </xf>
    <xf numFmtId="0" fontId="26" fillId="0" borderId="14" xfId="6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0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9" fontId="3" fillId="0" borderId="4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/>
    <cellStyle name="Normal 3" xfId="4"/>
    <cellStyle name="Normal_Libro2" xfId="6"/>
    <cellStyle name="Percent 2" xfId="3"/>
    <cellStyle name="Porcentaje" xfId="5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showGridLines="0" tabSelected="1" zoomScaleNormal="100" workbookViewId="0">
      <pane ySplit="8" topLeftCell="A9" activePane="bottomLeft" state="frozen"/>
      <selection activeCell="Q54" sqref="Q54:R54"/>
      <selection pane="bottomLeft" activeCell="A4" sqref="A4"/>
    </sheetView>
  </sheetViews>
  <sheetFormatPr baseColWidth="10" defaultColWidth="11.42578125" defaultRowHeight="12.75" x14ac:dyDescent="0.2"/>
  <cols>
    <col min="1" max="1" width="9.28515625" style="54" customWidth="1"/>
    <col min="2" max="2" width="37.42578125" style="52" customWidth="1"/>
    <col min="3" max="3" width="20.140625" style="54" customWidth="1"/>
    <col min="4" max="4" width="17.85546875" style="54" customWidth="1"/>
    <col min="5" max="5" width="19.42578125" style="54" bestFit="1" customWidth="1"/>
    <col min="6" max="6" width="18.7109375" style="54" customWidth="1"/>
    <col min="7" max="7" width="20.140625" style="54" bestFit="1" customWidth="1"/>
    <col min="8" max="8" width="16.5703125" style="54" bestFit="1" customWidth="1"/>
    <col min="9" max="9" width="17.5703125" style="54" bestFit="1" customWidth="1"/>
    <col min="10" max="10" width="18.5703125" style="53" bestFit="1" customWidth="1"/>
    <col min="11" max="11" width="18.5703125" style="52" bestFit="1" customWidth="1"/>
    <col min="12" max="16384" width="11.42578125" style="52"/>
  </cols>
  <sheetData>
    <row r="1" spans="1:11" ht="15" x14ac:dyDescent="0.2">
      <c r="A1" s="104" t="s">
        <v>0</v>
      </c>
      <c r="B1" s="105"/>
      <c r="C1" s="105"/>
      <c r="D1" s="105"/>
      <c r="E1" s="105"/>
      <c r="F1" s="105"/>
      <c r="G1" s="105"/>
      <c r="H1" s="105"/>
      <c r="I1" s="106"/>
    </row>
    <row r="2" spans="1:11" s="89" customFormat="1" ht="15" x14ac:dyDescent="0.2">
      <c r="A2" s="107" t="s">
        <v>410</v>
      </c>
      <c r="B2" s="108"/>
      <c r="C2" s="108"/>
      <c r="D2" s="108"/>
      <c r="E2" s="108"/>
      <c r="F2" s="108"/>
      <c r="G2" s="108"/>
      <c r="H2" s="108"/>
      <c r="I2" s="109"/>
      <c r="J2" s="90"/>
    </row>
    <row r="3" spans="1:11" s="89" customFormat="1" ht="15" x14ac:dyDescent="0.2">
      <c r="A3" s="110" t="s">
        <v>409</v>
      </c>
      <c r="B3" s="108"/>
      <c r="C3" s="108"/>
      <c r="D3" s="108"/>
      <c r="E3" s="108"/>
      <c r="F3" s="108"/>
      <c r="G3" s="108"/>
      <c r="H3" s="108"/>
      <c r="I3" s="109"/>
      <c r="J3" s="90"/>
    </row>
    <row r="4" spans="1:11" ht="13.5" thickBot="1" x14ac:dyDescent="0.25">
      <c r="A4" s="59"/>
      <c r="B4" s="58"/>
      <c r="C4" s="57"/>
      <c r="D4" s="57"/>
      <c r="E4" s="57"/>
      <c r="F4" s="57"/>
      <c r="G4" s="57"/>
      <c r="H4" s="57"/>
      <c r="I4" s="56"/>
    </row>
    <row r="5" spans="1:11" ht="13.5" thickBot="1" x14ac:dyDescent="0.25">
      <c r="A5" s="59"/>
      <c r="B5" s="58"/>
      <c r="C5" s="57"/>
      <c r="D5" s="57"/>
      <c r="E5" s="57"/>
      <c r="F5" s="57"/>
      <c r="G5" s="57"/>
      <c r="H5" s="57"/>
      <c r="I5" s="56"/>
    </row>
    <row r="6" spans="1:11" s="94" customFormat="1" x14ac:dyDescent="0.2">
      <c r="A6" s="101" t="s">
        <v>408</v>
      </c>
      <c r="B6" s="102" t="s">
        <v>201</v>
      </c>
      <c r="C6" s="100" t="s">
        <v>407</v>
      </c>
      <c r="D6" s="99" t="s">
        <v>406</v>
      </c>
      <c r="E6" s="99" t="s">
        <v>405</v>
      </c>
      <c r="F6" s="99" t="s">
        <v>404</v>
      </c>
      <c r="G6" s="99" t="s">
        <v>404</v>
      </c>
      <c r="H6" s="99" t="s">
        <v>403</v>
      </c>
      <c r="I6" s="99" t="s">
        <v>402</v>
      </c>
      <c r="J6" s="95"/>
    </row>
    <row r="7" spans="1:11" s="94" customFormat="1" x14ac:dyDescent="0.2">
      <c r="A7" s="98"/>
      <c r="B7" s="103"/>
      <c r="C7" s="96" t="s">
        <v>401</v>
      </c>
      <c r="D7" s="97" t="s">
        <v>400</v>
      </c>
      <c r="E7" s="97" t="s">
        <v>399</v>
      </c>
      <c r="F7" s="97" t="s">
        <v>2</v>
      </c>
      <c r="G7" s="97" t="s">
        <v>275</v>
      </c>
      <c r="H7" s="97" t="s">
        <v>398</v>
      </c>
      <c r="I7" s="96" t="s">
        <v>397</v>
      </c>
      <c r="J7" s="95"/>
    </row>
    <row r="8" spans="1:11" s="89" customFormat="1" ht="12" thickBot="1" x14ac:dyDescent="0.25">
      <c r="A8" s="93">
        <v>1</v>
      </c>
      <c r="B8" s="92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0"/>
    </row>
    <row r="9" spans="1:11" x14ac:dyDescent="0.2">
      <c r="A9" s="88"/>
      <c r="B9" s="87"/>
      <c r="C9" s="86"/>
      <c r="D9" s="86"/>
      <c r="E9" s="86"/>
      <c r="F9" s="86"/>
      <c r="G9" s="86"/>
      <c r="H9" s="86"/>
      <c r="I9" s="86"/>
    </row>
    <row r="10" spans="1:11" x14ac:dyDescent="0.2">
      <c r="A10" s="75">
        <v>3000</v>
      </c>
      <c r="B10" s="82" t="s">
        <v>396</v>
      </c>
      <c r="C10" s="66">
        <f t="shared" ref="C10:I10" si="0">+C11+C28</f>
        <v>602781092000</v>
      </c>
      <c r="D10" s="66">
        <f t="shared" si="0"/>
        <v>85244209382.330002</v>
      </c>
      <c r="E10" s="66">
        <f t="shared" si="0"/>
        <v>1032609684802.66</v>
      </c>
      <c r="F10" s="66">
        <f t="shared" si="0"/>
        <v>81497244511.369995</v>
      </c>
      <c r="G10" s="66">
        <f t="shared" si="0"/>
        <v>1011258267590.17</v>
      </c>
      <c r="H10" s="66">
        <f t="shared" si="0"/>
        <v>21351417212.489994</v>
      </c>
      <c r="I10" s="66">
        <f t="shared" si="0"/>
        <v>-429828592802.66003</v>
      </c>
    </row>
    <row r="11" spans="1:11" x14ac:dyDescent="0.2">
      <c r="A11" s="75">
        <v>3100</v>
      </c>
      <c r="B11" s="82" t="s">
        <v>395</v>
      </c>
      <c r="C11" s="66">
        <f t="shared" ref="C11:I11" si="1">+C12</f>
        <v>155748092000</v>
      </c>
      <c r="D11" s="66">
        <f t="shared" si="1"/>
        <v>85207820161.350006</v>
      </c>
      <c r="E11" s="66">
        <f t="shared" si="1"/>
        <v>392159163283.75</v>
      </c>
      <c r="F11" s="66">
        <f t="shared" si="1"/>
        <v>81460855290.389999</v>
      </c>
      <c r="G11" s="66">
        <f t="shared" si="1"/>
        <v>370807746071.26001</v>
      </c>
      <c r="H11" s="66">
        <f t="shared" si="1"/>
        <v>21351417212.489994</v>
      </c>
      <c r="I11" s="66">
        <f t="shared" si="1"/>
        <v>-236411071283.75</v>
      </c>
    </row>
    <row r="12" spans="1:11" x14ac:dyDescent="0.2">
      <c r="A12" s="75">
        <v>3120</v>
      </c>
      <c r="B12" s="82" t="s">
        <v>394</v>
      </c>
      <c r="C12" s="66">
        <f t="shared" ref="C12:I12" si="2">+C13+C16+C27</f>
        <v>155748092000</v>
      </c>
      <c r="D12" s="66">
        <f t="shared" si="2"/>
        <v>85207820161.350006</v>
      </c>
      <c r="E12" s="66">
        <f t="shared" si="2"/>
        <v>392159163283.75</v>
      </c>
      <c r="F12" s="66">
        <f t="shared" si="2"/>
        <v>81460855290.389999</v>
      </c>
      <c r="G12" s="66">
        <f t="shared" si="2"/>
        <v>370807746071.26001</v>
      </c>
      <c r="H12" s="66">
        <f t="shared" si="2"/>
        <v>21351417212.489994</v>
      </c>
      <c r="I12" s="66">
        <f t="shared" si="2"/>
        <v>-236411071283.75</v>
      </c>
    </row>
    <row r="13" spans="1:11" x14ac:dyDescent="0.2">
      <c r="A13" s="75">
        <v>3121</v>
      </c>
      <c r="B13" s="82" t="s">
        <v>393</v>
      </c>
      <c r="C13" s="74">
        <f t="shared" ref="C13:I13" si="3">SUM(C14:C15)</f>
        <v>0</v>
      </c>
      <c r="D13" s="74">
        <f t="shared" si="3"/>
        <v>0</v>
      </c>
      <c r="E13" s="74">
        <f t="shared" si="3"/>
        <v>2866000</v>
      </c>
      <c r="F13" s="74">
        <f t="shared" si="3"/>
        <v>0</v>
      </c>
      <c r="G13" s="74">
        <f t="shared" si="3"/>
        <v>2866000</v>
      </c>
      <c r="H13" s="74">
        <f t="shared" si="3"/>
        <v>0</v>
      </c>
      <c r="I13" s="74">
        <f t="shared" si="3"/>
        <v>-2866000</v>
      </c>
    </row>
    <row r="14" spans="1:11" x14ac:dyDescent="0.2">
      <c r="A14" s="75"/>
      <c r="B14" s="78" t="s">
        <v>392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f>+E14-G14</f>
        <v>0</v>
      </c>
      <c r="I14" s="77">
        <f>+C14-E14</f>
        <v>0</v>
      </c>
      <c r="J14" s="85"/>
    </row>
    <row r="15" spans="1:11" x14ac:dyDescent="0.2">
      <c r="A15" s="75"/>
      <c r="B15" s="78" t="s">
        <v>391</v>
      </c>
      <c r="C15" s="77">
        <v>0</v>
      </c>
      <c r="D15" s="77">
        <v>0</v>
      </c>
      <c r="E15" s="77">
        <v>2866000</v>
      </c>
      <c r="F15" s="77">
        <v>0</v>
      </c>
      <c r="G15" s="77">
        <v>2866000</v>
      </c>
      <c r="H15" s="77">
        <f>+E15-G15</f>
        <v>0</v>
      </c>
      <c r="I15" s="77">
        <f>+C15-E15</f>
        <v>-2866000</v>
      </c>
    </row>
    <row r="16" spans="1:11" x14ac:dyDescent="0.2">
      <c r="A16" s="75">
        <v>3127</v>
      </c>
      <c r="B16" s="82" t="s">
        <v>390</v>
      </c>
      <c r="C16" s="74">
        <f t="shared" ref="C16:I16" si="4">+C17</f>
        <v>155748092000</v>
      </c>
      <c r="D16" s="74">
        <f t="shared" si="4"/>
        <v>85206015111</v>
      </c>
      <c r="E16" s="74">
        <f t="shared" si="4"/>
        <v>387854701657.87</v>
      </c>
      <c r="F16" s="74">
        <f t="shared" si="4"/>
        <v>81459050240.039993</v>
      </c>
      <c r="G16" s="74">
        <f t="shared" si="4"/>
        <v>366503284445.38</v>
      </c>
      <c r="H16" s="74">
        <f t="shared" si="4"/>
        <v>21351417212.489994</v>
      </c>
      <c r="I16" s="74">
        <f t="shared" si="4"/>
        <v>-232106609657.87</v>
      </c>
      <c r="K16" s="84"/>
    </row>
    <row r="17" spans="1:11" x14ac:dyDescent="0.2">
      <c r="A17" s="75"/>
      <c r="B17" s="82" t="s">
        <v>389</v>
      </c>
      <c r="C17" s="74">
        <f t="shared" ref="C17:I17" si="5">+C18+C21+C23+C24+C25+C26</f>
        <v>155748092000</v>
      </c>
      <c r="D17" s="74">
        <f t="shared" si="5"/>
        <v>85206015111</v>
      </c>
      <c r="E17" s="74">
        <f t="shared" si="5"/>
        <v>387854701657.87</v>
      </c>
      <c r="F17" s="74">
        <f t="shared" si="5"/>
        <v>81459050240.039993</v>
      </c>
      <c r="G17" s="74">
        <f t="shared" si="5"/>
        <v>366503284445.38</v>
      </c>
      <c r="H17" s="74">
        <f t="shared" si="5"/>
        <v>21351417212.489994</v>
      </c>
      <c r="I17" s="74">
        <f t="shared" si="5"/>
        <v>-232106609657.87</v>
      </c>
      <c r="K17" s="84"/>
    </row>
    <row r="18" spans="1:11" x14ac:dyDescent="0.2">
      <c r="A18" s="75"/>
      <c r="B18" s="82" t="s">
        <v>388</v>
      </c>
      <c r="C18" s="74">
        <f t="shared" ref="C18:I18" si="6">+C19+C20</f>
        <v>3002646876</v>
      </c>
      <c r="D18" s="74">
        <f t="shared" si="6"/>
        <v>2913303784.6300001</v>
      </c>
      <c r="E18" s="74">
        <f t="shared" si="6"/>
        <v>14397855758.740002</v>
      </c>
      <c r="F18" s="74">
        <f t="shared" si="6"/>
        <v>8867651.3800000008</v>
      </c>
      <c r="G18" s="74">
        <f t="shared" si="6"/>
        <v>9987350251.9500008</v>
      </c>
      <c r="H18" s="74">
        <f t="shared" si="6"/>
        <v>4410505506.7900009</v>
      </c>
      <c r="I18" s="74">
        <f t="shared" si="6"/>
        <v>-11395208882.740002</v>
      </c>
      <c r="K18" s="84"/>
    </row>
    <row r="19" spans="1:11" x14ac:dyDescent="0.2">
      <c r="A19" s="75"/>
      <c r="B19" s="78" t="s">
        <v>387</v>
      </c>
      <c r="C19" s="77">
        <v>2022956736</v>
      </c>
      <c r="D19" s="77">
        <v>2913303784.6300001</v>
      </c>
      <c r="E19" s="77">
        <v>9588081481.3600006</v>
      </c>
      <c r="F19" s="77">
        <v>8867651.3800000008</v>
      </c>
      <c r="G19" s="77">
        <v>5876114636.7700005</v>
      </c>
      <c r="H19" s="77">
        <f>+E19-G19</f>
        <v>3711966844.5900002</v>
      </c>
      <c r="I19" s="77">
        <f>+C19-E19</f>
        <v>-7565124745.3600006</v>
      </c>
      <c r="K19" s="53"/>
    </row>
    <row r="20" spans="1:11" x14ac:dyDescent="0.2">
      <c r="A20" s="75"/>
      <c r="B20" s="78" t="s">
        <v>386</v>
      </c>
      <c r="C20" s="77">
        <v>979690140</v>
      </c>
      <c r="D20" s="77">
        <v>0</v>
      </c>
      <c r="E20" s="77">
        <v>4809774277.3800001</v>
      </c>
      <c r="F20" s="77">
        <v>0</v>
      </c>
      <c r="G20" s="77">
        <v>4111235615.1799998</v>
      </c>
      <c r="H20" s="77">
        <f>+E20-G20</f>
        <v>698538662.20000029</v>
      </c>
      <c r="I20" s="77">
        <f>+C20-E20</f>
        <v>-3830084137.3800001</v>
      </c>
      <c r="K20" s="53"/>
    </row>
    <row r="21" spans="1:11" x14ac:dyDescent="0.2">
      <c r="A21" s="75"/>
      <c r="B21" s="82" t="s">
        <v>385</v>
      </c>
      <c r="C21" s="74">
        <f t="shared" ref="C21:I21" si="7">+C22</f>
        <v>13347848802</v>
      </c>
      <c r="D21" s="74">
        <f t="shared" si="7"/>
        <v>4316529533.5500002</v>
      </c>
      <c r="E21" s="74">
        <f t="shared" si="7"/>
        <v>18094418993.540001</v>
      </c>
      <c r="F21" s="74">
        <f t="shared" si="7"/>
        <v>4105356248.8099999</v>
      </c>
      <c r="G21" s="74">
        <f t="shared" si="7"/>
        <v>17609649576.810001</v>
      </c>
      <c r="H21" s="74">
        <f t="shared" si="7"/>
        <v>484769416.72999954</v>
      </c>
      <c r="I21" s="74">
        <f t="shared" si="7"/>
        <v>-4746570191.5400009</v>
      </c>
      <c r="K21" s="84"/>
    </row>
    <row r="22" spans="1:11" x14ac:dyDescent="0.2">
      <c r="A22" s="75"/>
      <c r="B22" s="78" t="s">
        <v>384</v>
      </c>
      <c r="C22" s="77">
        <v>13347848802</v>
      </c>
      <c r="D22" s="77">
        <v>4316529533.5500002</v>
      </c>
      <c r="E22" s="77">
        <v>18094418993.540001</v>
      </c>
      <c r="F22" s="77">
        <v>4105356248.8099999</v>
      </c>
      <c r="G22" s="77">
        <v>17609649576.810001</v>
      </c>
      <c r="H22" s="77">
        <f t="shared" ref="H22:H27" si="8">+E22-G22</f>
        <v>484769416.72999954</v>
      </c>
      <c r="I22" s="77">
        <f t="shared" ref="I22:I27" si="9">+C22-E22</f>
        <v>-4746570191.5400009</v>
      </c>
      <c r="K22" s="84"/>
    </row>
    <row r="23" spans="1:11" x14ac:dyDescent="0.2">
      <c r="A23" s="75"/>
      <c r="B23" s="82" t="s">
        <v>383</v>
      </c>
      <c r="C23" s="77">
        <v>21546922345</v>
      </c>
      <c r="D23" s="77">
        <v>6909609335.29</v>
      </c>
      <c r="E23" s="77">
        <v>70927173661.619995</v>
      </c>
      <c r="F23" s="77">
        <v>6797944548.7399998</v>
      </c>
      <c r="G23" s="77">
        <v>64017564326.330002</v>
      </c>
      <c r="H23" s="77">
        <f t="shared" si="8"/>
        <v>6909609335.2899933</v>
      </c>
      <c r="I23" s="77">
        <f t="shared" si="9"/>
        <v>-49380251316.619995</v>
      </c>
      <c r="K23" s="84"/>
    </row>
    <row r="24" spans="1:11" x14ac:dyDescent="0.2">
      <c r="A24" s="75"/>
      <c r="B24" s="82" t="s">
        <v>382</v>
      </c>
      <c r="C24" s="77">
        <v>97865721020</v>
      </c>
      <c r="D24" s="77">
        <v>58884802374</v>
      </c>
      <c r="E24" s="77">
        <v>200579089925.57001</v>
      </c>
      <c r="F24" s="77">
        <v>58884802374</v>
      </c>
      <c r="G24" s="77">
        <v>200579089925.57001</v>
      </c>
      <c r="H24" s="77">
        <f t="shared" si="8"/>
        <v>0</v>
      </c>
      <c r="I24" s="77">
        <f t="shared" si="9"/>
        <v>-102713368905.57001</v>
      </c>
      <c r="K24" s="84"/>
    </row>
    <row r="25" spans="1:11" x14ac:dyDescent="0.2">
      <c r="A25" s="75"/>
      <c r="B25" s="82" t="s">
        <v>381</v>
      </c>
      <c r="C25" s="77">
        <v>1521127906</v>
      </c>
      <c r="D25" s="77">
        <v>529773323.22000003</v>
      </c>
      <c r="E25" s="77">
        <v>12488132593.99</v>
      </c>
      <c r="F25" s="77">
        <v>10082656.800000001</v>
      </c>
      <c r="G25" s="77">
        <v>2941599640.3099999</v>
      </c>
      <c r="H25" s="77">
        <f t="shared" si="8"/>
        <v>9546532953.6800003</v>
      </c>
      <c r="I25" s="77">
        <f t="shared" si="9"/>
        <v>-10967004687.99</v>
      </c>
      <c r="K25" s="84"/>
    </row>
    <row r="26" spans="1:11" x14ac:dyDescent="0.2">
      <c r="A26" s="75"/>
      <c r="B26" s="82" t="s">
        <v>380</v>
      </c>
      <c r="C26" s="77">
        <v>18463825051</v>
      </c>
      <c r="D26" s="77">
        <v>11651996760.309999</v>
      </c>
      <c r="E26" s="77">
        <v>71368030724.410004</v>
      </c>
      <c r="F26" s="77">
        <v>11651996760.309999</v>
      </c>
      <c r="G26" s="77">
        <v>71368030724.410004</v>
      </c>
      <c r="H26" s="77">
        <f t="shared" si="8"/>
        <v>0</v>
      </c>
      <c r="I26" s="77">
        <f t="shared" si="9"/>
        <v>-52904205673.410004</v>
      </c>
      <c r="K26" s="84"/>
    </row>
    <row r="27" spans="1:11" x14ac:dyDescent="0.2">
      <c r="A27" s="75">
        <v>3128</v>
      </c>
      <c r="B27" s="82" t="s">
        <v>379</v>
      </c>
      <c r="C27" s="74">
        <v>0</v>
      </c>
      <c r="D27" s="74">
        <v>1805050.35</v>
      </c>
      <c r="E27" s="74">
        <v>4301595625.8800001</v>
      </c>
      <c r="F27" s="74">
        <v>1805050.35</v>
      </c>
      <c r="G27" s="74">
        <v>4301595625.8800001</v>
      </c>
      <c r="H27" s="74">
        <f t="shared" si="8"/>
        <v>0</v>
      </c>
      <c r="I27" s="77">
        <f t="shared" si="9"/>
        <v>-4301595625.8800001</v>
      </c>
      <c r="K27" s="84"/>
    </row>
    <row r="28" spans="1:11" x14ac:dyDescent="0.2">
      <c r="A28" s="75">
        <v>3200</v>
      </c>
      <c r="B28" s="82" t="s">
        <v>378</v>
      </c>
      <c r="C28" s="66">
        <f t="shared" ref="C28:I28" si="10">SUM(C29:C31)</f>
        <v>447033000000</v>
      </c>
      <c r="D28" s="66">
        <f t="shared" si="10"/>
        <v>36389220.980000004</v>
      </c>
      <c r="E28" s="66">
        <f t="shared" si="10"/>
        <v>640450521518.91003</v>
      </c>
      <c r="F28" s="66">
        <f t="shared" si="10"/>
        <v>36389220.980000004</v>
      </c>
      <c r="G28" s="66">
        <f t="shared" si="10"/>
        <v>640450521518.91003</v>
      </c>
      <c r="H28" s="66">
        <f t="shared" si="10"/>
        <v>0</v>
      </c>
      <c r="I28" s="66">
        <f t="shared" si="10"/>
        <v>-193417521518.91</v>
      </c>
      <c r="K28" s="84"/>
    </row>
    <row r="29" spans="1:11" x14ac:dyDescent="0.2">
      <c r="A29" s="79">
        <v>3230</v>
      </c>
      <c r="B29" s="78" t="s">
        <v>377</v>
      </c>
      <c r="C29" s="77">
        <v>0</v>
      </c>
      <c r="D29" s="77">
        <v>11050706.82</v>
      </c>
      <c r="E29" s="77">
        <v>28410376450.240002</v>
      </c>
      <c r="F29" s="77">
        <v>11050706.82</v>
      </c>
      <c r="G29" s="77">
        <v>28410376450.240002</v>
      </c>
      <c r="H29" s="77">
        <f>+E29-G29</f>
        <v>0</v>
      </c>
      <c r="I29" s="77">
        <f>+C29-E29</f>
        <v>-28410376450.240002</v>
      </c>
      <c r="K29" s="84"/>
    </row>
    <row r="30" spans="1:11" hidden="1" x14ac:dyDescent="0.2">
      <c r="A30" s="79">
        <v>3240</v>
      </c>
      <c r="B30" s="78" t="s">
        <v>376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6">
        <f>+E30-G30</f>
        <v>0</v>
      </c>
      <c r="I30" s="77">
        <f>+C30-E30</f>
        <v>0</v>
      </c>
      <c r="K30" s="84"/>
    </row>
    <row r="31" spans="1:11" s="80" customFormat="1" x14ac:dyDescent="0.2">
      <c r="A31" s="75">
        <v>3250</v>
      </c>
      <c r="B31" s="82" t="s">
        <v>375</v>
      </c>
      <c r="C31" s="74">
        <f t="shared" ref="C31:I31" si="11">SUM(C32:C34)</f>
        <v>447033000000</v>
      </c>
      <c r="D31" s="74">
        <f t="shared" si="11"/>
        <v>25338514.16</v>
      </c>
      <c r="E31" s="74">
        <f t="shared" si="11"/>
        <v>612040145068.67004</v>
      </c>
      <c r="F31" s="74">
        <f t="shared" si="11"/>
        <v>25338514.16</v>
      </c>
      <c r="G31" s="74">
        <f t="shared" si="11"/>
        <v>612040145068.67004</v>
      </c>
      <c r="H31" s="74">
        <f t="shared" si="11"/>
        <v>0</v>
      </c>
      <c r="I31" s="74">
        <f t="shared" si="11"/>
        <v>-165007145068.67001</v>
      </c>
      <c r="J31" s="81"/>
    </row>
    <row r="32" spans="1:11" hidden="1" x14ac:dyDescent="0.2">
      <c r="A32" s="79">
        <v>3251</v>
      </c>
      <c r="B32" s="78" t="s">
        <v>374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6">
        <f>+E32-G32</f>
        <v>0</v>
      </c>
      <c r="I32" s="77">
        <f>+C32-E32</f>
        <v>0</v>
      </c>
    </row>
    <row r="33" spans="1:10" x14ac:dyDescent="0.2">
      <c r="A33" s="79">
        <v>3252</v>
      </c>
      <c r="B33" s="83" t="s">
        <v>373</v>
      </c>
      <c r="C33" s="77">
        <v>447033000000</v>
      </c>
      <c r="D33" s="77">
        <v>0</v>
      </c>
      <c r="E33" s="77">
        <v>611420000000</v>
      </c>
      <c r="F33" s="77">
        <v>0</v>
      </c>
      <c r="G33" s="77">
        <v>611420000000</v>
      </c>
      <c r="H33" s="77">
        <f>+E33-G33</f>
        <v>0</v>
      </c>
      <c r="I33" s="77">
        <f>+C33-E33</f>
        <v>-164387000000</v>
      </c>
    </row>
    <row r="34" spans="1:10" s="80" customFormat="1" x14ac:dyDescent="0.2">
      <c r="A34" s="75">
        <v>3255</v>
      </c>
      <c r="B34" s="82" t="s">
        <v>372</v>
      </c>
      <c r="C34" s="74">
        <f t="shared" ref="C34:I34" si="12">+C35</f>
        <v>0</v>
      </c>
      <c r="D34" s="74">
        <f t="shared" si="12"/>
        <v>25338514.16</v>
      </c>
      <c r="E34" s="74">
        <f t="shared" si="12"/>
        <v>620145068.66999996</v>
      </c>
      <c r="F34" s="74">
        <f t="shared" si="12"/>
        <v>25338514.16</v>
      </c>
      <c r="G34" s="74">
        <f t="shared" si="12"/>
        <v>620145068.66999996</v>
      </c>
      <c r="H34" s="74">
        <f t="shared" si="12"/>
        <v>0</v>
      </c>
      <c r="I34" s="74">
        <f t="shared" si="12"/>
        <v>-620145068.66999996</v>
      </c>
      <c r="J34" s="81"/>
    </row>
    <row r="35" spans="1:10" x14ac:dyDescent="0.2">
      <c r="A35" s="79">
        <v>32552</v>
      </c>
      <c r="B35" s="78" t="s">
        <v>371</v>
      </c>
      <c r="C35" s="77">
        <v>0</v>
      </c>
      <c r="D35" s="77">
        <v>25338514.16</v>
      </c>
      <c r="E35" s="77">
        <v>620145068.66999996</v>
      </c>
      <c r="F35" s="77">
        <v>25338514.16</v>
      </c>
      <c r="G35" s="77">
        <v>620145068.66999996</v>
      </c>
      <c r="H35" s="76">
        <f>+E35-G35</f>
        <v>0</v>
      </c>
      <c r="I35" s="73">
        <f>+C35-E35</f>
        <v>-620145068.66999996</v>
      </c>
    </row>
    <row r="36" spans="1:10" x14ac:dyDescent="0.2">
      <c r="A36" s="75"/>
      <c r="B36" s="67"/>
      <c r="C36" s="74"/>
      <c r="D36" s="74"/>
      <c r="E36" s="74"/>
      <c r="F36" s="74"/>
      <c r="G36" s="74"/>
      <c r="H36" s="73"/>
      <c r="I36" s="73"/>
    </row>
    <row r="37" spans="1:10" ht="13.5" thickBot="1" x14ac:dyDescent="0.25">
      <c r="A37" s="72"/>
      <c r="B37" s="71"/>
      <c r="C37" s="70"/>
      <c r="D37" s="70"/>
      <c r="E37" s="70"/>
      <c r="F37" s="70"/>
      <c r="G37" s="70"/>
      <c r="H37" s="69"/>
      <c r="I37" s="69"/>
    </row>
    <row r="38" spans="1:10" ht="13.5" thickBot="1" x14ac:dyDescent="0.25">
      <c r="A38" s="68"/>
      <c r="B38" s="67" t="s">
        <v>370</v>
      </c>
      <c r="C38" s="66">
        <f t="shared" ref="C38:I38" si="13">+C10</f>
        <v>602781092000</v>
      </c>
      <c r="D38" s="66">
        <f t="shared" si="13"/>
        <v>85244209382.330002</v>
      </c>
      <c r="E38" s="66">
        <f t="shared" si="13"/>
        <v>1032609684802.66</v>
      </c>
      <c r="F38" s="66">
        <f t="shared" si="13"/>
        <v>81497244511.369995</v>
      </c>
      <c r="G38" s="66">
        <f t="shared" si="13"/>
        <v>1011258267590.17</v>
      </c>
      <c r="H38" s="66">
        <f t="shared" si="13"/>
        <v>21351417212.489994</v>
      </c>
      <c r="I38" s="66">
        <f t="shared" si="13"/>
        <v>-429828592802.66003</v>
      </c>
    </row>
    <row r="39" spans="1:10" x14ac:dyDescent="0.2">
      <c r="A39" s="65"/>
      <c r="B39" s="64"/>
      <c r="C39" s="61"/>
      <c r="D39" s="61"/>
      <c r="E39" s="61"/>
      <c r="F39" s="63"/>
      <c r="G39" s="62"/>
      <c r="H39" s="61"/>
      <c r="I39" s="60"/>
    </row>
    <row r="40" spans="1:10" ht="13.5" thickBot="1" x14ac:dyDescent="0.25">
      <c r="A40" s="59"/>
      <c r="B40" s="58"/>
      <c r="C40" s="57"/>
      <c r="D40" s="57"/>
      <c r="E40" s="57"/>
      <c r="F40" s="57"/>
      <c r="G40" s="57"/>
      <c r="H40" s="57"/>
      <c r="I40" s="56"/>
    </row>
    <row r="51" spans="5:5" x14ac:dyDescent="0.2">
      <c r="E51" s="55"/>
    </row>
  </sheetData>
  <mergeCells count="4">
    <mergeCell ref="B6:B7"/>
    <mergeCell ref="A1:I1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workbookViewId="0">
      <pane ySplit="4" topLeftCell="A116" activePane="bottomLeft" state="frozen"/>
      <selection pane="bottomLeft" activeCell="T120" sqref="T120"/>
    </sheetView>
  </sheetViews>
  <sheetFormatPr baseColWidth="10" defaultColWidth="11.42578125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6" width="18.85546875" style="3" customWidth="1"/>
    <col min="27" max="27" width="0" style="3" hidden="1" customWidth="1"/>
    <col min="28" max="28" width="0.42578125" style="3" customWidth="1"/>
    <col min="29" max="16384" width="11.42578125" style="3"/>
  </cols>
  <sheetData>
    <row r="1" spans="1:26" x14ac:dyDescent="0.25">
      <c r="A1" s="1" t="s">
        <v>184</v>
      </c>
      <c r="B1" s="1">
        <v>2016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  <c r="V1" s="2" t="s">
        <v>10</v>
      </c>
      <c r="W1" s="2" t="s">
        <v>10</v>
      </c>
      <c r="X1" s="2" t="s">
        <v>10</v>
      </c>
      <c r="Y1" s="2" t="s">
        <v>10</v>
      </c>
      <c r="Z1" s="2" t="s">
        <v>10</v>
      </c>
    </row>
    <row r="2" spans="1:26" x14ac:dyDescent="0.25">
      <c r="A2" s="1" t="s">
        <v>185</v>
      </c>
      <c r="B2" s="1" t="s">
        <v>186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</row>
    <row r="3" spans="1:26" x14ac:dyDescent="0.25">
      <c r="A3" s="1"/>
      <c r="B3" s="1"/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2" t="s">
        <v>10</v>
      </c>
      <c r="V3" s="2" t="s">
        <v>10</v>
      </c>
      <c r="W3" s="2" t="s">
        <v>10</v>
      </c>
      <c r="X3" s="2" t="s">
        <v>10</v>
      </c>
      <c r="Y3" s="2" t="s">
        <v>10</v>
      </c>
      <c r="Z3" s="2" t="s">
        <v>10</v>
      </c>
    </row>
    <row r="4" spans="1:26" ht="31.5" customHeight="1" x14ac:dyDescent="0.25">
      <c r="A4" s="1" t="s">
        <v>188</v>
      </c>
      <c r="B4" s="1" t="s">
        <v>189</v>
      </c>
      <c r="C4" s="1" t="s">
        <v>190</v>
      </c>
      <c r="D4" s="1" t="s">
        <v>191</v>
      </c>
      <c r="E4" s="1" t="s">
        <v>1</v>
      </c>
      <c r="F4" s="1" t="s">
        <v>192</v>
      </c>
      <c r="G4" s="1" t="s">
        <v>193</v>
      </c>
      <c r="H4" s="1" t="s">
        <v>194</v>
      </c>
      <c r="I4" s="1" t="s">
        <v>195</v>
      </c>
      <c r="J4" s="1" t="s">
        <v>196</v>
      </c>
      <c r="K4" s="1" t="s">
        <v>197</v>
      </c>
      <c r="L4" s="1" t="s">
        <v>198</v>
      </c>
      <c r="M4" s="1" t="s">
        <v>199</v>
      </c>
      <c r="N4" s="1" t="s">
        <v>200</v>
      </c>
      <c r="O4" s="1" t="s">
        <v>201</v>
      </c>
      <c r="P4" s="1" t="s">
        <v>202</v>
      </c>
      <c r="Q4" s="1" t="s">
        <v>203</v>
      </c>
      <c r="R4" s="1" t="s">
        <v>204</v>
      </c>
      <c r="S4" s="1" t="s">
        <v>205</v>
      </c>
      <c r="T4" s="1" t="s">
        <v>206</v>
      </c>
      <c r="U4" s="1" t="s">
        <v>207</v>
      </c>
      <c r="V4" s="1" t="s">
        <v>208</v>
      </c>
      <c r="W4" s="1" t="s">
        <v>209</v>
      </c>
      <c r="X4" s="1" t="s">
        <v>210</v>
      </c>
      <c r="Y4" s="1" t="s">
        <v>211</v>
      </c>
      <c r="Z4" s="1" t="s">
        <v>212</v>
      </c>
    </row>
    <row r="5" spans="1:26" s="9" customFormat="1" ht="22.5" x14ac:dyDescent="0.25">
      <c r="A5" s="5" t="s">
        <v>213</v>
      </c>
      <c r="B5" s="6" t="s">
        <v>214</v>
      </c>
      <c r="C5" s="7" t="s">
        <v>215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9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37" t="s">
        <v>159</v>
      </c>
      <c r="P5" s="8">
        <v>10359111000</v>
      </c>
      <c r="Q5" s="8">
        <v>0</v>
      </c>
      <c r="R5" s="8">
        <v>0</v>
      </c>
      <c r="S5" s="8">
        <v>10359111000</v>
      </c>
      <c r="T5" s="8">
        <v>0</v>
      </c>
      <c r="U5" s="8">
        <v>10097576067</v>
      </c>
      <c r="V5" s="8">
        <v>261534933</v>
      </c>
      <c r="W5" s="8">
        <v>9404174414</v>
      </c>
      <c r="X5" s="8">
        <v>9404130170</v>
      </c>
      <c r="Y5" s="8">
        <v>9404130170</v>
      </c>
      <c r="Z5" s="8">
        <v>9404130170</v>
      </c>
    </row>
    <row r="6" spans="1:26" s="9" customFormat="1" ht="22.5" x14ac:dyDescent="0.25">
      <c r="A6" s="5" t="s">
        <v>213</v>
      </c>
      <c r="B6" s="6" t="s">
        <v>214</v>
      </c>
      <c r="C6" s="7" t="s">
        <v>220</v>
      </c>
      <c r="D6" s="5" t="s">
        <v>29</v>
      </c>
      <c r="E6" s="5" t="s">
        <v>9</v>
      </c>
      <c r="F6" s="5" t="s">
        <v>216</v>
      </c>
      <c r="G6" s="5" t="s">
        <v>9</v>
      </c>
      <c r="H6" s="5" t="s">
        <v>111</v>
      </c>
      <c r="I6" s="5"/>
      <c r="J6" s="5"/>
      <c r="K6" s="5"/>
      <c r="L6" s="5" t="s">
        <v>217</v>
      </c>
      <c r="M6" s="5" t="s">
        <v>5</v>
      </c>
      <c r="N6" s="5" t="s">
        <v>218</v>
      </c>
      <c r="O6" s="37" t="s">
        <v>112</v>
      </c>
      <c r="P6" s="8">
        <v>3367720000</v>
      </c>
      <c r="Q6" s="8">
        <v>0</v>
      </c>
      <c r="R6" s="8">
        <v>455000000</v>
      </c>
      <c r="S6" s="8">
        <v>2912720000</v>
      </c>
      <c r="T6" s="8">
        <v>0</v>
      </c>
      <c r="U6" s="8">
        <v>2874176000</v>
      </c>
      <c r="V6" s="8">
        <v>38544000</v>
      </c>
      <c r="W6" s="8">
        <v>1619072595</v>
      </c>
      <c r="X6" s="8">
        <v>1619072595</v>
      </c>
      <c r="Y6" s="8">
        <v>1619072595</v>
      </c>
      <c r="Z6" s="8">
        <v>1619072595</v>
      </c>
    </row>
    <row r="7" spans="1:26" s="9" customFormat="1" ht="22.5" x14ac:dyDescent="0.25">
      <c r="A7" s="5" t="s">
        <v>213</v>
      </c>
      <c r="B7" s="6" t="s">
        <v>214</v>
      </c>
      <c r="C7" s="7" t="s">
        <v>221</v>
      </c>
      <c r="D7" s="5" t="s">
        <v>29</v>
      </c>
      <c r="E7" s="5" t="s">
        <v>9</v>
      </c>
      <c r="F7" s="5" t="s">
        <v>216</v>
      </c>
      <c r="G7" s="5" t="s">
        <v>9</v>
      </c>
      <c r="H7" s="5" t="s">
        <v>115</v>
      </c>
      <c r="I7" s="5"/>
      <c r="J7" s="5"/>
      <c r="K7" s="5"/>
      <c r="L7" s="5" t="s">
        <v>217</v>
      </c>
      <c r="M7" s="5" t="s">
        <v>5</v>
      </c>
      <c r="N7" s="5" t="s">
        <v>218</v>
      </c>
      <c r="O7" s="37" t="s">
        <v>116</v>
      </c>
      <c r="P7" s="8">
        <v>3270950000</v>
      </c>
      <c r="Q7" s="8">
        <v>0</v>
      </c>
      <c r="R7" s="8">
        <v>0</v>
      </c>
      <c r="S7" s="8">
        <v>3270950000</v>
      </c>
      <c r="T7" s="8">
        <v>0</v>
      </c>
      <c r="U7" s="8">
        <v>2626260000</v>
      </c>
      <c r="V7" s="8">
        <v>644690000</v>
      </c>
      <c r="W7" s="8">
        <v>1401110981</v>
      </c>
      <c r="X7" s="8">
        <v>1401110981</v>
      </c>
      <c r="Y7" s="8">
        <v>1401110981</v>
      </c>
      <c r="Z7" s="8">
        <v>1401110981</v>
      </c>
    </row>
    <row r="8" spans="1:26" s="9" customFormat="1" ht="33.75" x14ac:dyDescent="0.25">
      <c r="A8" s="5" t="s">
        <v>213</v>
      </c>
      <c r="B8" s="6" t="s">
        <v>214</v>
      </c>
      <c r="C8" s="7" t="s">
        <v>223</v>
      </c>
      <c r="D8" s="5" t="s">
        <v>29</v>
      </c>
      <c r="E8" s="5" t="s">
        <v>9</v>
      </c>
      <c r="F8" s="5" t="s">
        <v>216</v>
      </c>
      <c r="G8" s="5" t="s">
        <v>9</v>
      </c>
      <c r="H8" s="5" t="s">
        <v>120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37" t="s">
        <v>121</v>
      </c>
      <c r="P8" s="8">
        <v>109194000</v>
      </c>
      <c r="Q8" s="8">
        <v>455000000</v>
      </c>
      <c r="R8" s="8">
        <v>0</v>
      </c>
      <c r="S8" s="8">
        <v>564194000</v>
      </c>
      <c r="T8" s="8">
        <v>0</v>
      </c>
      <c r="U8" s="8">
        <v>564159736</v>
      </c>
      <c r="V8" s="8">
        <v>34264</v>
      </c>
      <c r="W8" s="8">
        <v>164061183</v>
      </c>
      <c r="X8" s="8">
        <v>164061183</v>
      </c>
      <c r="Y8" s="8">
        <v>164061183</v>
      </c>
      <c r="Z8" s="8">
        <v>164061183</v>
      </c>
    </row>
    <row r="9" spans="1:26" s="9" customFormat="1" ht="22.5" x14ac:dyDescent="0.25">
      <c r="A9" s="5" t="s">
        <v>213</v>
      </c>
      <c r="B9" s="6" t="s">
        <v>214</v>
      </c>
      <c r="C9" s="7" t="s">
        <v>271</v>
      </c>
      <c r="D9" s="5" t="s">
        <v>29</v>
      </c>
      <c r="E9" s="5" t="s">
        <v>9</v>
      </c>
      <c r="F9" s="5" t="s">
        <v>216</v>
      </c>
      <c r="G9" s="5" t="s">
        <v>9</v>
      </c>
      <c r="H9" s="5" t="s">
        <v>236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37" t="s">
        <v>272</v>
      </c>
      <c r="P9" s="8">
        <v>1439651000</v>
      </c>
      <c r="Q9" s="8">
        <v>0</v>
      </c>
      <c r="R9" s="8">
        <v>0</v>
      </c>
      <c r="S9" s="8">
        <v>1439651000</v>
      </c>
      <c r="T9" s="8">
        <v>1439651000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 s="9" customFormat="1" ht="22.5" x14ac:dyDescent="0.25">
      <c r="A10" s="5" t="s">
        <v>213</v>
      </c>
      <c r="B10" s="6" t="s">
        <v>214</v>
      </c>
      <c r="C10" s="7" t="s">
        <v>224</v>
      </c>
      <c r="D10" s="5" t="s">
        <v>29</v>
      </c>
      <c r="E10" s="5" t="s">
        <v>9</v>
      </c>
      <c r="F10" s="5" t="s">
        <v>216</v>
      </c>
      <c r="G10" s="5" t="s">
        <v>113</v>
      </c>
      <c r="H10" s="5"/>
      <c r="I10" s="5"/>
      <c r="J10" s="5"/>
      <c r="K10" s="5"/>
      <c r="L10" s="5" t="s">
        <v>217</v>
      </c>
      <c r="M10" s="5" t="s">
        <v>5</v>
      </c>
      <c r="N10" s="5" t="s">
        <v>218</v>
      </c>
      <c r="O10" s="37" t="s">
        <v>4</v>
      </c>
      <c r="P10" s="8">
        <v>1573836000</v>
      </c>
      <c r="Q10" s="8">
        <v>0</v>
      </c>
      <c r="R10" s="8">
        <v>0</v>
      </c>
      <c r="S10" s="8">
        <v>1573836000</v>
      </c>
      <c r="T10" s="8">
        <v>0</v>
      </c>
      <c r="U10" s="8">
        <v>1553924628</v>
      </c>
      <c r="V10" s="8">
        <v>19911372</v>
      </c>
      <c r="W10" s="8">
        <v>1537361241.5</v>
      </c>
      <c r="X10" s="8">
        <v>1212329344.5</v>
      </c>
      <c r="Y10" s="8">
        <v>1212329344.5</v>
      </c>
      <c r="Z10" s="8">
        <v>1212325444.5</v>
      </c>
    </row>
    <row r="11" spans="1:26" s="9" customFormat="1" ht="33.75" x14ac:dyDescent="0.25">
      <c r="A11" s="5" t="s">
        <v>213</v>
      </c>
      <c r="B11" s="6" t="s">
        <v>214</v>
      </c>
      <c r="C11" s="7" t="s">
        <v>228</v>
      </c>
      <c r="D11" s="5" t="s">
        <v>29</v>
      </c>
      <c r="E11" s="5" t="s">
        <v>9</v>
      </c>
      <c r="F11" s="5" t="s">
        <v>216</v>
      </c>
      <c r="G11" s="5" t="s">
        <v>115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37" t="s">
        <v>127</v>
      </c>
      <c r="P11" s="8">
        <v>4721470000</v>
      </c>
      <c r="Q11" s="8">
        <v>0</v>
      </c>
      <c r="R11" s="8">
        <v>0</v>
      </c>
      <c r="S11" s="8">
        <v>4721470000</v>
      </c>
      <c r="T11" s="8">
        <v>0</v>
      </c>
      <c r="U11" s="8">
        <v>4600400460</v>
      </c>
      <c r="V11" s="8">
        <v>121069540</v>
      </c>
      <c r="W11" s="8">
        <v>4489389532.6300001</v>
      </c>
      <c r="X11" s="8">
        <v>4489389532.6300001</v>
      </c>
      <c r="Y11" s="8">
        <v>4489389532.6300001</v>
      </c>
      <c r="Z11" s="8">
        <v>4113810369.6300001</v>
      </c>
    </row>
    <row r="12" spans="1:26" s="9" customFormat="1" ht="22.5" x14ac:dyDescent="0.25">
      <c r="A12" s="5" t="s">
        <v>213</v>
      </c>
      <c r="B12" s="6" t="s">
        <v>214</v>
      </c>
      <c r="C12" s="7" t="s">
        <v>229</v>
      </c>
      <c r="D12" s="5" t="s">
        <v>29</v>
      </c>
      <c r="E12" s="5" t="s">
        <v>113</v>
      </c>
      <c r="F12" s="5" t="s">
        <v>216</v>
      </c>
      <c r="G12" s="5" t="s">
        <v>122</v>
      </c>
      <c r="H12" s="5"/>
      <c r="I12" s="5"/>
      <c r="J12" s="5"/>
      <c r="K12" s="5"/>
      <c r="L12" s="5" t="s">
        <v>217</v>
      </c>
      <c r="M12" s="5" t="s">
        <v>5</v>
      </c>
      <c r="N12" s="5" t="s">
        <v>218</v>
      </c>
      <c r="O12" s="37" t="s">
        <v>133</v>
      </c>
      <c r="P12" s="8">
        <v>886066000</v>
      </c>
      <c r="Q12" s="8">
        <v>0</v>
      </c>
      <c r="R12" s="8">
        <v>0</v>
      </c>
      <c r="S12" s="8">
        <v>886066000</v>
      </c>
      <c r="T12" s="8">
        <v>0</v>
      </c>
      <c r="U12" s="8">
        <v>376215000</v>
      </c>
      <c r="V12" s="8">
        <v>509851000</v>
      </c>
      <c r="W12" s="8">
        <v>374018513</v>
      </c>
      <c r="X12" s="8">
        <v>340927167</v>
      </c>
      <c r="Y12" s="8">
        <v>340927167</v>
      </c>
      <c r="Z12" s="8">
        <v>340915167</v>
      </c>
    </row>
    <row r="13" spans="1:26" s="9" customFormat="1" ht="22.5" x14ac:dyDescent="0.25">
      <c r="A13" s="5" t="s">
        <v>213</v>
      </c>
      <c r="B13" s="6" t="s">
        <v>214</v>
      </c>
      <c r="C13" s="7" t="s">
        <v>232</v>
      </c>
      <c r="D13" s="5" t="s">
        <v>29</v>
      </c>
      <c r="E13" s="5" t="s">
        <v>113</v>
      </c>
      <c r="F13" s="5" t="s">
        <v>216</v>
      </c>
      <c r="G13" s="5" t="s">
        <v>111</v>
      </c>
      <c r="H13" s="5"/>
      <c r="I13" s="5"/>
      <c r="J13" s="5"/>
      <c r="K13" s="5"/>
      <c r="L13" s="5" t="s">
        <v>217</v>
      </c>
      <c r="M13" s="5" t="s">
        <v>5</v>
      </c>
      <c r="N13" s="5" t="s">
        <v>218</v>
      </c>
      <c r="O13" s="37" t="s">
        <v>6</v>
      </c>
      <c r="P13" s="8">
        <v>7418666000</v>
      </c>
      <c r="Q13" s="8">
        <v>0</v>
      </c>
      <c r="R13" s="8">
        <v>0</v>
      </c>
      <c r="S13" s="8">
        <v>7418666000</v>
      </c>
      <c r="T13" s="8">
        <v>0</v>
      </c>
      <c r="U13" s="8">
        <v>7175929279</v>
      </c>
      <c r="V13" s="8">
        <v>242736721</v>
      </c>
      <c r="W13" s="8">
        <v>6763171832.0200005</v>
      </c>
      <c r="X13" s="8">
        <v>5145721962</v>
      </c>
      <c r="Y13" s="8">
        <v>5053839852</v>
      </c>
      <c r="Z13" s="8">
        <v>5052420505</v>
      </c>
    </row>
    <row r="14" spans="1:26" s="9" customFormat="1" ht="22.5" x14ac:dyDescent="0.25">
      <c r="A14" s="5" t="s">
        <v>213</v>
      </c>
      <c r="B14" s="6" t="s">
        <v>214</v>
      </c>
      <c r="C14" s="7" t="s">
        <v>99</v>
      </c>
      <c r="D14" s="5" t="s">
        <v>29</v>
      </c>
      <c r="E14" s="5" t="s">
        <v>122</v>
      </c>
      <c r="F14" s="5" t="s">
        <v>113</v>
      </c>
      <c r="G14" s="5" t="s">
        <v>9</v>
      </c>
      <c r="H14" s="5" t="s">
        <v>9</v>
      </c>
      <c r="I14" s="5"/>
      <c r="J14" s="5"/>
      <c r="K14" s="5"/>
      <c r="L14" s="5" t="s">
        <v>217</v>
      </c>
      <c r="M14" s="5" t="s">
        <v>5</v>
      </c>
      <c r="N14" s="5" t="s">
        <v>218</v>
      </c>
      <c r="O14" s="37" t="s">
        <v>11</v>
      </c>
      <c r="P14" s="8">
        <v>2623440000</v>
      </c>
      <c r="Q14" s="8">
        <v>0</v>
      </c>
      <c r="R14" s="8">
        <v>0</v>
      </c>
      <c r="S14" s="8">
        <v>2623440000</v>
      </c>
      <c r="T14" s="8">
        <v>0</v>
      </c>
      <c r="U14" s="8">
        <v>612762256</v>
      </c>
      <c r="V14" s="8">
        <v>2010677744</v>
      </c>
      <c r="W14" s="8">
        <v>612762256</v>
      </c>
      <c r="X14" s="8">
        <v>612762256</v>
      </c>
      <c r="Y14" s="8">
        <v>612762256</v>
      </c>
      <c r="Z14" s="8">
        <v>612762256</v>
      </c>
    </row>
    <row r="15" spans="1:26" s="9" customFormat="1" ht="22.5" x14ac:dyDescent="0.25">
      <c r="A15" s="5" t="s">
        <v>213</v>
      </c>
      <c r="B15" s="6" t="s">
        <v>214</v>
      </c>
      <c r="C15" s="7" t="s">
        <v>299</v>
      </c>
      <c r="D15" s="5" t="s">
        <v>29</v>
      </c>
      <c r="E15" s="5" t="s">
        <v>122</v>
      </c>
      <c r="F15" s="5" t="s">
        <v>113</v>
      </c>
      <c r="G15" s="5" t="s">
        <v>9</v>
      </c>
      <c r="H15" s="5" t="s">
        <v>233</v>
      </c>
      <c r="I15" s="5"/>
      <c r="J15" s="5"/>
      <c r="K15" s="5"/>
      <c r="L15" s="5" t="s">
        <v>217</v>
      </c>
      <c r="M15" s="5" t="s">
        <v>239</v>
      </c>
      <c r="N15" s="5" t="s">
        <v>218</v>
      </c>
      <c r="O15" s="37" t="s">
        <v>242</v>
      </c>
      <c r="P15" s="8">
        <v>260689000000</v>
      </c>
      <c r="Q15" s="8">
        <v>110000000000</v>
      </c>
      <c r="R15" s="8">
        <v>0</v>
      </c>
      <c r="S15" s="8">
        <v>370689000000</v>
      </c>
      <c r="T15" s="8">
        <v>0</v>
      </c>
      <c r="U15" s="8">
        <v>260689000000</v>
      </c>
      <c r="V15" s="8">
        <v>110000000000</v>
      </c>
      <c r="W15" s="8">
        <v>260689000000</v>
      </c>
      <c r="X15" s="8">
        <v>260689000000</v>
      </c>
      <c r="Y15" s="8">
        <v>260689000000</v>
      </c>
      <c r="Z15" s="8">
        <v>260689000000</v>
      </c>
    </row>
    <row r="16" spans="1:26" s="9" customFormat="1" ht="22.5" x14ac:dyDescent="0.25">
      <c r="A16" s="5" t="s">
        <v>213</v>
      </c>
      <c r="B16" s="6" t="s">
        <v>214</v>
      </c>
      <c r="C16" s="7" t="s">
        <v>100</v>
      </c>
      <c r="D16" s="5" t="s">
        <v>29</v>
      </c>
      <c r="E16" s="5" t="s">
        <v>122</v>
      </c>
      <c r="F16" s="5" t="s">
        <v>128</v>
      </c>
      <c r="G16" s="5" t="s">
        <v>9</v>
      </c>
      <c r="H16" s="5" t="s">
        <v>9</v>
      </c>
      <c r="I16" s="5"/>
      <c r="J16" s="5"/>
      <c r="K16" s="5"/>
      <c r="L16" s="5" t="s">
        <v>217</v>
      </c>
      <c r="M16" s="5" t="s">
        <v>5</v>
      </c>
      <c r="N16" s="5" t="s">
        <v>218</v>
      </c>
      <c r="O16" s="37" t="s">
        <v>12</v>
      </c>
      <c r="P16" s="8">
        <v>3764383000</v>
      </c>
      <c r="Q16" s="8">
        <v>0</v>
      </c>
      <c r="R16" s="8">
        <v>0</v>
      </c>
      <c r="S16" s="8">
        <v>3764383000</v>
      </c>
      <c r="T16" s="8">
        <v>0</v>
      </c>
      <c r="U16" s="8">
        <v>904350000</v>
      </c>
      <c r="V16" s="8">
        <v>2860033000</v>
      </c>
      <c r="W16" s="8">
        <v>904350000</v>
      </c>
      <c r="X16" s="8">
        <v>458150000</v>
      </c>
      <c r="Y16" s="8">
        <v>458150000</v>
      </c>
      <c r="Z16" s="8">
        <v>458150000</v>
      </c>
    </row>
    <row r="17" spans="1:27" s="9" customFormat="1" ht="22.5" x14ac:dyDescent="0.25">
      <c r="A17" s="5" t="s">
        <v>213</v>
      </c>
      <c r="B17" s="6" t="s">
        <v>214</v>
      </c>
      <c r="C17" s="7" t="s">
        <v>243</v>
      </c>
      <c r="D17" s="5" t="s">
        <v>29</v>
      </c>
      <c r="E17" s="5" t="s">
        <v>115</v>
      </c>
      <c r="F17" s="5" t="s">
        <v>9</v>
      </c>
      <c r="G17" s="5" t="s">
        <v>113</v>
      </c>
      <c r="H17" s="5" t="s">
        <v>9</v>
      </c>
      <c r="I17" s="5"/>
      <c r="J17" s="5"/>
      <c r="K17" s="5"/>
      <c r="L17" s="5" t="s">
        <v>217</v>
      </c>
      <c r="M17" s="5" t="s">
        <v>5</v>
      </c>
      <c r="N17" s="5" t="s">
        <v>218</v>
      </c>
      <c r="O17" s="37" t="s">
        <v>7</v>
      </c>
      <c r="P17" s="8">
        <v>47711605000</v>
      </c>
      <c r="Q17" s="8">
        <v>0</v>
      </c>
      <c r="R17" s="8">
        <v>0</v>
      </c>
      <c r="S17" s="8">
        <v>47711605000</v>
      </c>
      <c r="T17" s="8">
        <v>0</v>
      </c>
      <c r="U17" s="8">
        <v>38893086539.129997</v>
      </c>
      <c r="V17" s="8">
        <v>8818518460.8700008</v>
      </c>
      <c r="W17" s="8">
        <v>34918862582.129997</v>
      </c>
      <c r="X17" s="8">
        <v>24061941386.16</v>
      </c>
      <c r="Y17" s="8">
        <v>24061941386.16</v>
      </c>
      <c r="Z17" s="8">
        <v>24059713895.16</v>
      </c>
    </row>
    <row r="18" spans="1:27" s="9" customFormat="1" ht="33.75" x14ac:dyDescent="0.25">
      <c r="A18" s="5" t="s">
        <v>213</v>
      </c>
      <c r="B18" s="6" t="s">
        <v>214</v>
      </c>
      <c r="C18" s="7" t="s">
        <v>316</v>
      </c>
      <c r="D18" s="5" t="s">
        <v>3</v>
      </c>
      <c r="E18" s="5" t="s">
        <v>317</v>
      </c>
      <c r="F18" s="5" t="s">
        <v>301</v>
      </c>
      <c r="G18" s="5" t="s">
        <v>9</v>
      </c>
      <c r="H18" s="5"/>
      <c r="I18" s="5"/>
      <c r="J18" s="5"/>
      <c r="K18" s="5"/>
      <c r="L18" s="5" t="s">
        <v>217</v>
      </c>
      <c r="M18" s="5" t="s">
        <v>5</v>
      </c>
      <c r="N18" s="5" t="s">
        <v>218</v>
      </c>
      <c r="O18" s="37" t="s">
        <v>110</v>
      </c>
      <c r="P18" s="8">
        <v>0</v>
      </c>
      <c r="Q18" s="8">
        <v>6300000000</v>
      </c>
      <c r="R18" s="8">
        <v>0</v>
      </c>
      <c r="S18" s="45">
        <v>6300000000</v>
      </c>
      <c r="T18" s="8">
        <v>0</v>
      </c>
      <c r="U18" s="8">
        <v>6274000000</v>
      </c>
      <c r="V18" s="8">
        <v>26000000</v>
      </c>
      <c r="W18" s="8">
        <v>6274000000</v>
      </c>
      <c r="X18" s="8">
        <v>5700000000</v>
      </c>
      <c r="Y18" s="8">
        <v>5700000000</v>
      </c>
      <c r="Z18" s="8">
        <v>5700000000</v>
      </c>
    </row>
    <row r="19" spans="1:27" s="9" customFormat="1" ht="45" x14ac:dyDescent="0.25">
      <c r="A19" s="5" t="s">
        <v>213</v>
      </c>
      <c r="B19" s="6" t="s">
        <v>214</v>
      </c>
      <c r="C19" s="7" t="s">
        <v>318</v>
      </c>
      <c r="D19" s="5" t="s">
        <v>3</v>
      </c>
      <c r="E19" s="5" t="s">
        <v>317</v>
      </c>
      <c r="F19" s="5" t="s">
        <v>301</v>
      </c>
      <c r="G19" s="5" t="s">
        <v>113</v>
      </c>
      <c r="H19" s="5"/>
      <c r="I19" s="5"/>
      <c r="J19" s="5"/>
      <c r="K19" s="5"/>
      <c r="L19" s="5" t="s">
        <v>217</v>
      </c>
      <c r="M19" s="5" t="s">
        <v>5</v>
      </c>
      <c r="N19" s="5" t="s">
        <v>218</v>
      </c>
      <c r="O19" s="37" t="s">
        <v>278</v>
      </c>
      <c r="P19" s="8">
        <v>0</v>
      </c>
      <c r="Q19" s="8">
        <v>18000000000</v>
      </c>
      <c r="R19" s="8">
        <v>0</v>
      </c>
      <c r="S19" s="45">
        <v>18000000000</v>
      </c>
      <c r="T19" s="8">
        <v>0</v>
      </c>
      <c r="U19" s="8">
        <v>14656243671</v>
      </c>
      <c r="V19" s="8">
        <v>3343756329</v>
      </c>
      <c r="W19" s="8">
        <v>14656243671</v>
      </c>
      <c r="X19" s="8">
        <v>9130363192</v>
      </c>
      <c r="Y19" s="8">
        <v>9130363192</v>
      </c>
      <c r="Z19" s="8">
        <v>9130363192</v>
      </c>
    </row>
    <row r="20" spans="1:27" s="9" customFormat="1" ht="45" x14ac:dyDescent="0.25">
      <c r="A20" s="5" t="s">
        <v>213</v>
      </c>
      <c r="B20" s="6" t="s">
        <v>214</v>
      </c>
      <c r="C20" s="7" t="s">
        <v>319</v>
      </c>
      <c r="D20" s="5" t="s">
        <v>3</v>
      </c>
      <c r="E20" s="5" t="s">
        <v>317</v>
      </c>
      <c r="F20" s="5" t="s">
        <v>301</v>
      </c>
      <c r="G20" s="5" t="s">
        <v>122</v>
      </c>
      <c r="H20" s="5"/>
      <c r="I20" s="5"/>
      <c r="J20" s="5"/>
      <c r="K20" s="5"/>
      <c r="L20" s="5" t="s">
        <v>217</v>
      </c>
      <c r="M20" s="5" t="s">
        <v>5</v>
      </c>
      <c r="N20" s="5" t="s">
        <v>218</v>
      </c>
      <c r="O20" s="37" t="s">
        <v>320</v>
      </c>
      <c r="P20" s="8">
        <v>0</v>
      </c>
      <c r="Q20" s="8">
        <v>5602000000</v>
      </c>
      <c r="R20" s="8">
        <v>0</v>
      </c>
      <c r="S20" s="45">
        <v>5602000000</v>
      </c>
      <c r="T20" s="8">
        <v>0</v>
      </c>
      <c r="U20" s="8">
        <v>3117552079</v>
      </c>
      <c r="V20" s="8">
        <v>2484447921</v>
      </c>
      <c r="W20" s="8">
        <v>2644499805</v>
      </c>
      <c r="X20" s="8">
        <v>538883902</v>
      </c>
      <c r="Y20" s="8">
        <v>499822966</v>
      </c>
      <c r="Z20" s="8">
        <v>499822966</v>
      </c>
    </row>
    <row r="21" spans="1:27" s="9" customFormat="1" ht="33.75" x14ac:dyDescent="0.25">
      <c r="A21" s="5" t="s">
        <v>213</v>
      </c>
      <c r="B21" s="6" t="s">
        <v>214</v>
      </c>
      <c r="C21" s="7" t="s">
        <v>321</v>
      </c>
      <c r="D21" s="5" t="s">
        <v>3</v>
      </c>
      <c r="E21" s="5" t="s">
        <v>300</v>
      </c>
      <c r="F21" s="5" t="s">
        <v>301</v>
      </c>
      <c r="G21" s="5" t="s">
        <v>9</v>
      </c>
      <c r="H21" s="5"/>
      <c r="I21" s="5"/>
      <c r="J21" s="5"/>
      <c r="K21" s="5"/>
      <c r="L21" s="5" t="s">
        <v>217</v>
      </c>
      <c r="M21" s="5" t="s">
        <v>5</v>
      </c>
      <c r="N21" s="5" t="s">
        <v>218</v>
      </c>
      <c r="O21" s="37" t="s">
        <v>302</v>
      </c>
      <c r="P21" s="8">
        <v>0</v>
      </c>
      <c r="Q21" s="8">
        <v>26600000000</v>
      </c>
      <c r="R21" s="8">
        <v>0</v>
      </c>
      <c r="S21" s="45">
        <v>26600000000</v>
      </c>
      <c r="T21" s="8">
        <v>0</v>
      </c>
      <c r="U21" s="8">
        <v>26494023904</v>
      </c>
      <c r="V21" s="8">
        <v>105976096</v>
      </c>
      <c r="W21" s="8">
        <v>26494023904</v>
      </c>
      <c r="X21" s="8">
        <v>0</v>
      </c>
      <c r="Y21" s="8">
        <v>0</v>
      </c>
      <c r="Z21" s="8">
        <v>0</v>
      </c>
      <c r="AA21" s="9">
        <v>9042543679.2199993</v>
      </c>
    </row>
    <row r="22" spans="1:27" s="9" customFormat="1" ht="33.75" x14ac:dyDescent="0.25">
      <c r="A22" s="5" t="s">
        <v>213</v>
      </c>
      <c r="B22" s="6" t="s">
        <v>214</v>
      </c>
      <c r="C22" s="7" t="s">
        <v>322</v>
      </c>
      <c r="D22" s="5" t="s">
        <v>3</v>
      </c>
      <c r="E22" s="5" t="s">
        <v>300</v>
      </c>
      <c r="F22" s="5" t="s">
        <v>301</v>
      </c>
      <c r="G22" s="5" t="s">
        <v>9</v>
      </c>
      <c r="H22" s="5"/>
      <c r="I22" s="5"/>
      <c r="J22" s="5"/>
      <c r="K22" s="5"/>
      <c r="L22" s="5" t="s">
        <v>217</v>
      </c>
      <c r="M22" s="38" t="s">
        <v>239</v>
      </c>
      <c r="N22" s="38" t="s">
        <v>218</v>
      </c>
      <c r="O22" s="39" t="s">
        <v>302</v>
      </c>
      <c r="P22" s="8">
        <v>76344000000</v>
      </c>
      <c r="Q22" s="8">
        <v>0</v>
      </c>
      <c r="R22" s="8">
        <v>0</v>
      </c>
      <c r="S22" s="45">
        <v>76344000000</v>
      </c>
      <c r="T22" s="8">
        <v>0</v>
      </c>
      <c r="U22" s="8">
        <v>73575839011</v>
      </c>
      <c r="V22" s="8">
        <v>2768160989</v>
      </c>
      <c r="W22" s="8">
        <v>64569052889</v>
      </c>
      <c r="X22" s="8">
        <v>5498125624.2299995</v>
      </c>
      <c r="Y22" s="8">
        <v>5498125624.2299995</v>
      </c>
      <c r="Z22" s="8">
        <v>5498125624.2299995</v>
      </c>
      <c r="AA22" s="9">
        <v>602659093</v>
      </c>
    </row>
    <row r="23" spans="1:27" s="9" customFormat="1" ht="33.75" x14ac:dyDescent="0.25">
      <c r="A23" s="5" t="s">
        <v>213</v>
      </c>
      <c r="B23" s="6" t="s">
        <v>214</v>
      </c>
      <c r="C23" s="7" t="s">
        <v>323</v>
      </c>
      <c r="D23" s="5" t="s">
        <v>3</v>
      </c>
      <c r="E23" s="5" t="s">
        <v>324</v>
      </c>
      <c r="F23" s="5" t="s">
        <v>301</v>
      </c>
      <c r="G23" s="5" t="s">
        <v>9</v>
      </c>
      <c r="H23" s="5"/>
      <c r="I23" s="5"/>
      <c r="J23" s="5"/>
      <c r="K23" s="5"/>
      <c r="L23" s="5" t="s">
        <v>217</v>
      </c>
      <c r="M23" s="5" t="s">
        <v>5</v>
      </c>
      <c r="N23" s="5" t="s">
        <v>218</v>
      </c>
      <c r="O23" s="6" t="s">
        <v>182</v>
      </c>
      <c r="P23" s="8">
        <v>0</v>
      </c>
      <c r="Q23" s="8">
        <v>12000000000</v>
      </c>
      <c r="R23" s="8">
        <v>0</v>
      </c>
      <c r="S23" s="45">
        <v>12000000000</v>
      </c>
      <c r="T23" s="8">
        <v>0</v>
      </c>
      <c r="U23" s="8">
        <v>11674453704.610001</v>
      </c>
      <c r="V23" s="8">
        <v>325546295.38999999</v>
      </c>
      <c r="W23" s="8">
        <v>7052291851.6099997</v>
      </c>
      <c r="X23" s="8">
        <v>0</v>
      </c>
      <c r="Y23" s="8">
        <v>0</v>
      </c>
      <c r="Z23" s="8">
        <v>0</v>
      </c>
      <c r="AA23" s="9">
        <v>58094767</v>
      </c>
    </row>
    <row r="24" spans="1:27" s="9" customFormat="1" ht="22.5" x14ac:dyDescent="0.25">
      <c r="A24" s="5" t="s">
        <v>213</v>
      </c>
      <c r="B24" s="6" t="s">
        <v>214</v>
      </c>
      <c r="C24" s="7" t="s">
        <v>37</v>
      </c>
      <c r="D24" s="5" t="s">
        <v>29</v>
      </c>
      <c r="E24" s="5" t="s">
        <v>9</v>
      </c>
      <c r="F24" s="5" t="s">
        <v>216</v>
      </c>
      <c r="G24" s="5" t="s">
        <v>9</v>
      </c>
      <c r="H24" s="5" t="s">
        <v>9</v>
      </c>
      <c r="I24" s="5" t="s">
        <v>9</v>
      </c>
      <c r="J24" s="5"/>
      <c r="K24" s="5"/>
      <c r="L24" s="5" t="s">
        <v>217</v>
      </c>
      <c r="M24" s="41" t="s">
        <v>5</v>
      </c>
      <c r="N24" s="41" t="s">
        <v>218</v>
      </c>
      <c r="O24" s="42" t="s">
        <v>160</v>
      </c>
      <c r="P24" s="8">
        <v>9012426668</v>
      </c>
      <c r="Q24" s="8">
        <v>0</v>
      </c>
      <c r="R24" s="8">
        <v>50000000</v>
      </c>
      <c r="S24" s="8">
        <v>8962426668</v>
      </c>
      <c r="T24" s="8">
        <v>0</v>
      </c>
      <c r="U24" s="8">
        <v>8961941335</v>
      </c>
      <c r="V24" s="8">
        <v>485333</v>
      </c>
      <c r="W24" s="8">
        <v>8730201118</v>
      </c>
      <c r="X24" s="8">
        <v>8730201118</v>
      </c>
      <c r="Y24" s="8">
        <v>8730201118</v>
      </c>
      <c r="Z24" s="8">
        <v>8730201118</v>
      </c>
      <c r="AA24" s="9">
        <v>792879005</v>
      </c>
    </row>
    <row r="25" spans="1:27" s="9" customFormat="1" ht="22.5" x14ac:dyDescent="0.25">
      <c r="A25" s="5" t="s">
        <v>213</v>
      </c>
      <c r="B25" s="6" t="s">
        <v>214</v>
      </c>
      <c r="C25" s="7" t="s">
        <v>38</v>
      </c>
      <c r="D25" s="5" t="s">
        <v>29</v>
      </c>
      <c r="E25" s="5" t="s">
        <v>9</v>
      </c>
      <c r="F25" s="5" t="s">
        <v>216</v>
      </c>
      <c r="G25" s="5" t="s">
        <v>9</v>
      </c>
      <c r="H25" s="5" t="s">
        <v>9</v>
      </c>
      <c r="I25" s="5" t="s">
        <v>113</v>
      </c>
      <c r="J25" s="5"/>
      <c r="K25" s="5"/>
      <c r="L25" s="5" t="s">
        <v>217</v>
      </c>
      <c r="M25" s="5" t="s">
        <v>5</v>
      </c>
      <c r="N25" s="5" t="s">
        <v>218</v>
      </c>
      <c r="O25" s="42" t="s">
        <v>161</v>
      </c>
      <c r="P25" s="8">
        <v>1305247999</v>
      </c>
      <c r="Q25" s="8">
        <v>0</v>
      </c>
      <c r="R25" s="8">
        <v>0</v>
      </c>
      <c r="S25" s="8">
        <v>1305247999</v>
      </c>
      <c r="T25" s="8">
        <v>0</v>
      </c>
      <c r="U25" s="8">
        <v>1044198399</v>
      </c>
      <c r="V25" s="8">
        <v>261049600</v>
      </c>
      <c r="W25" s="8">
        <v>600738808</v>
      </c>
      <c r="X25" s="8">
        <v>600738808</v>
      </c>
      <c r="Y25" s="8">
        <v>600738808</v>
      </c>
      <c r="Z25" s="8">
        <v>600738808</v>
      </c>
      <c r="AA25" s="9">
        <v>329109258</v>
      </c>
    </row>
    <row r="26" spans="1:27" s="9" customFormat="1" ht="22.5" x14ac:dyDescent="0.25">
      <c r="A26" s="5" t="s">
        <v>213</v>
      </c>
      <c r="B26" s="6" t="s">
        <v>214</v>
      </c>
      <c r="C26" s="7" t="s">
        <v>39</v>
      </c>
      <c r="D26" s="5" t="s">
        <v>29</v>
      </c>
      <c r="E26" s="5" t="s">
        <v>9</v>
      </c>
      <c r="F26" s="5" t="s">
        <v>216</v>
      </c>
      <c r="G26" s="5" t="s">
        <v>9</v>
      </c>
      <c r="H26" s="5" t="s">
        <v>9</v>
      </c>
      <c r="I26" s="5" t="s">
        <v>111</v>
      </c>
      <c r="J26" s="5"/>
      <c r="K26" s="5"/>
      <c r="L26" s="5" t="s">
        <v>217</v>
      </c>
      <c r="M26" s="5" t="s">
        <v>5</v>
      </c>
      <c r="N26" s="5" t="s">
        <v>218</v>
      </c>
      <c r="O26" s="42" t="s">
        <v>219</v>
      </c>
      <c r="P26" s="8">
        <v>41436333</v>
      </c>
      <c r="Q26" s="8">
        <v>50000000</v>
      </c>
      <c r="R26" s="8">
        <v>0</v>
      </c>
      <c r="S26" s="8">
        <v>91436333</v>
      </c>
      <c r="T26" s="8">
        <v>0</v>
      </c>
      <c r="U26" s="8">
        <v>91436333</v>
      </c>
      <c r="V26" s="8">
        <v>0</v>
      </c>
      <c r="W26" s="8">
        <v>73234488</v>
      </c>
      <c r="X26" s="8">
        <v>73190244</v>
      </c>
      <c r="Y26" s="8">
        <v>73190244</v>
      </c>
      <c r="Z26" s="8">
        <v>73190244</v>
      </c>
      <c r="AA26" s="9">
        <v>57853329</v>
      </c>
    </row>
    <row r="27" spans="1:27" s="9" customFormat="1" ht="22.5" x14ac:dyDescent="0.25">
      <c r="A27" s="5" t="s">
        <v>213</v>
      </c>
      <c r="B27" s="6" t="s">
        <v>214</v>
      </c>
      <c r="C27" s="7" t="s">
        <v>40</v>
      </c>
      <c r="D27" s="5" t="s">
        <v>29</v>
      </c>
      <c r="E27" s="5" t="s">
        <v>9</v>
      </c>
      <c r="F27" s="5" t="s">
        <v>216</v>
      </c>
      <c r="G27" s="5" t="s">
        <v>9</v>
      </c>
      <c r="H27" s="5" t="s">
        <v>111</v>
      </c>
      <c r="I27" s="5" t="s">
        <v>9</v>
      </c>
      <c r="J27" s="5"/>
      <c r="K27" s="5"/>
      <c r="L27" s="5" t="s">
        <v>217</v>
      </c>
      <c r="M27" s="5" t="s">
        <v>5</v>
      </c>
      <c r="N27" s="5" t="s">
        <v>218</v>
      </c>
      <c r="O27" s="42" t="s">
        <v>162</v>
      </c>
      <c r="P27" s="8">
        <v>2963593600</v>
      </c>
      <c r="Q27" s="8">
        <v>0</v>
      </c>
      <c r="R27" s="8">
        <v>820000000</v>
      </c>
      <c r="S27" s="8">
        <v>2143593600</v>
      </c>
      <c r="T27" s="8">
        <v>0</v>
      </c>
      <c r="U27" s="8">
        <v>2120874880</v>
      </c>
      <c r="V27" s="8">
        <v>22718720</v>
      </c>
      <c r="W27" s="8">
        <v>950064753</v>
      </c>
      <c r="X27" s="8">
        <v>950064753</v>
      </c>
      <c r="Y27" s="8">
        <v>950064753</v>
      </c>
      <c r="Z27" s="8">
        <v>950064753</v>
      </c>
      <c r="AA27" s="9">
        <v>453376474</v>
      </c>
    </row>
    <row r="28" spans="1:27" s="9" customFormat="1" ht="22.5" x14ac:dyDescent="0.25">
      <c r="A28" s="5" t="s">
        <v>213</v>
      </c>
      <c r="B28" s="6" t="s">
        <v>214</v>
      </c>
      <c r="C28" s="7" t="s">
        <v>41</v>
      </c>
      <c r="D28" s="5" t="s">
        <v>29</v>
      </c>
      <c r="E28" s="5" t="s">
        <v>9</v>
      </c>
      <c r="F28" s="5" t="s">
        <v>216</v>
      </c>
      <c r="G28" s="5" t="s">
        <v>9</v>
      </c>
      <c r="H28" s="5" t="s">
        <v>111</v>
      </c>
      <c r="I28" s="5" t="s">
        <v>113</v>
      </c>
      <c r="J28" s="5"/>
      <c r="K28" s="5"/>
      <c r="L28" s="5" t="s">
        <v>217</v>
      </c>
      <c r="M28" s="5" t="s">
        <v>5</v>
      </c>
      <c r="N28" s="5" t="s">
        <v>218</v>
      </c>
      <c r="O28" s="42" t="s">
        <v>114</v>
      </c>
      <c r="P28" s="8">
        <v>404126400</v>
      </c>
      <c r="Q28" s="8">
        <v>350000000</v>
      </c>
      <c r="R28" s="8">
        <v>0</v>
      </c>
      <c r="S28" s="8">
        <v>754126400</v>
      </c>
      <c r="T28" s="8">
        <v>0</v>
      </c>
      <c r="U28" s="8">
        <v>753301120</v>
      </c>
      <c r="V28" s="8">
        <v>825280</v>
      </c>
      <c r="W28" s="8">
        <v>669007842</v>
      </c>
      <c r="X28" s="8">
        <v>669007842</v>
      </c>
      <c r="Y28" s="8">
        <v>669007842</v>
      </c>
      <c r="Z28" s="8">
        <v>669007842</v>
      </c>
      <c r="AA28" s="9">
        <v>509505015</v>
      </c>
    </row>
    <row r="29" spans="1:27" s="9" customFormat="1" ht="22.5" x14ac:dyDescent="0.25">
      <c r="A29" s="5" t="s">
        <v>213</v>
      </c>
      <c r="B29" s="6" t="s">
        <v>214</v>
      </c>
      <c r="C29" s="7" t="s">
        <v>42</v>
      </c>
      <c r="D29" s="5" t="s">
        <v>29</v>
      </c>
      <c r="E29" s="5" t="s">
        <v>9</v>
      </c>
      <c r="F29" s="5" t="s">
        <v>216</v>
      </c>
      <c r="G29" s="5" t="s">
        <v>9</v>
      </c>
      <c r="H29" s="5" t="s">
        <v>115</v>
      </c>
      <c r="I29" s="5" t="s">
        <v>113</v>
      </c>
      <c r="J29" s="5"/>
      <c r="K29" s="5"/>
      <c r="L29" s="5" t="s">
        <v>217</v>
      </c>
      <c r="M29" s="5" t="s">
        <v>5</v>
      </c>
      <c r="N29" s="5" t="s">
        <v>218</v>
      </c>
      <c r="O29" s="42" t="s">
        <v>163</v>
      </c>
      <c r="P29" s="8">
        <v>392514000</v>
      </c>
      <c r="Q29" s="8">
        <v>0</v>
      </c>
      <c r="R29" s="8">
        <v>0</v>
      </c>
      <c r="S29" s="8">
        <v>392514000</v>
      </c>
      <c r="T29" s="8">
        <v>0</v>
      </c>
      <c r="U29" s="8">
        <v>314011200</v>
      </c>
      <c r="V29" s="8">
        <v>78502800</v>
      </c>
      <c r="W29" s="8">
        <v>275137318</v>
      </c>
      <c r="X29" s="8">
        <v>275137318</v>
      </c>
      <c r="Y29" s="8">
        <v>275137318</v>
      </c>
      <c r="Z29" s="8">
        <v>275137318</v>
      </c>
      <c r="AA29" s="9">
        <v>985640556</v>
      </c>
    </row>
    <row r="30" spans="1:27" s="9" customFormat="1" ht="22.5" x14ac:dyDescent="0.25">
      <c r="A30" s="5" t="s">
        <v>213</v>
      </c>
      <c r="B30" s="6" t="s">
        <v>214</v>
      </c>
      <c r="C30" s="7" t="s">
        <v>43</v>
      </c>
      <c r="D30" s="5" t="s">
        <v>29</v>
      </c>
      <c r="E30" s="5" t="s">
        <v>9</v>
      </c>
      <c r="F30" s="5" t="s">
        <v>216</v>
      </c>
      <c r="G30" s="5" t="s">
        <v>9</v>
      </c>
      <c r="H30" s="5" t="s">
        <v>115</v>
      </c>
      <c r="I30" s="5" t="s">
        <v>115</v>
      </c>
      <c r="J30" s="5"/>
      <c r="K30" s="5"/>
      <c r="L30" s="5" t="s">
        <v>217</v>
      </c>
      <c r="M30" s="5" t="s">
        <v>5</v>
      </c>
      <c r="N30" s="5" t="s">
        <v>218</v>
      </c>
      <c r="O30" s="42" t="s">
        <v>118</v>
      </c>
      <c r="P30" s="8">
        <v>65419000</v>
      </c>
      <c r="Q30" s="8">
        <v>0</v>
      </c>
      <c r="R30" s="8">
        <v>0</v>
      </c>
      <c r="S30" s="8">
        <v>65419000</v>
      </c>
      <c r="T30" s="8">
        <v>0</v>
      </c>
      <c r="U30" s="8">
        <v>61835200</v>
      </c>
      <c r="V30" s="8">
        <v>3583800</v>
      </c>
      <c r="W30" s="8">
        <v>54463070</v>
      </c>
      <c r="X30" s="8">
        <v>54463070</v>
      </c>
      <c r="Y30" s="8">
        <v>54463070</v>
      </c>
      <c r="Z30" s="8">
        <v>54463070</v>
      </c>
      <c r="AA30" s="9">
        <v>15276991</v>
      </c>
    </row>
    <row r="31" spans="1:27" s="9" customFormat="1" ht="22.5" x14ac:dyDescent="0.25">
      <c r="A31" s="5" t="s">
        <v>213</v>
      </c>
      <c r="B31" s="6" t="s">
        <v>214</v>
      </c>
      <c r="C31" s="7" t="s">
        <v>44</v>
      </c>
      <c r="D31" s="5" t="s">
        <v>29</v>
      </c>
      <c r="E31" s="5" t="s">
        <v>9</v>
      </c>
      <c r="F31" s="5" t="s">
        <v>216</v>
      </c>
      <c r="G31" s="5" t="s">
        <v>9</v>
      </c>
      <c r="H31" s="5" t="s">
        <v>115</v>
      </c>
      <c r="I31" s="5" t="s">
        <v>125</v>
      </c>
      <c r="J31" s="5"/>
      <c r="K31" s="5"/>
      <c r="L31" s="5" t="s">
        <v>217</v>
      </c>
      <c r="M31" s="5" t="s">
        <v>5</v>
      </c>
      <c r="N31" s="5" t="s">
        <v>218</v>
      </c>
      <c r="O31" s="42" t="s">
        <v>222</v>
      </c>
      <c r="P31" s="8">
        <v>588771000</v>
      </c>
      <c r="Q31" s="8">
        <v>0</v>
      </c>
      <c r="R31" s="8">
        <v>0</v>
      </c>
      <c r="S31" s="8">
        <v>588771000</v>
      </c>
      <c r="T31" s="8">
        <v>0</v>
      </c>
      <c r="U31" s="8">
        <v>471016800</v>
      </c>
      <c r="V31" s="8">
        <v>117754200</v>
      </c>
      <c r="W31" s="8">
        <v>418296632</v>
      </c>
      <c r="X31" s="8">
        <v>418296632</v>
      </c>
      <c r="Y31" s="8">
        <v>418296632</v>
      </c>
      <c r="Z31" s="8">
        <v>418296632</v>
      </c>
      <c r="AA31" s="9">
        <v>52089474</v>
      </c>
    </row>
    <row r="32" spans="1:27" s="9" customFormat="1" ht="22.5" x14ac:dyDescent="0.25">
      <c r="A32" s="5" t="s">
        <v>213</v>
      </c>
      <c r="B32" s="6" t="s">
        <v>214</v>
      </c>
      <c r="C32" s="7" t="s">
        <v>45</v>
      </c>
      <c r="D32" s="5" t="s">
        <v>29</v>
      </c>
      <c r="E32" s="5" t="s">
        <v>9</v>
      </c>
      <c r="F32" s="5" t="s">
        <v>216</v>
      </c>
      <c r="G32" s="5" t="s">
        <v>9</v>
      </c>
      <c r="H32" s="5" t="s">
        <v>115</v>
      </c>
      <c r="I32" s="5" t="s">
        <v>164</v>
      </c>
      <c r="J32" s="5"/>
      <c r="K32" s="5"/>
      <c r="L32" s="5" t="s">
        <v>217</v>
      </c>
      <c r="M32" s="5" t="s">
        <v>5</v>
      </c>
      <c r="N32" s="5" t="s">
        <v>218</v>
      </c>
      <c r="O32" s="42" t="s">
        <v>165</v>
      </c>
      <c r="P32" s="8">
        <v>621480500</v>
      </c>
      <c r="Q32" s="8">
        <v>0</v>
      </c>
      <c r="R32" s="8">
        <v>0</v>
      </c>
      <c r="S32" s="8">
        <v>621480500</v>
      </c>
      <c r="T32" s="8">
        <v>0</v>
      </c>
      <c r="U32" s="8">
        <v>497184400</v>
      </c>
      <c r="V32" s="8">
        <v>124296100</v>
      </c>
      <c r="W32" s="8">
        <v>482926052</v>
      </c>
      <c r="X32" s="8">
        <v>482926052</v>
      </c>
      <c r="Y32" s="8">
        <v>482926052</v>
      </c>
      <c r="Z32" s="8">
        <v>482926052</v>
      </c>
      <c r="AA32" s="9">
        <v>58117560</v>
      </c>
    </row>
    <row r="33" spans="1:27" s="9" customFormat="1" ht="22.5" x14ac:dyDescent="0.25">
      <c r="A33" s="5" t="s">
        <v>213</v>
      </c>
      <c r="B33" s="6" t="s">
        <v>214</v>
      </c>
      <c r="C33" s="7" t="s">
        <v>46</v>
      </c>
      <c r="D33" s="5" t="s">
        <v>29</v>
      </c>
      <c r="E33" s="5" t="s">
        <v>9</v>
      </c>
      <c r="F33" s="5" t="s">
        <v>216</v>
      </c>
      <c r="G33" s="5" t="s">
        <v>9</v>
      </c>
      <c r="H33" s="5" t="s">
        <v>115</v>
      </c>
      <c r="I33" s="5" t="s">
        <v>167</v>
      </c>
      <c r="J33" s="5"/>
      <c r="K33" s="5"/>
      <c r="L33" s="5" t="s">
        <v>217</v>
      </c>
      <c r="M33" s="5" t="s">
        <v>5</v>
      </c>
      <c r="N33" s="5" t="s">
        <v>218</v>
      </c>
      <c r="O33" s="42" t="s">
        <v>166</v>
      </c>
      <c r="P33" s="8">
        <v>1308380000</v>
      </c>
      <c r="Q33" s="8">
        <v>0</v>
      </c>
      <c r="R33" s="8">
        <v>0</v>
      </c>
      <c r="S33" s="8">
        <v>1308380000</v>
      </c>
      <c r="T33" s="8">
        <v>0</v>
      </c>
      <c r="U33" s="8">
        <v>1046704000</v>
      </c>
      <c r="V33" s="8">
        <v>261676000</v>
      </c>
      <c r="W33" s="8">
        <v>129930099</v>
      </c>
      <c r="X33" s="8">
        <v>129930099</v>
      </c>
      <c r="Y33" s="8">
        <v>129930099</v>
      </c>
      <c r="Z33" s="8">
        <v>129930099</v>
      </c>
      <c r="AA33" s="9">
        <v>122574120</v>
      </c>
    </row>
    <row r="34" spans="1:27" s="9" customFormat="1" ht="22.5" x14ac:dyDescent="0.25">
      <c r="A34" s="5" t="s">
        <v>213</v>
      </c>
      <c r="B34" s="6" t="s">
        <v>214</v>
      </c>
      <c r="C34" s="7" t="s">
        <v>267</v>
      </c>
      <c r="D34" s="5" t="s">
        <v>29</v>
      </c>
      <c r="E34" s="5" t="s">
        <v>9</v>
      </c>
      <c r="F34" s="5" t="s">
        <v>216</v>
      </c>
      <c r="G34" s="5" t="s">
        <v>9</v>
      </c>
      <c r="H34" s="5" t="s">
        <v>115</v>
      </c>
      <c r="I34" s="5" t="s">
        <v>268</v>
      </c>
      <c r="J34" s="5"/>
      <c r="K34" s="5"/>
      <c r="L34" s="5" t="s">
        <v>217</v>
      </c>
      <c r="M34" s="5" t="s">
        <v>5</v>
      </c>
      <c r="N34" s="5" t="s">
        <v>218</v>
      </c>
      <c r="O34" s="42" t="s">
        <v>269</v>
      </c>
      <c r="P34" s="8">
        <v>228966500</v>
      </c>
      <c r="Q34" s="8">
        <v>0</v>
      </c>
      <c r="R34" s="8">
        <v>0</v>
      </c>
      <c r="S34" s="8">
        <v>228966500</v>
      </c>
      <c r="T34" s="8">
        <v>0</v>
      </c>
      <c r="U34" s="8">
        <v>183173200</v>
      </c>
      <c r="V34" s="8">
        <v>45793300</v>
      </c>
      <c r="W34" s="8">
        <v>3336828</v>
      </c>
      <c r="X34" s="8">
        <v>3336828</v>
      </c>
      <c r="Y34" s="8">
        <v>3336828</v>
      </c>
      <c r="Z34" s="8">
        <v>3336828</v>
      </c>
      <c r="AA34" s="9">
        <v>1177252680</v>
      </c>
    </row>
    <row r="35" spans="1:27" s="9" customFormat="1" ht="22.5" x14ac:dyDescent="0.25">
      <c r="A35" s="5" t="s">
        <v>213</v>
      </c>
      <c r="B35" s="6" t="s">
        <v>214</v>
      </c>
      <c r="C35" s="7" t="s">
        <v>47</v>
      </c>
      <c r="D35" s="5" t="s">
        <v>29</v>
      </c>
      <c r="E35" s="5" t="s">
        <v>9</v>
      </c>
      <c r="F35" s="5" t="s">
        <v>216</v>
      </c>
      <c r="G35" s="5" t="s">
        <v>9</v>
      </c>
      <c r="H35" s="5" t="s">
        <v>115</v>
      </c>
      <c r="I35" s="5" t="s">
        <v>117</v>
      </c>
      <c r="J35" s="5"/>
      <c r="K35" s="5"/>
      <c r="L35" s="5" t="s">
        <v>217</v>
      </c>
      <c r="M35" s="5" t="s">
        <v>5</v>
      </c>
      <c r="N35" s="5" t="s">
        <v>218</v>
      </c>
      <c r="O35" s="42" t="s">
        <v>119</v>
      </c>
      <c r="P35" s="8">
        <v>65419000</v>
      </c>
      <c r="Q35" s="8">
        <v>0</v>
      </c>
      <c r="R35" s="8">
        <v>0</v>
      </c>
      <c r="S35" s="8">
        <v>65419000</v>
      </c>
      <c r="T35" s="8">
        <v>0</v>
      </c>
      <c r="U35" s="8">
        <v>52335200</v>
      </c>
      <c r="V35" s="8">
        <v>13083800</v>
      </c>
      <c r="W35" s="8">
        <v>37020982</v>
      </c>
      <c r="X35" s="8">
        <v>37020982</v>
      </c>
      <c r="Y35" s="8">
        <v>37020982</v>
      </c>
      <c r="Z35" s="8">
        <v>37020982</v>
      </c>
      <c r="AA35" s="9">
        <v>44855338</v>
      </c>
    </row>
    <row r="36" spans="1:27" s="9" customFormat="1" ht="22.5" x14ac:dyDescent="0.25">
      <c r="A36" s="5" t="s">
        <v>213</v>
      </c>
      <c r="B36" s="6" t="s">
        <v>214</v>
      </c>
      <c r="C36" s="7" t="s">
        <v>48</v>
      </c>
      <c r="D36" s="5" t="s">
        <v>29</v>
      </c>
      <c r="E36" s="5" t="s">
        <v>9</v>
      </c>
      <c r="F36" s="5" t="s">
        <v>216</v>
      </c>
      <c r="G36" s="5" t="s">
        <v>9</v>
      </c>
      <c r="H36" s="5" t="s">
        <v>120</v>
      </c>
      <c r="I36" s="5" t="s">
        <v>9</v>
      </c>
      <c r="J36" s="5"/>
      <c r="K36" s="5"/>
      <c r="L36" s="5" t="s">
        <v>217</v>
      </c>
      <c r="M36" s="5" t="s">
        <v>5</v>
      </c>
      <c r="N36" s="5" t="s">
        <v>218</v>
      </c>
      <c r="O36" s="42" t="s">
        <v>123</v>
      </c>
      <c r="P36" s="8">
        <v>24022680</v>
      </c>
      <c r="Q36" s="8">
        <v>43000000</v>
      </c>
      <c r="R36" s="8">
        <v>0</v>
      </c>
      <c r="S36" s="8">
        <v>67022680</v>
      </c>
      <c r="T36" s="8">
        <v>0</v>
      </c>
      <c r="U36" s="8">
        <v>67022680</v>
      </c>
      <c r="V36" s="8">
        <v>0</v>
      </c>
      <c r="W36" s="8">
        <v>52175155</v>
      </c>
      <c r="X36" s="8">
        <v>52175155</v>
      </c>
      <c r="Y36" s="8">
        <v>52175155</v>
      </c>
      <c r="Z36" s="8">
        <v>52175155</v>
      </c>
      <c r="AA36" s="9">
        <v>0</v>
      </c>
    </row>
    <row r="37" spans="1:27" s="9" customFormat="1" ht="22.5" x14ac:dyDescent="0.25">
      <c r="A37" s="5" t="s">
        <v>213</v>
      </c>
      <c r="B37" s="6" t="s">
        <v>214</v>
      </c>
      <c r="C37" s="7" t="s">
        <v>49</v>
      </c>
      <c r="D37" s="5" t="s">
        <v>29</v>
      </c>
      <c r="E37" s="5" t="s">
        <v>9</v>
      </c>
      <c r="F37" s="5" t="s">
        <v>216</v>
      </c>
      <c r="G37" s="5" t="s">
        <v>9</v>
      </c>
      <c r="H37" s="5" t="s">
        <v>120</v>
      </c>
      <c r="I37" s="5" t="s">
        <v>122</v>
      </c>
      <c r="J37" s="5"/>
      <c r="K37" s="5"/>
      <c r="L37" s="5" t="s">
        <v>217</v>
      </c>
      <c r="M37" s="5" t="s">
        <v>5</v>
      </c>
      <c r="N37" s="5" t="s">
        <v>218</v>
      </c>
      <c r="O37" s="42" t="s">
        <v>124</v>
      </c>
      <c r="P37" s="8">
        <v>85171320</v>
      </c>
      <c r="Q37" s="8">
        <v>420000000</v>
      </c>
      <c r="R37" s="8">
        <v>8000000</v>
      </c>
      <c r="S37" s="8">
        <v>497171320</v>
      </c>
      <c r="T37" s="8">
        <v>0</v>
      </c>
      <c r="U37" s="8">
        <v>497137056</v>
      </c>
      <c r="V37" s="8">
        <v>34264</v>
      </c>
      <c r="W37" s="8">
        <v>111886028</v>
      </c>
      <c r="X37" s="8">
        <v>111886028</v>
      </c>
      <c r="Y37" s="8">
        <v>111886028</v>
      </c>
      <c r="Z37" s="8">
        <v>111886028</v>
      </c>
      <c r="AA37" s="9">
        <v>505201664.39999998</v>
      </c>
    </row>
    <row r="38" spans="1:27" s="9" customFormat="1" ht="22.5" x14ac:dyDescent="0.25">
      <c r="A38" s="5" t="s">
        <v>213</v>
      </c>
      <c r="B38" s="6" t="s">
        <v>214</v>
      </c>
      <c r="C38" s="7" t="s">
        <v>50</v>
      </c>
      <c r="D38" s="5" t="s">
        <v>29</v>
      </c>
      <c r="E38" s="5" t="s">
        <v>9</v>
      </c>
      <c r="F38" s="5" t="s">
        <v>216</v>
      </c>
      <c r="G38" s="5" t="s">
        <v>113</v>
      </c>
      <c r="H38" s="5" t="s">
        <v>13</v>
      </c>
      <c r="I38" s="5"/>
      <c r="J38" s="5"/>
      <c r="K38" s="5"/>
      <c r="L38" s="5" t="s">
        <v>217</v>
      </c>
      <c r="M38" s="5" t="s">
        <v>5</v>
      </c>
      <c r="N38" s="5" t="s">
        <v>218</v>
      </c>
      <c r="O38" s="42" t="s">
        <v>8</v>
      </c>
      <c r="P38" s="8">
        <v>1538686400</v>
      </c>
      <c r="Q38" s="8">
        <v>0</v>
      </c>
      <c r="R38" s="8">
        <v>64158530</v>
      </c>
      <c r="S38" s="8">
        <v>1474527870</v>
      </c>
      <c r="T38" s="8">
        <v>0</v>
      </c>
      <c r="U38" s="8">
        <v>1458478986</v>
      </c>
      <c r="V38" s="8">
        <v>16048884</v>
      </c>
      <c r="W38" s="8">
        <v>1442872699.5</v>
      </c>
      <c r="X38" s="8">
        <v>1148781883.5</v>
      </c>
      <c r="Y38" s="8">
        <v>1148781883.5</v>
      </c>
      <c r="Z38" s="8">
        <v>1148781883.5</v>
      </c>
      <c r="AA38" s="9">
        <v>709077574.98000002</v>
      </c>
    </row>
    <row r="39" spans="1:27" s="9" customFormat="1" ht="22.5" x14ac:dyDescent="0.25">
      <c r="A39" s="5" t="s">
        <v>213</v>
      </c>
      <c r="B39" s="6" t="s">
        <v>214</v>
      </c>
      <c r="C39" s="7" t="s">
        <v>51</v>
      </c>
      <c r="D39" s="5" t="s">
        <v>29</v>
      </c>
      <c r="E39" s="5" t="s">
        <v>9</v>
      </c>
      <c r="F39" s="5" t="s">
        <v>216</v>
      </c>
      <c r="G39" s="5" t="s">
        <v>113</v>
      </c>
      <c r="H39" s="5" t="s">
        <v>125</v>
      </c>
      <c r="I39" s="5"/>
      <c r="J39" s="5"/>
      <c r="K39" s="5"/>
      <c r="L39" s="5" t="s">
        <v>217</v>
      </c>
      <c r="M39" s="5" t="s">
        <v>5</v>
      </c>
      <c r="N39" s="5" t="s">
        <v>218</v>
      </c>
      <c r="O39" s="42" t="s">
        <v>126</v>
      </c>
      <c r="P39" s="8">
        <v>34149600</v>
      </c>
      <c r="Q39" s="8">
        <v>64158530</v>
      </c>
      <c r="R39" s="8">
        <v>0</v>
      </c>
      <c r="S39" s="8">
        <v>98308130</v>
      </c>
      <c r="T39" s="8">
        <v>0</v>
      </c>
      <c r="U39" s="8">
        <v>94445642</v>
      </c>
      <c r="V39" s="8">
        <v>3862488</v>
      </c>
      <c r="W39" s="8">
        <v>94445642</v>
      </c>
      <c r="X39" s="8">
        <v>63504561</v>
      </c>
      <c r="Y39" s="8">
        <v>63504561</v>
      </c>
      <c r="Z39" s="8">
        <v>63504561</v>
      </c>
      <c r="AA39" s="9">
        <v>912768815.04999995</v>
      </c>
    </row>
    <row r="40" spans="1:27" s="9" customFormat="1" ht="22.5" x14ac:dyDescent="0.25">
      <c r="A40" s="5" t="s">
        <v>213</v>
      </c>
      <c r="B40" s="6" t="s">
        <v>214</v>
      </c>
      <c r="C40" s="7" t="s">
        <v>178</v>
      </c>
      <c r="D40" s="5" t="s">
        <v>29</v>
      </c>
      <c r="E40" s="5" t="s">
        <v>9</v>
      </c>
      <c r="F40" s="5" t="s">
        <v>216</v>
      </c>
      <c r="G40" s="5" t="s">
        <v>113</v>
      </c>
      <c r="H40" s="5" t="s">
        <v>226</v>
      </c>
      <c r="I40" s="5"/>
      <c r="J40" s="5"/>
      <c r="K40" s="5"/>
      <c r="L40" s="5" t="s">
        <v>217</v>
      </c>
      <c r="M40" s="5" t="s">
        <v>5</v>
      </c>
      <c r="N40" s="5" t="s">
        <v>218</v>
      </c>
      <c r="O40" s="42" t="s">
        <v>227</v>
      </c>
      <c r="P40" s="8">
        <v>1000000</v>
      </c>
      <c r="Q40" s="8">
        <v>0</v>
      </c>
      <c r="R40" s="8">
        <v>0</v>
      </c>
      <c r="S40" s="8">
        <v>1000000</v>
      </c>
      <c r="T40" s="8">
        <v>0</v>
      </c>
      <c r="U40" s="8">
        <v>1000000</v>
      </c>
      <c r="V40" s="8">
        <v>0</v>
      </c>
      <c r="W40" s="8">
        <v>42900</v>
      </c>
      <c r="X40" s="8">
        <v>42900</v>
      </c>
      <c r="Y40" s="8">
        <v>42900</v>
      </c>
      <c r="Z40" s="8">
        <v>39000</v>
      </c>
      <c r="AA40" s="9">
        <v>199437062.94999999</v>
      </c>
    </row>
    <row r="41" spans="1:27" s="9" customFormat="1" ht="22.5" x14ac:dyDescent="0.25">
      <c r="A41" s="5" t="s">
        <v>213</v>
      </c>
      <c r="B41" s="6" t="s">
        <v>214</v>
      </c>
      <c r="C41" s="7" t="s">
        <v>52</v>
      </c>
      <c r="D41" s="5" t="s">
        <v>29</v>
      </c>
      <c r="E41" s="5" t="s">
        <v>9</v>
      </c>
      <c r="F41" s="5" t="s">
        <v>216</v>
      </c>
      <c r="G41" s="5" t="s">
        <v>115</v>
      </c>
      <c r="H41" s="5" t="s">
        <v>9</v>
      </c>
      <c r="I41" s="5" t="s">
        <v>9</v>
      </c>
      <c r="J41" s="5"/>
      <c r="K41" s="5"/>
      <c r="L41" s="5" t="s">
        <v>217</v>
      </c>
      <c r="M41" s="5" t="s">
        <v>5</v>
      </c>
      <c r="N41" s="5" t="s">
        <v>218</v>
      </c>
      <c r="O41" s="42" t="s">
        <v>168</v>
      </c>
      <c r="P41" s="8">
        <v>424932300</v>
      </c>
      <c r="Q41" s="8">
        <v>60000000</v>
      </c>
      <c r="R41" s="8">
        <v>0</v>
      </c>
      <c r="S41" s="8">
        <v>484932300</v>
      </c>
      <c r="T41" s="8">
        <v>0</v>
      </c>
      <c r="U41" s="8">
        <v>484932300</v>
      </c>
      <c r="V41" s="8">
        <v>0</v>
      </c>
      <c r="W41" s="8">
        <v>478278395</v>
      </c>
      <c r="X41" s="8">
        <v>478278395</v>
      </c>
      <c r="Y41" s="8">
        <v>478278395</v>
      </c>
      <c r="Z41" s="8">
        <v>440923295</v>
      </c>
      <c r="AA41" s="9">
        <v>962014032.47000003</v>
      </c>
    </row>
    <row r="42" spans="1:27" s="9" customFormat="1" ht="22.5" x14ac:dyDescent="0.25">
      <c r="A42" s="5" t="s">
        <v>213</v>
      </c>
      <c r="B42" s="6" t="s">
        <v>214</v>
      </c>
      <c r="C42" s="7" t="s">
        <v>53</v>
      </c>
      <c r="D42" s="5" t="s">
        <v>29</v>
      </c>
      <c r="E42" s="5" t="s">
        <v>9</v>
      </c>
      <c r="F42" s="5" t="s">
        <v>216</v>
      </c>
      <c r="G42" s="5" t="s">
        <v>115</v>
      </c>
      <c r="H42" s="5" t="s">
        <v>9</v>
      </c>
      <c r="I42" s="5" t="s">
        <v>122</v>
      </c>
      <c r="J42" s="5"/>
      <c r="K42" s="5"/>
      <c r="L42" s="5" t="s">
        <v>217</v>
      </c>
      <c r="M42" s="5" t="s">
        <v>5</v>
      </c>
      <c r="N42" s="5" t="s">
        <v>218</v>
      </c>
      <c r="O42" s="42" t="s">
        <v>169</v>
      </c>
      <c r="P42" s="8">
        <v>755435200</v>
      </c>
      <c r="Q42" s="8">
        <v>0</v>
      </c>
      <c r="R42" s="8">
        <v>60000000</v>
      </c>
      <c r="S42" s="8">
        <v>695435200</v>
      </c>
      <c r="T42" s="8">
        <v>0</v>
      </c>
      <c r="U42" s="8">
        <v>634348160</v>
      </c>
      <c r="V42" s="8">
        <v>61087040</v>
      </c>
      <c r="W42" s="8">
        <v>632435533.63</v>
      </c>
      <c r="X42" s="8">
        <v>632435533.63</v>
      </c>
      <c r="Y42" s="8">
        <v>632435533.63</v>
      </c>
      <c r="Z42" s="8">
        <v>579888703.63</v>
      </c>
      <c r="AA42" s="9">
        <v>581561977.67999995</v>
      </c>
    </row>
    <row r="43" spans="1:27" s="9" customFormat="1" ht="22.5" x14ac:dyDescent="0.25">
      <c r="A43" s="5" t="s">
        <v>213</v>
      </c>
      <c r="B43" s="6" t="s">
        <v>214</v>
      </c>
      <c r="C43" s="7" t="s">
        <v>54</v>
      </c>
      <c r="D43" s="5" t="s">
        <v>29</v>
      </c>
      <c r="E43" s="5" t="s">
        <v>9</v>
      </c>
      <c r="F43" s="5" t="s">
        <v>216</v>
      </c>
      <c r="G43" s="5" t="s">
        <v>115</v>
      </c>
      <c r="H43" s="5" t="s">
        <v>9</v>
      </c>
      <c r="I43" s="5" t="s">
        <v>111</v>
      </c>
      <c r="J43" s="5"/>
      <c r="K43" s="5"/>
      <c r="L43" s="5" t="s">
        <v>217</v>
      </c>
      <c r="M43" s="5" t="s">
        <v>5</v>
      </c>
      <c r="N43" s="5" t="s">
        <v>218</v>
      </c>
      <c r="O43" s="42" t="s">
        <v>170</v>
      </c>
      <c r="P43" s="8">
        <v>944294000</v>
      </c>
      <c r="Q43" s="8">
        <v>0</v>
      </c>
      <c r="R43" s="8">
        <v>0</v>
      </c>
      <c r="S43" s="8">
        <v>944294000</v>
      </c>
      <c r="T43" s="8">
        <v>0</v>
      </c>
      <c r="U43" s="8">
        <v>944293200</v>
      </c>
      <c r="V43" s="8">
        <v>800</v>
      </c>
      <c r="W43" s="8">
        <v>927756693</v>
      </c>
      <c r="X43" s="8">
        <v>927756693</v>
      </c>
      <c r="Y43" s="8">
        <v>927756693</v>
      </c>
      <c r="Z43" s="8">
        <v>847919413</v>
      </c>
      <c r="AA43" s="9">
        <v>378888822.19999999</v>
      </c>
    </row>
    <row r="44" spans="1:27" s="9" customFormat="1" ht="45" x14ac:dyDescent="0.25">
      <c r="A44" s="5" t="s">
        <v>213</v>
      </c>
      <c r="B44" s="6" t="s">
        <v>214</v>
      </c>
      <c r="C44" s="7" t="s">
        <v>55</v>
      </c>
      <c r="D44" s="5" t="s">
        <v>29</v>
      </c>
      <c r="E44" s="5" t="s">
        <v>9</v>
      </c>
      <c r="F44" s="5" t="s">
        <v>216</v>
      </c>
      <c r="G44" s="5" t="s">
        <v>115</v>
      </c>
      <c r="H44" s="5" t="s">
        <v>9</v>
      </c>
      <c r="I44" s="5" t="s">
        <v>115</v>
      </c>
      <c r="J44" s="5"/>
      <c r="K44" s="5"/>
      <c r="L44" s="5" t="s">
        <v>217</v>
      </c>
      <c r="M44" s="5" t="s">
        <v>5</v>
      </c>
      <c r="N44" s="5" t="s">
        <v>218</v>
      </c>
      <c r="O44" s="42" t="s">
        <v>171</v>
      </c>
      <c r="P44" s="8">
        <v>236073500</v>
      </c>
      <c r="Q44" s="8">
        <v>0</v>
      </c>
      <c r="R44" s="8">
        <v>0</v>
      </c>
      <c r="S44" s="8">
        <v>236073500</v>
      </c>
      <c r="T44" s="8">
        <v>0</v>
      </c>
      <c r="U44" s="8">
        <v>188858800</v>
      </c>
      <c r="V44" s="8">
        <v>47214700</v>
      </c>
      <c r="W44" s="8">
        <v>141059016</v>
      </c>
      <c r="X44" s="8">
        <v>141059016</v>
      </c>
      <c r="Y44" s="8">
        <v>141059016</v>
      </c>
      <c r="Z44" s="8">
        <v>130302516</v>
      </c>
      <c r="AA44" s="9">
        <v>252452629.80000001</v>
      </c>
    </row>
    <row r="45" spans="1:27" s="9" customFormat="1" ht="22.5" x14ac:dyDescent="0.25">
      <c r="A45" s="5" t="s">
        <v>213</v>
      </c>
      <c r="B45" s="6" t="s">
        <v>214</v>
      </c>
      <c r="C45" s="7" t="s">
        <v>56</v>
      </c>
      <c r="D45" s="5" t="s">
        <v>29</v>
      </c>
      <c r="E45" s="5" t="s">
        <v>9</v>
      </c>
      <c r="F45" s="5" t="s">
        <v>216</v>
      </c>
      <c r="G45" s="5" t="s">
        <v>115</v>
      </c>
      <c r="H45" s="5" t="s">
        <v>113</v>
      </c>
      <c r="I45" s="5" t="s">
        <v>113</v>
      </c>
      <c r="J45" s="5"/>
      <c r="K45" s="5"/>
      <c r="L45" s="5" t="s">
        <v>217</v>
      </c>
      <c r="M45" s="5" t="s">
        <v>5</v>
      </c>
      <c r="N45" s="5" t="s">
        <v>218</v>
      </c>
      <c r="O45" s="42" t="s">
        <v>172</v>
      </c>
      <c r="P45" s="8">
        <v>1133152800</v>
      </c>
      <c r="Q45" s="8">
        <v>0</v>
      </c>
      <c r="R45" s="8">
        <v>50000000</v>
      </c>
      <c r="S45" s="8">
        <v>1083152800</v>
      </c>
      <c r="T45" s="8">
        <v>0</v>
      </c>
      <c r="U45" s="8">
        <v>1083152240</v>
      </c>
      <c r="V45" s="8">
        <v>560</v>
      </c>
      <c r="W45" s="8">
        <v>1078754246</v>
      </c>
      <c r="X45" s="8">
        <v>1078754246</v>
      </c>
      <c r="Y45" s="8">
        <v>1078754246</v>
      </c>
      <c r="Z45" s="8">
        <v>987239949</v>
      </c>
      <c r="AA45" s="9">
        <v>322000</v>
      </c>
    </row>
    <row r="46" spans="1:27" s="9" customFormat="1" ht="22.5" x14ac:dyDescent="0.25">
      <c r="A46" s="5" t="s">
        <v>213</v>
      </c>
      <c r="B46" s="6" t="s">
        <v>214</v>
      </c>
      <c r="C46" s="7" t="s">
        <v>57</v>
      </c>
      <c r="D46" s="5" t="s">
        <v>29</v>
      </c>
      <c r="E46" s="5" t="s">
        <v>9</v>
      </c>
      <c r="F46" s="5" t="s">
        <v>216</v>
      </c>
      <c r="G46" s="5" t="s">
        <v>115</v>
      </c>
      <c r="H46" s="5" t="s">
        <v>113</v>
      </c>
      <c r="I46" s="5" t="s">
        <v>122</v>
      </c>
      <c r="J46" s="5"/>
      <c r="K46" s="5"/>
      <c r="L46" s="5" t="s">
        <v>217</v>
      </c>
      <c r="M46" s="5" t="s">
        <v>5</v>
      </c>
      <c r="N46" s="5" t="s">
        <v>218</v>
      </c>
      <c r="O46" s="42" t="s">
        <v>130</v>
      </c>
      <c r="P46" s="8">
        <v>613791100</v>
      </c>
      <c r="Q46" s="8">
        <v>60000000</v>
      </c>
      <c r="R46" s="8">
        <v>0</v>
      </c>
      <c r="S46" s="8">
        <v>673791100</v>
      </c>
      <c r="T46" s="8">
        <v>0</v>
      </c>
      <c r="U46" s="8">
        <v>673782880</v>
      </c>
      <c r="V46" s="8">
        <v>8220</v>
      </c>
      <c r="W46" s="8">
        <v>669178629</v>
      </c>
      <c r="X46" s="8">
        <v>669178629</v>
      </c>
      <c r="Y46" s="8">
        <v>669178629</v>
      </c>
      <c r="Z46" s="8">
        <v>612308073</v>
      </c>
      <c r="AA46" s="9">
        <v>279941278</v>
      </c>
    </row>
    <row r="47" spans="1:27" s="9" customFormat="1" ht="22.5" x14ac:dyDescent="0.25">
      <c r="A47" s="5" t="s">
        <v>213</v>
      </c>
      <c r="B47" s="6" t="s">
        <v>214</v>
      </c>
      <c r="C47" s="7" t="s">
        <v>58</v>
      </c>
      <c r="D47" s="5" t="s">
        <v>29</v>
      </c>
      <c r="E47" s="5" t="s">
        <v>9</v>
      </c>
      <c r="F47" s="5" t="s">
        <v>216</v>
      </c>
      <c r="G47" s="5" t="s">
        <v>115</v>
      </c>
      <c r="H47" s="5" t="s">
        <v>128</v>
      </c>
      <c r="I47" s="5"/>
      <c r="J47" s="5"/>
      <c r="K47" s="5"/>
      <c r="L47" s="5" t="s">
        <v>217</v>
      </c>
      <c r="M47" s="5" t="s">
        <v>5</v>
      </c>
      <c r="N47" s="5" t="s">
        <v>218</v>
      </c>
      <c r="O47" s="42" t="s">
        <v>131</v>
      </c>
      <c r="P47" s="8">
        <v>377717600</v>
      </c>
      <c r="Q47" s="8">
        <v>0</v>
      </c>
      <c r="R47" s="8">
        <v>10000000</v>
      </c>
      <c r="S47" s="8">
        <v>367717600</v>
      </c>
      <c r="T47" s="8">
        <v>0</v>
      </c>
      <c r="U47" s="8">
        <v>362174080</v>
      </c>
      <c r="V47" s="8">
        <v>5543520</v>
      </c>
      <c r="W47" s="8">
        <v>336192820</v>
      </c>
      <c r="X47" s="8">
        <v>336192820</v>
      </c>
      <c r="Y47" s="8">
        <v>336192820</v>
      </c>
      <c r="Z47" s="8">
        <v>308174820</v>
      </c>
      <c r="AA47" s="9">
        <v>238055</v>
      </c>
    </row>
    <row r="48" spans="1:27" s="9" customFormat="1" ht="22.5" x14ac:dyDescent="0.25">
      <c r="A48" s="5" t="s">
        <v>213</v>
      </c>
      <c r="B48" s="6" t="s">
        <v>214</v>
      </c>
      <c r="C48" s="7" t="s">
        <v>59</v>
      </c>
      <c r="D48" s="5" t="s">
        <v>29</v>
      </c>
      <c r="E48" s="5" t="s">
        <v>9</v>
      </c>
      <c r="F48" s="5" t="s">
        <v>216</v>
      </c>
      <c r="G48" s="5" t="s">
        <v>115</v>
      </c>
      <c r="H48" s="5" t="s">
        <v>129</v>
      </c>
      <c r="I48" s="5"/>
      <c r="J48" s="5"/>
      <c r="K48" s="5"/>
      <c r="L48" s="5" t="s">
        <v>217</v>
      </c>
      <c r="M48" s="5" t="s">
        <v>5</v>
      </c>
      <c r="N48" s="5" t="s">
        <v>218</v>
      </c>
      <c r="O48" s="42" t="s">
        <v>132</v>
      </c>
      <c r="P48" s="8">
        <v>236073500</v>
      </c>
      <c r="Q48" s="8">
        <v>0</v>
      </c>
      <c r="R48" s="8">
        <v>0</v>
      </c>
      <c r="S48" s="8">
        <v>236073500</v>
      </c>
      <c r="T48" s="8">
        <v>0</v>
      </c>
      <c r="U48" s="8">
        <v>228858800</v>
      </c>
      <c r="V48" s="8">
        <v>7214700</v>
      </c>
      <c r="W48" s="8">
        <v>225734200</v>
      </c>
      <c r="X48" s="8">
        <v>225734200</v>
      </c>
      <c r="Y48" s="8">
        <v>225734200</v>
      </c>
      <c r="Z48" s="8">
        <v>207053600</v>
      </c>
      <c r="AA48" s="9">
        <v>147273430</v>
      </c>
    </row>
    <row r="49" spans="1:27" s="9" customFormat="1" ht="22.5" x14ac:dyDescent="0.25">
      <c r="A49" s="5" t="s">
        <v>213</v>
      </c>
      <c r="B49" s="6" t="s">
        <v>214</v>
      </c>
      <c r="C49" s="7" t="s">
        <v>60</v>
      </c>
      <c r="D49" s="5" t="s">
        <v>29</v>
      </c>
      <c r="E49" s="5" t="s">
        <v>113</v>
      </c>
      <c r="F49" s="5" t="s">
        <v>216</v>
      </c>
      <c r="G49" s="5" t="s">
        <v>122</v>
      </c>
      <c r="H49" s="5" t="s">
        <v>134</v>
      </c>
      <c r="I49" s="5" t="s">
        <v>113</v>
      </c>
      <c r="J49" s="5"/>
      <c r="K49" s="5"/>
      <c r="L49" s="5" t="s">
        <v>217</v>
      </c>
      <c r="M49" s="5" t="s">
        <v>5</v>
      </c>
      <c r="N49" s="5" t="s">
        <v>218</v>
      </c>
      <c r="O49" s="42" t="s">
        <v>138</v>
      </c>
      <c r="P49" s="8">
        <v>8860660</v>
      </c>
      <c r="Q49" s="8">
        <v>0</v>
      </c>
      <c r="R49" s="8">
        <v>0</v>
      </c>
      <c r="S49" s="8">
        <v>8860660</v>
      </c>
      <c r="T49" s="8">
        <v>0</v>
      </c>
      <c r="U49" s="8">
        <v>343000</v>
      </c>
      <c r="V49" s="8">
        <v>8517660</v>
      </c>
      <c r="W49" s="8">
        <v>343000</v>
      </c>
      <c r="X49" s="8">
        <v>343000</v>
      </c>
      <c r="Y49" s="8">
        <v>343000</v>
      </c>
      <c r="Z49" s="8">
        <v>343000</v>
      </c>
      <c r="AA49" s="9">
        <v>0</v>
      </c>
    </row>
    <row r="50" spans="1:27" s="9" customFormat="1" ht="22.5" x14ac:dyDescent="0.25">
      <c r="A50" s="5" t="s">
        <v>213</v>
      </c>
      <c r="B50" s="6" t="s">
        <v>214</v>
      </c>
      <c r="C50" s="7" t="s">
        <v>61</v>
      </c>
      <c r="D50" s="5" t="s">
        <v>29</v>
      </c>
      <c r="E50" s="5" t="s">
        <v>113</v>
      </c>
      <c r="F50" s="5" t="s">
        <v>216</v>
      </c>
      <c r="G50" s="5" t="s">
        <v>122</v>
      </c>
      <c r="H50" s="5" t="s">
        <v>134</v>
      </c>
      <c r="I50" s="5" t="s">
        <v>122</v>
      </c>
      <c r="J50" s="5"/>
      <c r="K50" s="5"/>
      <c r="L50" s="5" t="s">
        <v>217</v>
      </c>
      <c r="M50" s="5" t="s">
        <v>5</v>
      </c>
      <c r="N50" s="5" t="s">
        <v>218</v>
      </c>
      <c r="O50" s="42" t="s">
        <v>230</v>
      </c>
      <c r="P50" s="8">
        <v>407590360</v>
      </c>
      <c r="Q50" s="8">
        <v>0</v>
      </c>
      <c r="R50" s="8">
        <v>0</v>
      </c>
      <c r="S50" s="8">
        <v>407590360</v>
      </c>
      <c r="T50" s="8">
        <v>0</v>
      </c>
      <c r="U50" s="8">
        <v>259895000</v>
      </c>
      <c r="V50" s="8">
        <v>147695360</v>
      </c>
      <c r="W50" s="8">
        <v>259895000</v>
      </c>
      <c r="X50" s="8">
        <v>259895000</v>
      </c>
      <c r="Y50" s="8">
        <v>259895000</v>
      </c>
      <c r="Z50" s="8">
        <v>259895000</v>
      </c>
      <c r="AA50" s="9">
        <v>4939000</v>
      </c>
    </row>
    <row r="51" spans="1:27" s="9" customFormat="1" ht="22.5" x14ac:dyDescent="0.25">
      <c r="A51" s="5" t="s">
        <v>213</v>
      </c>
      <c r="B51" s="6" t="s">
        <v>214</v>
      </c>
      <c r="C51" s="7" t="s">
        <v>62</v>
      </c>
      <c r="D51" s="5" t="s">
        <v>29</v>
      </c>
      <c r="E51" s="5" t="s">
        <v>113</v>
      </c>
      <c r="F51" s="5" t="s">
        <v>216</v>
      </c>
      <c r="G51" s="5" t="s">
        <v>122</v>
      </c>
      <c r="H51" s="5" t="s">
        <v>134</v>
      </c>
      <c r="I51" s="5" t="s">
        <v>135</v>
      </c>
      <c r="J51" s="5"/>
      <c r="K51" s="5"/>
      <c r="L51" s="5" t="s">
        <v>217</v>
      </c>
      <c r="M51" s="5" t="s">
        <v>5</v>
      </c>
      <c r="N51" s="5" t="s">
        <v>218</v>
      </c>
      <c r="O51" s="42" t="s">
        <v>139</v>
      </c>
      <c r="P51" s="8">
        <v>8860660</v>
      </c>
      <c r="Q51" s="8">
        <v>0</v>
      </c>
      <c r="R51" s="8">
        <v>0</v>
      </c>
      <c r="S51" s="8">
        <v>8860660</v>
      </c>
      <c r="T51" s="8">
        <v>0</v>
      </c>
      <c r="U51" s="8">
        <v>1200000</v>
      </c>
      <c r="V51" s="8">
        <v>7660660</v>
      </c>
      <c r="W51" s="8">
        <v>251959</v>
      </c>
      <c r="X51" s="8">
        <v>251959</v>
      </c>
      <c r="Y51" s="8">
        <v>251959</v>
      </c>
      <c r="Z51" s="8">
        <v>251959</v>
      </c>
      <c r="AA51" s="9">
        <v>0</v>
      </c>
    </row>
    <row r="52" spans="1:27" s="9" customFormat="1" ht="22.5" x14ac:dyDescent="0.25">
      <c r="A52" s="5" t="s">
        <v>213</v>
      </c>
      <c r="B52" s="6" t="s">
        <v>214</v>
      </c>
      <c r="C52" s="7" t="s">
        <v>63</v>
      </c>
      <c r="D52" s="5" t="s">
        <v>29</v>
      </c>
      <c r="E52" s="5" t="s">
        <v>113</v>
      </c>
      <c r="F52" s="5" t="s">
        <v>216</v>
      </c>
      <c r="G52" s="5" t="s">
        <v>122</v>
      </c>
      <c r="H52" s="5" t="s">
        <v>134</v>
      </c>
      <c r="I52" s="5" t="s">
        <v>136</v>
      </c>
      <c r="J52" s="5"/>
      <c r="K52" s="5"/>
      <c r="L52" s="5" t="s">
        <v>217</v>
      </c>
      <c r="M52" s="5" t="s">
        <v>5</v>
      </c>
      <c r="N52" s="5" t="s">
        <v>218</v>
      </c>
      <c r="O52" s="42" t="s">
        <v>140</v>
      </c>
      <c r="P52" s="8">
        <v>451893660</v>
      </c>
      <c r="Q52" s="8">
        <v>0</v>
      </c>
      <c r="R52" s="8">
        <v>0</v>
      </c>
      <c r="S52" s="8">
        <v>451893660</v>
      </c>
      <c r="T52" s="8">
        <v>0</v>
      </c>
      <c r="U52" s="8">
        <v>114777000</v>
      </c>
      <c r="V52" s="8">
        <v>337116660</v>
      </c>
      <c r="W52" s="8">
        <v>113528554</v>
      </c>
      <c r="X52" s="8">
        <v>80437208</v>
      </c>
      <c r="Y52" s="8">
        <v>80437208</v>
      </c>
      <c r="Z52" s="8">
        <v>80425208</v>
      </c>
      <c r="AA52" s="9">
        <v>28015484</v>
      </c>
    </row>
    <row r="53" spans="1:27" s="9" customFormat="1" ht="22.5" x14ac:dyDescent="0.25">
      <c r="A53" s="5" t="s">
        <v>213</v>
      </c>
      <c r="B53" s="6" t="s">
        <v>214</v>
      </c>
      <c r="C53" s="7" t="s">
        <v>64</v>
      </c>
      <c r="D53" s="5" t="s">
        <v>29</v>
      </c>
      <c r="E53" s="5" t="s">
        <v>113</v>
      </c>
      <c r="F53" s="5" t="s">
        <v>216</v>
      </c>
      <c r="G53" s="5" t="s">
        <v>122</v>
      </c>
      <c r="H53" s="5" t="s">
        <v>137</v>
      </c>
      <c r="I53" s="5" t="s">
        <v>9</v>
      </c>
      <c r="J53" s="5"/>
      <c r="K53" s="5"/>
      <c r="L53" s="5" t="s">
        <v>217</v>
      </c>
      <c r="M53" s="5" t="s">
        <v>5</v>
      </c>
      <c r="N53" s="5" t="s">
        <v>218</v>
      </c>
      <c r="O53" s="42" t="s">
        <v>231</v>
      </c>
      <c r="P53" s="8">
        <v>8860660</v>
      </c>
      <c r="Q53" s="8">
        <v>0</v>
      </c>
      <c r="R53" s="8">
        <v>0</v>
      </c>
      <c r="S53" s="8">
        <v>8860660</v>
      </c>
      <c r="T53" s="8">
        <v>0</v>
      </c>
      <c r="U53" s="8">
        <v>0</v>
      </c>
      <c r="V53" s="8">
        <v>8860660</v>
      </c>
      <c r="W53" s="8">
        <v>0</v>
      </c>
      <c r="X53" s="8">
        <v>0</v>
      </c>
      <c r="Y53" s="8">
        <v>0</v>
      </c>
      <c r="Z53" s="8">
        <v>0</v>
      </c>
      <c r="AA53" s="9">
        <v>11725226</v>
      </c>
    </row>
    <row r="54" spans="1:27" s="9" customFormat="1" ht="22.5" x14ac:dyDescent="0.25">
      <c r="A54" s="5" t="s">
        <v>213</v>
      </c>
      <c r="B54" s="6" t="s">
        <v>214</v>
      </c>
      <c r="C54" s="7" t="s">
        <v>65</v>
      </c>
      <c r="D54" s="5" t="s">
        <v>29</v>
      </c>
      <c r="E54" s="5" t="s">
        <v>113</v>
      </c>
      <c r="F54" s="5" t="s">
        <v>216</v>
      </c>
      <c r="G54" s="5" t="s">
        <v>111</v>
      </c>
      <c r="H54" s="5" t="s">
        <v>9</v>
      </c>
      <c r="I54" s="5" t="s">
        <v>33</v>
      </c>
      <c r="J54" s="5"/>
      <c r="K54" s="5"/>
      <c r="L54" s="5" t="s">
        <v>217</v>
      </c>
      <c r="M54" s="5" t="s">
        <v>5</v>
      </c>
      <c r="N54" s="5" t="s">
        <v>218</v>
      </c>
      <c r="O54" s="42" t="s">
        <v>34</v>
      </c>
      <c r="P54" s="8">
        <v>22255998</v>
      </c>
      <c r="Q54" s="8">
        <v>0</v>
      </c>
      <c r="R54" s="8">
        <v>18255998</v>
      </c>
      <c r="S54" s="8">
        <v>4000000</v>
      </c>
      <c r="T54" s="8">
        <v>0</v>
      </c>
      <c r="U54" s="8">
        <v>4000000</v>
      </c>
      <c r="V54" s="8">
        <v>0</v>
      </c>
      <c r="W54" s="8">
        <v>1513800</v>
      </c>
      <c r="X54" s="8">
        <v>1513800</v>
      </c>
      <c r="Y54" s="8">
        <v>1513800</v>
      </c>
      <c r="Z54" s="8">
        <v>1513800</v>
      </c>
      <c r="AA54" s="9">
        <v>29960562</v>
      </c>
    </row>
    <row r="55" spans="1:27" s="9" customFormat="1" ht="22.5" x14ac:dyDescent="0.25">
      <c r="A55" s="5" t="s">
        <v>213</v>
      </c>
      <c r="B55" s="6" t="s">
        <v>214</v>
      </c>
      <c r="C55" s="7" t="s">
        <v>351</v>
      </c>
      <c r="D55" s="5" t="s">
        <v>29</v>
      </c>
      <c r="E55" s="5" t="s">
        <v>113</v>
      </c>
      <c r="F55" s="5" t="s">
        <v>216</v>
      </c>
      <c r="G55" s="5" t="s">
        <v>111</v>
      </c>
      <c r="H55" s="5" t="s">
        <v>9</v>
      </c>
      <c r="I55" s="5" t="s">
        <v>352</v>
      </c>
      <c r="J55" s="5"/>
      <c r="K55" s="5"/>
      <c r="L55" s="5" t="s">
        <v>217</v>
      </c>
      <c r="M55" s="5" t="s">
        <v>5</v>
      </c>
      <c r="N55" s="5" t="s">
        <v>218</v>
      </c>
      <c r="O55" s="39" t="s">
        <v>343</v>
      </c>
      <c r="P55" s="8">
        <v>0</v>
      </c>
      <c r="Q55" s="8">
        <v>27320758</v>
      </c>
      <c r="R55" s="8">
        <v>0</v>
      </c>
      <c r="S55" s="8">
        <v>27320758</v>
      </c>
      <c r="T55" s="8">
        <v>0</v>
      </c>
      <c r="U55" s="8">
        <v>27320758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</row>
    <row r="56" spans="1:27" s="9" customFormat="1" ht="22.5" x14ac:dyDescent="0.25">
      <c r="A56" s="5" t="s">
        <v>213</v>
      </c>
      <c r="B56" s="6" t="s">
        <v>214</v>
      </c>
      <c r="C56" s="7" t="s">
        <v>71</v>
      </c>
      <c r="D56" s="5" t="s">
        <v>29</v>
      </c>
      <c r="E56" s="5" t="s">
        <v>113</v>
      </c>
      <c r="F56" s="5" t="s">
        <v>216</v>
      </c>
      <c r="G56" s="5" t="s">
        <v>111</v>
      </c>
      <c r="H56" s="5" t="s">
        <v>113</v>
      </c>
      <c r="I56" s="5" t="s">
        <v>113</v>
      </c>
      <c r="J56" s="5"/>
      <c r="K56" s="5"/>
      <c r="L56" s="5" t="s">
        <v>217</v>
      </c>
      <c r="M56" s="5" t="s">
        <v>5</v>
      </c>
      <c r="N56" s="5" t="s">
        <v>218</v>
      </c>
      <c r="O56" s="42" t="s">
        <v>141</v>
      </c>
      <c r="P56" s="8">
        <v>37093330</v>
      </c>
      <c r="Q56" s="8">
        <v>45483426</v>
      </c>
      <c r="R56" s="8">
        <v>9576756</v>
      </c>
      <c r="S56" s="8">
        <v>73000000</v>
      </c>
      <c r="T56" s="8">
        <v>0</v>
      </c>
      <c r="U56" s="8">
        <v>73000000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9">
        <v>10051040</v>
      </c>
    </row>
    <row r="57" spans="1:27" s="9" customFormat="1" ht="22.5" x14ac:dyDescent="0.25">
      <c r="A57" s="5" t="s">
        <v>213</v>
      </c>
      <c r="B57" s="6" t="s">
        <v>214</v>
      </c>
      <c r="C57" s="7" t="s">
        <v>75</v>
      </c>
      <c r="D57" s="5" t="s">
        <v>29</v>
      </c>
      <c r="E57" s="5" t="s">
        <v>113</v>
      </c>
      <c r="F57" s="5" t="s">
        <v>216</v>
      </c>
      <c r="G57" s="5" t="s">
        <v>111</v>
      </c>
      <c r="H57" s="5" t="s">
        <v>111</v>
      </c>
      <c r="I57" s="5" t="s">
        <v>9</v>
      </c>
      <c r="J57" s="5"/>
      <c r="K57" s="5"/>
      <c r="L57" s="5" t="s">
        <v>217</v>
      </c>
      <c r="M57" s="5" t="s">
        <v>5</v>
      </c>
      <c r="N57" s="5" t="s">
        <v>218</v>
      </c>
      <c r="O57" s="42" t="s">
        <v>15</v>
      </c>
      <c r="P57" s="8">
        <v>44511996</v>
      </c>
      <c r="Q57" s="8">
        <v>0</v>
      </c>
      <c r="R57" s="8">
        <v>7281933</v>
      </c>
      <c r="S57" s="8">
        <v>37230063</v>
      </c>
      <c r="T57" s="8">
        <v>0</v>
      </c>
      <c r="U57" s="8">
        <v>37230063</v>
      </c>
      <c r="V57" s="8">
        <v>0</v>
      </c>
      <c r="W57" s="8">
        <v>36103079</v>
      </c>
      <c r="X57" s="8">
        <v>23638907</v>
      </c>
      <c r="Y57" s="8">
        <v>23638907</v>
      </c>
      <c r="Z57" s="8">
        <v>23638907</v>
      </c>
      <c r="AA57" s="9">
        <v>41270986</v>
      </c>
    </row>
    <row r="58" spans="1:27" s="9" customFormat="1" ht="22.5" x14ac:dyDescent="0.25">
      <c r="A58" s="5" t="s">
        <v>213</v>
      </c>
      <c r="B58" s="6" t="s">
        <v>214</v>
      </c>
      <c r="C58" s="7" t="s">
        <v>76</v>
      </c>
      <c r="D58" s="5" t="s">
        <v>29</v>
      </c>
      <c r="E58" s="5" t="s">
        <v>113</v>
      </c>
      <c r="F58" s="5" t="s">
        <v>216</v>
      </c>
      <c r="G58" s="5" t="s">
        <v>111</v>
      </c>
      <c r="H58" s="5" t="s">
        <v>111</v>
      </c>
      <c r="I58" s="5" t="s">
        <v>164</v>
      </c>
      <c r="J58" s="5"/>
      <c r="K58" s="5"/>
      <c r="L58" s="5" t="s">
        <v>217</v>
      </c>
      <c r="M58" s="5" t="s">
        <v>5</v>
      </c>
      <c r="N58" s="5" t="s">
        <v>218</v>
      </c>
      <c r="O58" s="42" t="s">
        <v>16</v>
      </c>
      <c r="P58" s="8">
        <v>148373320</v>
      </c>
      <c r="Q58" s="8">
        <v>0</v>
      </c>
      <c r="R58" s="8">
        <v>118314043.98</v>
      </c>
      <c r="S58" s="8">
        <v>30059276.02</v>
      </c>
      <c r="T58" s="8">
        <v>0</v>
      </c>
      <c r="U58" s="8">
        <v>30059276.02</v>
      </c>
      <c r="V58" s="8">
        <v>0</v>
      </c>
      <c r="W58" s="8">
        <v>28291896.02</v>
      </c>
      <c r="X58" s="8">
        <v>10600763</v>
      </c>
      <c r="Y58" s="8">
        <v>10600763</v>
      </c>
      <c r="Z58" s="8">
        <v>10246143</v>
      </c>
      <c r="AA58" s="9">
        <v>496002015.50999999</v>
      </c>
    </row>
    <row r="59" spans="1:27" s="9" customFormat="1" ht="22.5" x14ac:dyDescent="0.25">
      <c r="A59" s="5" t="s">
        <v>213</v>
      </c>
      <c r="B59" s="6" t="s">
        <v>214</v>
      </c>
      <c r="C59" s="7" t="s">
        <v>77</v>
      </c>
      <c r="D59" s="5" t="s">
        <v>29</v>
      </c>
      <c r="E59" s="5" t="s">
        <v>113</v>
      </c>
      <c r="F59" s="5" t="s">
        <v>216</v>
      </c>
      <c r="G59" s="5" t="s">
        <v>111</v>
      </c>
      <c r="H59" s="5" t="s">
        <v>111</v>
      </c>
      <c r="I59" s="5" t="s">
        <v>233</v>
      </c>
      <c r="J59" s="5"/>
      <c r="K59" s="5"/>
      <c r="L59" s="5" t="s">
        <v>217</v>
      </c>
      <c r="M59" s="5" t="s">
        <v>5</v>
      </c>
      <c r="N59" s="5" t="s">
        <v>218</v>
      </c>
      <c r="O59" s="42" t="s">
        <v>17</v>
      </c>
      <c r="P59" s="8">
        <v>74186660</v>
      </c>
      <c r="Q59" s="8">
        <v>0</v>
      </c>
      <c r="R59" s="8">
        <v>35993315</v>
      </c>
      <c r="S59" s="8">
        <v>38193345</v>
      </c>
      <c r="T59" s="8">
        <v>0</v>
      </c>
      <c r="U59" s="8">
        <v>38193345</v>
      </c>
      <c r="V59" s="8">
        <v>0</v>
      </c>
      <c r="W59" s="8">
        <v>21542524</v>
      </c>
      <c r="X59" s="8">
        <v>21542524</v>
      </c>
      <c r="Y59" s="8">
        <v>21542524</v>
      </c>
      <c r="Z59" s="8">
        <v>21542524</v>
      </c>
      <c r="AA59" s="9">
        <v>26852711.800000001</v>
      </c>
    </row>
    <row r="60" spans="1:27" s="9" customFormat="1" ht="22.5" x14ac:dyDescent="0.25">
      <c r="A60" s="5" t="s">
        <v>213</v>
      </c>
      <c r="B60" s="6" t="s">
        <v>214</v>
      </c>
      <c r="C60" s="7" t="s">
        <v>78</v>
      </c>
      <c r="D60" s="5" t="s">
        <v>29</v>
      </c>
      <c r="E60" s="5" t="s">
        <v>113</v>
      </c>
      <c r="F60" s="5" t="s">
        <v>216</v>
      </c>
      <c r="G60" s="5" t="s">
        <v>111</v>
      </c>
      <c r="H60" s="5" t="s">
        <v>111</v>
      </c>
      <c r="I60" s="5" t="s">
        <v>234</v>
      </c>
      <c r="J60" s="5"/>
      <c r="K60" s="5"/>
      <c r="L60" s="5" t="s">
        <v>217</v>
      </c>
      <c r="M60" s="5" t="s">
        <v>5</v>
      </c>
      <c r="N60" s="5" t="s">
        <v>218</v>
      </c>
      <c r="O60" s="42" t="s">
        <v>18</v>
      </c>
      <c r="P60" s="8">
        <v>74186660</v>
      </c>
      <c r="Q60" s="8">
        <v>0</v>
      </c>
      <c r="R60" s="8">
        <v>46754058</v>
      </c>
      <c r="S60" s="8">
        <v>27432602</v>
      </c>
      <c r="T60" s="8">
        <v>0</v>
      </c>
      <c r="U60" s="8">
        <v>27327246</v>
      </c>
      <c r="V60" s="8">
        <v>105356</v>
      </c>
      <c r="W60" s="8">
        <v>24619815</v>
      </c>
      <c r="X60" s="8">
        <v>24619815</v>
      </c>
      <c r="Y60" s="8">
        <v>24619815</v>
      </c>
      <c r="Z60" s="8">
        <v>24619815</v>
      </c>
      <c r="AA60" s="9">
        <v>0</v>
      </c>
    </row>
    <row r="61" spans="1:27" s="9" customFormat="1" ht="22.5" x14ac:dyDescent="0.25">
      <c r="A61" s="5" t="s">
        <v>213</v>
      </c>
      <c r="B61" s="6" t="s">
        <v>214</v>
      </c>
      <c r="C61" s="7" t="s">
        <v>79</v>
      </c>
      <c r="D61" s="5" t="s">
        <v>29</v>
      </c>
      <c r="E61" s="5" t="s">
        <v>113</v>
      </c>
      <c r="F61" s="5" t="s">
        <v>216</v>
      </c>
      <c r="G61" s="5" t="s">
        <v>111</v>
      </c>
      <c r="H61" s="5" t="s">
        <v>111</v>
      </c>
      <c r="I61" s="5" t="s">
        <v>235</v>
      </c>
      <c r="J61" s="5"/>
      <c r="K61" s="5"/>
      <c r="L61" s="5" t="s">
        <v>217</v>
      </c>
      <c r="M61" s="5" t="s">
        <v>5</v>
      </c>
      <c r="N61" s="5" t="s">
        <v>218</v>
      </c>
      <c r="O61" s="42" t="s">
        <v>145</v>
      </c>
      <c r="P61" s="8">
        <v>22255998</v>
      </c>
      <c r="Q61" s="8">
        <v>0</v>
      </c>
      <c r="R61" s="8">
        <v>10255998</v>
      </c>
      <c r="S61" s="8">
        <v>12000000</v>
      </c>
      <c r="T61" s="8">
        <v>0</v>
      </c>
      <c r="U61" s="8">
        <v>12000000</v>
      </c>
      <c r="V61" s="8">
        <v>0</v>
      </c>
      <c r="W61" s="8">
        <v>9571357</v>
      </c>
      <c r="X61" s="8">
        <v>9571357</v>
      </c>
      <c r="Y61" s="8">
        <v>9571357</v>
      </c>
      <c r="Z61" s="8">
        <v>8650930</v>
      </c>
      <c r="AA61" s="9">
        <v>12635612</v>
      </c>
    </row>
    <row r="62" spans="1:27" s="9" customFormat="1" ht="22.5" x14ac:dyDescent="0.25">
      <c r="A62" s="5" t="s">
        <v>213</v>
      </c>
      <c r="B62" s="6" t="s">
        <v>214</v>
      </c>
      <c r="C62" s="7" t="s">
        <v>81</v>
      </c>
      <c r="D62" s="5" t="s">
        <v>29</v>
      </c>
      <c r="E62" s="5" t="s">
        <v>113</v>
      </c>
      <c r="F62" s="5" t="s">
        <v>216</v>
      </c>
      <c r="G62" s="5" t="s">
        <v>111</v>
      </c>
      <c r="H62" s="5" t="s">
        <v>115</v>
      </c>
      <c r="I62" s="5" t="s">
        <v>9</v>
      </c>
      <c r="J62" s="5"/>
      <c r="K62" s="5"/>
      <c r="L62" s="5" t="s">
        <v>217</v>
      </c>
      <c r="M62" s="5" t="s">
        <v>5</v>
      </c>
      <c r="N62" s="5" t="s">
        <v>218</v>
      </c>
      <c r="O62" s="42" t="s">
        <v>20</v>
      </c>
      <c r="P62" s="8">
        <v>519306620</v>
      </c>
      <c r="Q62" s="8">
        <v>14837332</v>
      </c>
      <c r="R62" s="8">
        <v>36210483</v>
      </c>
      <c r="S62" s="8">
        <v>497933469</v>
      </c>
      <c r="T62" s="8">
        <v>0</v>
      </c>
      <c r="U62" s="8">
        <v>497933469</v>
      </c>
      <c r="V62" s="8">
        <v>0</v>
      </c>
      <c r="W62" s="8">
        <v>493594472</v>
      </c>
      <c r="X62" s="8">
        <v>487563947.08999997</v>
      </c>
      <c r="Y62" s="8">
        <v>487563947.08999997</v>
      </c>
      <c r="Z62" s="8">
        <v>487563947.08999997</v>
      </c>
      <c r="AA62" s="9">
        <v>114739758</v>
      </c>
    </row>
    <row r="63" spans="1:27" s="9" customFormat="1" ht="22.5" x14ac:dyDescent="0.25">
      <c r="A63" s="5" t="s">
        <v>213</v>
      </c>
      <c r="B63" s="6" t="s">
        <v>214</v>
      </c>
      <c r="C63" s="7" t="s">
        <v>82</v>
      </c>
      <c r="D63" s="5" t="s">
        <v>29</v>
      </c>
      <c r="E63" s="5" t="s">
        <v>113</v>
      </c>
      <c r="F63" s="5" t="s">
        <v>216</v>
      </c>
      <c r="G63" s="5" t="s">
        <v>111</v>
      </c>
      <c r="H63" s="5" t="s">
        <v>115</v>
      </c>
      <c r="I63" s="5" t="s">
        <v>113</v>
      </c>
      <c r="J63" s="5"/>
      <c r="K63" s="5"/>
      <c r="L63" s="5" t="s">
        <v>217</v>
      </c>
      <c r="M63" s="5" t="s">
        <v>5</v>
      </c>
      <c r="N63" s="5" t="s">
        <v>218</v>
      </c>
      <c r="O63" s="42" t="s">
        <v>21</v>
      </c>
      <c r="P63" s="8">
        <v>148373320</v>
      </c>
      <c r="Q63" s="8">
        <v>0</v>
      </c>
      <c r="R63" s="8">
        <v>131094089</v>
      </c>
      <c r="S63" s="8">
        <v>17279231</v>
      </c>
      <c r="T63" s="8">
        <v>0</v>
      </c>
      <c r="U63" s="8">
        <v>17279231</v>
      </c>
      <c r="V63" s="8">
        <v>0</v>
      </c>
      <c r="W63" s="8">
        <v>15949231</v>
      </c>
      <c r="X63" s="8">
        <v>3566651</v>
      </c>
      <c r="Y63" s="8">
        <v>3566651</v>
      </c>
      <c r="Z63" s="8">
        <v>3566651</v>
      </c>
      <c r="AA63" s="9">
        <v>54864425</v>
      </c>
    </row>
    <row r="64" spans="1:27" s="9" customFormat="1" ht="22.5" x14ac:dyDescent="0.25">
      <c r="A64" s="5" t="s">
        <v>213</v>
      </c>
      <c r="B64" s="6" t="s">
        <v>214</v>
      </c>
      <c r="C64" s="7" t="s">
        <v>83</v>
      </c>
      <c r="D64" s="5" t="s">
        <v>29</v>
      </c>
      <c r="E64" s="5" t="s">
        <v>113</v>
      </c>
      <c r="F64" s="5" t="s">
        <v>216</v>
      </c>
      <c r="G64" s="5" t="s">
        <v>111</v>
      </c>
      <c r="H64" s="5" t="s">
        <v>115</v>
      </c>
      <c r="I64" s="5" t="s">
        <v>128</v>
      </c>
      <c r="J64" s="5"/>
      <c r="K64" s="5"/>
      <c r="L64" s="5" t="s">
        <v>217</v>
      </c>
      <c r="M64" s="5" t="s">
        <v>5</v>
      </c>
      <c r="N64" s="5" t="s">
        <v>218</v>
      </c>
      <c r="O64" s="42" t="s">
        <v>22</v>
      </c>
      <c r="P64" s="8">
        <v>37093330</v>
      </c>
      <c r="Q64" s="8">
        <v>22006670</v>
      </c>
      <c r="R64" s="8">
        <v>8000000</v>
      </c>
      <c r="S64" s="8">
        <v>51100000</v>
      </c>
      <c r="T64" s="8">
        <v>0</v>
      </c>
      <c r="U64" s="8">
        <v>51100000</v>
      </c>
      <c r="V64" s="8">
        <v>0</v>
      </c>
      <c r="W64" s="8">
        <v>49700000</v>
      </c>
      <c r="X64" s="8">
        <v>34036112</v>
      </c>
      <c r="Y64" s="8">
        <v>34036112</v>
      </c>
      <c r="Z64" s="8">
        <v>34036112</v>
      </c>
      <c r="AA64" s="9">
        <v>271710744.16000003</v>
      </c>
    </row>
    <row r="65" spans="1:27" s="9" customFormat="1" ht="22.5" x14ac:dyDescent="0.25">
      <c r="A65" s="5" t="s">
        <v>213</v>
      </c>
      <c r="B65" s="6" t="s">
        <v>214</v>
      </c>
      <c r="C65" s="7" t="s">
        <v>84</v>
      </c>
      <c r="D65" s="5" t="s">
        <v>29</v>
      </c>
      <c r="E65" s="5" t="s">
        <v>113</v>
      </c>
      <c r="F65" s="5" t="s">
        <v>216</v>
      </c>
      <c r="G65" s="5" t="s">
        <v>111</v>
      </c>
      <c r="H65" s="5" t="s">
        <v>115</v>
      </c>
      <c r="I65" s="5" t="s">
        <v>135</v>
      </c>
      <c r="J65" s="5"/>
      <c r="K65" s="5"/>
      <c r="L65" s="5" t="s">
        <v>217</v>
      </c>
      <c r="M65" s="5" t="s">
        <v>5</v>
      </c>
      <c r="N65" s="5" t="s">
        <v>218</v>
      </c>
      <c r="O65" s="42" t="s">
        <v>23</v>
      </c>
      <c r="P65" s="8">
        <v>148373320</v>
      </c>
      <c r="Q65" s="8">
        <v>11560772</v>
      </c>
      <c r="R65" s="8">
        <v>12414038</v>
      </c>
      <c r="S65" s="8">
        <v>147520054</v>
      </c>
      <c r="T65" s="8">
        <v>0</v>
      </c>
      <c r="U65" s="8">
        <v>133520054</v>
      </c>
      <c r="V65" s="8">
        <v>14000000</v>
      </c>
      <c r="W65" s="8">
        <v>123781928</v>
      </c>
      <c r="X65" s="8">
        <v>111610480.91</v>
      </c>
      <c r="Y65" s="8">
        <v>111610480.91</v>
      </c>
      <c r="Z65" s="8">
        <v>111610480.91</v>
      </c>
      <c r="AA65" s="9">
        <v>1823180</v>
      </c>
    </row>
    <row r="66" spans="1:27" s="9" customFormat="1" ht="22.5" x14ac:dyDescent="0.25">
      <c r="A66" s="5" t="s">
        <v>213</v>
      </c>
      <c r="B66" s="6" t="s">
        <v>214</v>
      </c>
      <c r="C66" s="7" t="s">
        <v>85</v>
      </c>
      <c r="D66" s="5" t="s">
        <v>29</v>
      </c>
      <c r="E66" s="5" t="s">
        <v>113</v>
      </c>
      <c r="F66" s="5" t="s">
        <v>216</v>
      </c>
      <c r="G66" s="5" t="s">
        <v>111</v>
      </c>
      <c r="H66" s="5" t="s">
        <v>115</v>
      </c>
      <c r="I66" s="5" t="s">
        <v>120</v>
      </c>
      <c r="J66" s="5"/>
      <c r="K66" s="5"/>
      <c r="L66" s="5" t="s">
        <v>217</v>
      </c>
      <c r="M66" s="5" t="s">
        <v>5</v>
      </c>
      <c r="N66" s="5" t="s">
        <v>218</v>
      </c>
      <c r="O66" s="42" t="s">
        <v>24</v>
      </c>
      <c r="P66" s="8">
        <v>59349328</v>
      </c>
      <c r="Q66" s="8">
        <v>22000000</v>
      </c>
      <c r="R66" s="8">
        <v>12549418</v>
      </c>
      <c r="S66" s="8">
        <v>68799910</v>
      </c>
      <c r="T66" s="8">
        <v>0</v>
      </c>
      <c r="U66" s="8">
        <v>68799910</v>
      </c>
      <c r="V66" s="8">
        <v>0</v>
      </c>
      <c r="W66" s="8">
        <v>57788293</v>
      </c>
      <c r="X66" s="8">
        <v>53836187</v>
      </c>
      <c r="Y66" s="8">
        <v>53836187</v>
      </c>
      <c r="Z66" s="8">
        <v>53836187</v>
      </c>
      <c r="AA66" s="9">
        <v>242985250</v>
      </c>
    </row>
    <row r="67" spans="1:27" s="9" customFormat="1" ht="22.5" x14ac:dyDescent="0.25">
      <c r="A67" s="5" t="s">
        <v>213</v>
      </c>
      <c r="B67" s="6" t="s">
        <v>214</v>
      </c>
      <c r="C67" s="7" t="s">
        <v>86</v>
      </c>
      <c r="D67" s="5" t="s">
        <v>29</v>
      </c>
      <c r="E67" s="5" t="s">
        <v>113</v>
      </c>
      <c r="F67" s="5" t="s">
        <v>216</v>
      </c>
      <c r="G67" s="5" t="s">
        <v>111</v>
      </c>
      <c r="H67" s="5" t="s">
        <v>115</v>
      </c>
      <c r="I67" s="5" t="s">
        <v>236</v>
      </c>
      <c r="J67" s="5"/>
      <c r="K67" s="5"/>
      <c r="L67" s="5" t="s">
        <v>217</v>
      </c>
      <c r="M67" s="5" t="s">
        <v>5</v>
      </c>
      <c r="N67" s="5" t="s">
        <v>218</v>
      </c>
      <c r="O67" s="42" t="s">
        <v>25</v>
      </c>
      <c r="P67" s="8">
        <v>296746640</v>
      </c>
      <c r="Q67" s="8">
        <v>13000000</v>
      </c>
      <c r="R67" s="8">
        <v>62044458</v>
      </c>
      <c r="S67" s="8">
        <v>247702182</v>
      </c>
      <c r="T67" s="8">
        <v>0</v>
      </c>
      <c r="U67" s="8">
        <v>205805198</v>
      </c>
      <c r="V67" s="8">
        <v>41896984</v>
      </c>
      <c r="W67" s="8">
        <v>203305198</v>
      </c>
      <c r="X67" s="8">
        <v>163915312</v>
      </c>
      <c r="Y67" s="8">
        <v>163915312</v>
      </c>
      <c r="Z67" s="8">
        <v>163915312</v>
      </c>
      <c r="AA67" s="9">
        <v>300000</v>
      </c>
    </row>
    <row r="68" spans="1:27" s="9" customFormat="1" ht="22.5" x14ac:dyDescent="0.25">
      <c r="A68" s="5" t="s">
        <v>213</v>
      </c>
      <c r="B68" s="6" t="s">
        <v>214</v>
      </c>
      <c r="C68" s="7" t="s">
        <v>87</v>
      </c>
      <c r="D68" s="5" t="s">
        <v>29</v>
      </c>
      <c r="E68" s="5" t="s">
        <v>113</v>
      </c>
      <c r="F68" s="5" t="s">
        <v>216</v>
      </c>
      <c r="G68" s="5" t="s">
        <v>111</v>
      </c>
      <c r="H68" s="5" t="s">
        <v>115</v>
      </c>
      <c r="I68" s="5" t="s">
        <v>13</v>
      </c>
      <c r="J68" s="5"/>
      <c r="K68" s="5"/>
      <c r="L68" s="5" t="s">
        <v>217</v>
      </c>
      <c r="M68" s="5" t="s">
        <v>5</v>
      </c>
      <c r="N68" s="5" t="s">
        <v>218</v>
      </c>
      <c r="O68" s="42" t="s">
        <v>146</v>
      </c>
      <c r="P68" s="8">
        <v>22255998</v>
      </c>
      <c r="Q68" s="8">
        <v>180800</v>
      </c>
      <c r="R68" s="8">
        <v>17255998</v>
      </c>
      <c r="S68" s="8">
        <v>5180800</v>
      </c>
      <c r="T68" s="8">
        <v>0</v>
      </c>
      <c r="U68" s="8">
        <v>2000000</v>
      </c>
      <c r="V68" s="8">
        <v>3180800</v>
      </c>
      <c r="W68" s="8">
        <v>299999</v>
      </c>
      <c r="X68" s="8">
        <v>299999</v>
      </c>
      <c r="Y68" s="8">
        <v>299999</v>
      </c>
      <c r="Z68" s="8">
        <v>299999</v>
      </c>
      <c r="AA68" s="9">
        <v>4727050</v>
      </c>
    </row>
    <row r="69" spans="1:27" s="9" customFormat="1" ht="22.5" x14ac:dyDescent="0.25">
      <c r="A69" s="5" t="s">
        <v>213</v>
      </c>
      <c r="B69" s="6" t="s">
        <v>214</v>
      </c>
      <c r="C69" s="7" t="s">
        <v>353</v>
      </c>
      <c r="D69" s="5" t="s">
        <v>29</v>
      </c>
      <c r="E69" s="5" t="s">
        <v>113</v>
      </c>
      <c r="F69" s="5" t="s">
        <v>216</v>
      </c>
      <c r="G69" s="5" t="s">
        <v>111</v>
      </c>
      <c r="H69" s="5" t="s">
        <v>115</v>
      </c>
      <c r="I69" s="5" t="s">
        <v>237</v>
      </c>
      <c r="J69" s="5"/>
      <c r="K69" s="5"/>
      <c r="L69" s="5" t="s">
        <v>217</v>
      </c>
      <c r="M69" s="5" t="s">
        <v>5</v>
      </c>
      <c r="N69" s="5" t="s">
        <v>218</v>
      </c>
      <c r="O69" s="39" t="s">
        <v>344</v>
      </c>
      <c r="P69" s="8">
        <v>0</v>
      </c>
      <c r="Q69" s="8">
        <v>45422000</v>
      </c>
      <c r="R69" s="8">
        <v>0</v>
      </c>
      <c r="S69" s="8">
        <v>45422000</v>
      </c>
      <c r="T69" s="8">
        <v>0</v>
      </c>
      <c r="U69" s="8">
        <v>45422000</v>
      </c>
      <c r="V69" s="8">
        <v>0</v>
      </c>
      <c r="W69" s="8">
        <v>45422000</v>
      </c>
      <c r="X69" s="8">
        <v>0</v>
      </c>
      <c r="Y69" s="8">
        <v>0</v>
      </c>
      <c r="Z69" s="8">
        <v>0</v>
      </c>
    </row>
    <row r="70" spans="1:27" s="9" customFormat="1" ht="22.5" x14ac:dyDescent="0.25">
      <c r="A70" s="5" t="s">
        <v>213</v>
      </c>
      <c r="B70" s="6" t="s">
        <v>214</v>
      </c>
      <c r="C70" s="7" t="s">
        <v>88</v>
      </c>
      <c r="D70" s="5" t="s">
        <v>29</v>
      </c>
      <c r="E70" s="5" t="s">
        <v>113</v>
      </c>
      <c r="F70" s="5" t="s">
        <v>216</v>
      </c>
      <c r="G70" s="5" t="s">
        <v>111</v>
      </c>
      <c r="H70" s="5" t="s">
        <v>128</v>
      </c>
      <c r="I70" s="5" t="s">
        <v>113</v>
      </c>
      <c r="J70" s="5"/>
      <c r="K70" s="5"/>
      <c r="L70" s="5" t="s">
        <v>217</v>
      </c>
      <c r="M70" s="5" t="s">
        <v>5</v>
      </c>
      <c r="N70" s="5" t="s">
        <v>218</v>
      </c>
      <c r="O70" s="42" t="s">
        <v>26</v>
      </c>
      <c r="P70" s="8">
        <v>296746640</v>
      </c>
      <c r="Q70" s="8">
        <v>17560772</v>
      </c>
      <c r="R70" s="8">
        <v>25472987</v>
      </c>
      <c r="S70" s="8">
        <v>288834425</v>
      </c>
      <c r="T70" s="8">
        <v>0</v>
      </c>
      <c r="U70" s="8">
        <v>288834425</v>
      </c>
      <c r="V70" s="8">
        <v>0</v>
      </c>
      <c r="W70" s="8">
        <v>282624897</v>
      </c>
      <c r="X70" s="8">
        <v>179081350</v>
      </c>
      <c r="Y70" s="8">
        <v>156049219</v>
      </c>
      <c r="Z70" s="8">
        <v>156049219</v>
      </c>
      <c r="AA70" s="9">
        <v>10510000</v>
      </c>
    </row>
    <row r="71" spans="1:27" s="9" customFormat="1" ht="22.5" x14ac:dyDescent="0.25">
      <c r="A71" s="5" t="s">
        <v>213</v>
      </c>
      <c r="B71" s="6" t="s">
        <v>214</v>
      </c>
      <c r="C71" s="7" t="s">
        <v>89</v>
      </c>
      <c r="D71" s="5" t="s">
        <v>29</v>
      </c>
      <c r="E71" s="5" t="s">
        <v>113</v>
      </c>
      <c r="F71" s="5" t="s">
        <v>216</v>
      </c>
      <c r="G71" s="5" t="s">
        <v>111</v>
      </c>
      <c r="H71" s="5" t="s">
        <v>128</v>
      </c>
      <c r="I71" s="5" t="s">
        <v>122</v>
      </c>
      <c r="J71" s="5"/>
      <c r="K71" s="5"/>
      <c r="L71" s="5" t="s">
        <v>217</v>
      </c>
      <c r="M71" s="5" t="s">
        <v>5</v>
      </c>
      <c r="N71" s="5" t="s">
        <v>218</v>
      </c>
      <c r="O71" s="42" t="s">
        <v>147</v>
      </c>
      <c r="P71" s="8">
        <v>7418666</v>
      </c>
      <c r="Q71" s="8">
        <v>0</v>
      </c>
      <c r="R71" s="8">
        <v>5318666</v>
      </c>
      <c r="S71" s="8">
        <v>2100000</v>
      </c>
      <c r="T71" s="8">
        <v>0</v>
      </c>
      <c r="U71" s="8">
        <v>2100000</v>
      </c>
      <c r="V71" s="8">
        <v>0</v>
      </c>
      <c r="W71" s="8">
        <v>2100000</v>
      </c>
      <c r="X71" s="8">
        <v>2100000</v>
      </c>
      <c r="Y71" s="8">
        <v>2100000</v>
      </c>
      <c r="Z71" s="8">
        <v>2100000</v>
      </c>
      <c r="AA71" s="9">
        <v>794250</v>
      </c>
    </row>
    <row r="72" spans="1:27" s="9" customFormat="1" ht="22.5" x14ac:dyDescent="0.25">
      <c r="A72" s="5" t="s">
        <v>213</v>
      </c>
      <c r="B72" s="6" t="s">
        <v>214</v>
      </c>
      <c r="C72" s="7" t="s">
        <v>90</v>
      </c>
      <c r="D72" s="5" t="s">
        <v>29</v>
      </c>
      <c r="E72" s="5" t="s">
        <v>113</v>
      </c>
      <c r="F72" s="5" t="s">
        <v>216</v>
      </c>
      <c r="G72" s="5" t="s">
        <v>111</v>
      </c>
      <c r="H72" s="5" t="s">
        <v>128</v>
      </c>
      <c r="I72" s="5" t="s">
        <v>129</v>
      </c>
      <c r="J72" s="5"/>
      <c r="K72" s="5"/>
      <c r="L72" s="5" t="s">
        <v>217</v>
      </c>
      <c r="M72" s="5" t="s">
        <v>5</v>
      </c>
      <c r="N72" s="5" t="s">
        <v>218</v>
      </c>
      <c r="O72" s="42" t="s">
        <v>148</v>
      </c>
      <c r="P72" s="8">
        <v>22255998</v>
      </c>
      <c r="Q72" s="8">
        <v>1304774</v>
      </c>
      <c r="R72" s="8">
        <v>17560772</v>
      </c>
      <c r="S72" s="8">
        <v>6000000</v>
      </c>
      <c r="T72" s="8">
        <v>0</v>
      </c>
      <c r="U72" s="8">
        <v>4000000</v>
      </c>
      <c r="V72" s="8">
        <v>2000000</v>
      </c>
      <c r="W72" s="8">
        <v>2943392</v>
      </c>
      <c r="X72" s="8">
        <v>2943392</v>
      </c>
      <c r="Y72" s="8">
        <v>2943392</v>
      </c>
      <c r="Z72" s="8">
        <v>2799092</v>
      </c>
      <c r="AA72" s="9">
        <v>22637655</v>
      </c>
    </row>
    <row r="73" spans="1:27" s="9" customFormat="1" ht="22.5" x14ac:dyDescent="0.25">
      <c r="A73" s="5" t="s">
        <v>213</v>
      </c>
      <c r="B73" s="6" t="s">
        <v>214</v>
      </c>
      <c r="C73" s="7" t="s">
        <v>91</v>
      </c>
      <c r="D73" s="5" t="s">
        <v>29</v>
      </c>
      <c r="E73" s="5" t="s">
        <v>113</v>
      </c>
      <c r="F73" s="5" t="s">
        <v>216</v>
      </c>
      <c r="G73" s="5" t="s">
        <v>111</v>
      </c>
      <c r="H73" s="5" t="s">
        <v>129</v>
      </c>
      <c r="I73" s="5" t="s">
        <v>115</v>
      </c>
      <c r="J73" s="5"/>
      <c r="K73" s="5"/>
      <c r="L73" s="5" t="s">
        <v>217</v>
      </c>
      <c r="M73" s="5" t="s">
        <v>5</v>
      </c>
      <c r="N73" s="5" t="s">
        <v>218</v>
      </c>
      <c r="O73" s="42" t="s">
        <v>149</v>
      </c>
      <c r="P73" s="8">
        <v>22255998</v>
      </c>
      <c r="Q73" s="8">
        <v>0</v>
      </c>
      <c r="R73" s="8">
        <v>5710000</v>
      </c>
      <c r="S73" s="8">
        <v>16545998</v>
      </c>
      <c r="T73" s="8">
        <v>0</v>
      </c>
      <c r="U73" s="8">
        <v>0</v>
      </c>
      <c r="V73" s="8">
        <v>16545998</v>
      </c>
      <c r="W73" s="8">
        <v>0</v>
      </c>
      <c r="X73" s="8">
        <v>0</v>
      </c>
      <c r="Y73" s="8">
        <v>0</v>
      </c>
      <c r="Z73" s="8">
        <v>0</v>
      </c>
      <c r="AA73" s="9">
        <v>418958830</v>
      </c>
    </row>
    <row r="74" spans="1:27" s="9" customFormat="1" ht="22.5" x14ac:dyDescent="0.25">
      <c r="A74" s="5" t="s">
        <v>213</v>
      </c>
      <c r="B74" s="6" t="s">
        <v>214</v>
      </c>
      <c r="C74" s="7" t="s">
        <v>92</v>
      </c>
      <c r="D74" s="5" t="s">
        <v>29</v>
      </c>
      <c r="E74" s="5" t="s">
        <v>113</v>
      </c>
      <c r="F74" s="5" t="s">
        <v>216</v>
      </c>
      <c r="G74" s="5" t="s">
        <v>111</v>
      </c>
      <c r="H74" s="5" t="s">
        <v>129</v>
      </c>
      <c r="I74" s="5" t="s">
        <v>128</v>
      </c>
      <c r="J74" s="5"/>
      <c r="K74" s="5"/>
      <c r="L74" s="5" t="s">
        <v>217</v>
      </c>
      <c r="M74" s="5" t="s">
        <v>5</v>
      </c>
      <c r="N74" s="5" t="s">
        <v>218</v>
      </c>
      <c r="O74" s="42" t="s">
        <v>27</v>
      </c>
      <c r="P74" s="8">
        <v>22255998</v>
      </c>
      <c r="Q74" s="8">
        <v>67754458</v>
      </c>
      <c r="R74" s="8">
        <v>14837332</v>
      </c>
      <c r="S74" s="8">
        <v>75173124</v>
      </c>
      <c r="T74" s="8">
        <v>0</v>
      </c>
      <c r="U74" s="8">
        <v>13128666</v>
      </c>
      <c r="V74" s="8">
        <v>62044458</v>
      </c>
      <c r="W74" s="8">
        <v>13127999</v>
      </c>
      <c r="X74" s="8">
        <v>12013599</v>
      </c>
      <c r="Y74" s="8">
        <v>12013599</v>
      </c>
      <c r="Z74" s="8">
        <v>12013599</v>
      </c>
      <c r="AA74" s="9">
        <v>19448171</v>
      </c>
    </row>
    <row r="75" spans="1:27" s="9" customFormat="1" ht="22.5" x14ac:dyDescent="0.25">
      <c r="A75" s="5" t="s">
        <v>213</v>
      </c>
      <c r="B75" s="6" t="s">
        <v>214</v>
      </c>
      <c r="C75" s="7" t="s">
        <v>93</v>
      </c>
      <c r="D75" s="5" t="s">
        <v>29</v>
      </c>
      <c r="E75" s="5" t="s">
        <v>113</v>
      </c>
      <c r="F75" s="5" t="s">
        <v>216</v>
      </c>
      <c r="G75" s="5" t="s">
        <v>111</v>
      </c>
      <c r="H75" s="5" t="s">
        <v>135</v>
      </c>
      <c r="I75" s="5" t="s">
        <v>9</v>
      </c>
      <c r="J75" s="5"/>
      <c r="K75" s="5"/>
      <c r="L75" s="5" t="s">
        <v>217</v>
      </c>
      <c r="M75" s="5" t="s">
        <v>5</v>
      </c>
      <c r="N75" s="5" t="s">
        <v>218</v>
      </c>
      <c r="O75" s="42" t="s">
        <v>150</v>
      </c>
      <c r="P75" s="8">
        <v>29674664</v>
      </c>
      <c r="Q75" s="8">
        <v>0</v>
      </c>
      <c r="R75" s="8">
        <v>4674664</v>
      </c>
      <c r="S75" s="8">
        <v>25000000</v>
      </c>
      <c r="T75" s="8">
        <v>0</v>
      </c>
      <c r="U75" s="8">
        <v>25000000</v>
      </c>
      <c r="V75" s="8">
        <v>0</v>
      </c>
      <c r="W75" s="8">
        <v>25000000</v>
      </c>
      <c r="X75" s="8">
        <v>16063197</v>
      </c>
      <c r="Y75" s="8">
        <v>16063197</v>
      </c>
      <c r="Z75" s="8">
        <v>16063197</v>
      </c>
      <c r="AA75" s="9">
        <v>47248728</v>
      </c>
    </row>
    <row r="76" spans="1:27" s="9" customFormat="1" ht="22.5" x14ac:dyDescent="0.25">
      <c r="A76" s="5" t="s">
        <v>213</v>
      </c>
      <c r="B76" s="6" t="s">
        <v>214</v>
      </c>
      <c r="C76" s="7" t="s">
        <v>94</v>
      </c>
      <c r="D76" s="5" t="s">
        <v>29</v>
      </c>
      <c r="E76" s="5" t="s">
        <v>113</v>
      </c>
      <c r="F76" s="5" t="s">
        <v>216</v>
      </c>
      <c r="G76" s="5" t="s">
        <v>111</v>
      </c>
      <c r="H76" s="5" t="s">
        <v>135</v>
      </c>
      <c r="I76" s="5" t="s">
        <v>113</v>
      </c>
      <c r="J76" s="5"/>
      <c r="K76" s="5"/>
      <c r="L76" s="5" t="s">
        <v>217</v>
      </c>
      <c r="M76" s="5" t="s">
        <v>5</v>
      </c>
      <c r="N76" s="5" t="s">
        <v>218</v>
      </c>
      <c r="O76" s="42" t="s">
        <v>151</v>
      </c>
      <c r="P76" s="8">
        <v>296746640</v>
      </c>
      <c r="Q76" s="8">
        <v>30279652</v>
      </c>
      <c r="R76" s="8">
        <v>0</v>
      </c>
      <c r="S76" s="8">
        <v>327026292</v>
      </c>
      <c r="T76" s="8">
        <v>0</v>
      </c>
      <c r="U76" s="8">
        <v>296746640</v>
      </c>
      <c r="V76" s="8">
        <v>30279652</v>
      </c>
      <c r="W76" s="8">
        <v>296746640</v>
      </c>
      <c r="X76" s="8">
        <v>284030170</v>
      </c>
      <c r="Y76" s="8">
        <v>284030170</v>
      </c>
      <c r="Z76" s="8">
        <v>284030170</v>
      </c>
      <c r="AA76" s="9">
        <v>0</v>
      </c>
    </row>
    <row r="77" spans="1:27" s="9" customFormat="1" ht="22.5" x14ac:dyDescent="0.25">
      <c r="A77" s="5" t="s">
        <v>213</v>
      </c>
      <c r="B77" s="6" t="s">
        <v>214</v>
      </c>
      <c r="C77" s="7" t="s">
        <v>95</v>
      </c>
      <c r="D77" s="5" t="s">
        <v>29</v>
      </c>
      <c r="E77" s="5" t="s">
        <v>113</v>
      </c>
      <c r="F77" s="5" t="s">
        <v>216</v>
      </c>
      <c r="G77" s="5" t="s">
        <v>111</v>
      </c>
      <c r="H77" s="5" t="s">
        <v>135</v>
      </c>
      <c r="I77" s="5" t="s">
        <v>115</v>
      </c>
      <c r="J77" s="5"/>
      <c r="K77" s="5"/>
      <c r="L77" s="5" t="s">
        <v>217</v>
      </c>
      <c r="M77" s="5" t="s">
        <v>5</v>
      </c>
      <c r="N77" s="5" t="s">
        <v>218</v>
      </c>
      <c r="O77" s="42" t="s">
        <v>152</v>
      </c>
      <c r="P77" s="8">
        <v>37093330</v>
      </c>
      <c r="Q77" s="8">
        <v>0</v>
      </c>
      <c r="R77" s="8">
        <v>17193330</v>
      </c>
      <c r="S77" s="8">
        <v>19900000</v>
      </c>
      <c r="T77" s="8">
        <v>0</v>
      </c>
      <c r="U77" s="8">
        <v>16500000</v>
      </c>
      <c r="V77" s="8">
        <v>3400000</v>
      </c>
      <c r="W77" s="8">
        <v>16500000</v>
      </c>
      <c r="X77" s="8">
        <v>15254776</v>
      </c>
      <c r="Y77" s="8">
        <v>15254776</v>
      </c>
      <c r="Z77" s="8">
        <v>15254776</v>
      </c>
      <c r="AA77" s="9">
        <v>2567221</v>
      </c>
    </row>
    <row r="78" spans="1:27" s="9" customFormat="1" ht="22.5" x14ac:dyDescent="0.25">
      <c r="A78" s="5" t="s">
        <v>213</v>
      </c>
      <c r="B78" s="6" t="s">
        <v>214</v>
      </c>
      <c r="C78" s="7" t="s">
        <v>96</v>
      </c>
      <c r="D78" s="5" t="s">
        <v>29</v>
      </c>
      <c r="E78" s="5" t="s">
        <v>113</v>
      </c>
      <c r="F78" s="5" t="s">
        <v>216</v>
      </c>
      <c r="G78" s="5" t="s">
        <v>111</v>
      </c>
      <c r="H78" s="5" t="s">
        <v>135</v>
      </c>
      <c r="I78" s="5" t="s">
        <v>128</v>
      </c>
      <c r="J78" s="5"/>
      <c r="K78" s="5"/>
      <c r="L78" s="5" t="s">
        <v>217</v>
      </c>
      <c r="M78" s="5" t="s">
        <v>5</v>
      </c>
      <c r="N78" s="5" t="s">
        <v>218</v>
      </c>
      <c r="O78" s="42" t="s">
        <v>153</v>
      </c>
      <c r="P78" s="8">
        <v>44511996</v>
      </c>
      <c r="Q78" s="8">
        <v>0</v>
      </c>
      <c r="R78" s="8">
        <v>4511996</v>
      </c>
      <c r="S78" s="8">
        <v>40000000</v>
      </c>
      <c r="T78" s="8">
        <v>0</v>
      </c>
      <c r="U78" s="8">
        <v>40000000</v>
      </c>
      <c r="V78" s="8">
        <v>0</v>
      </c>
      <c r="W78" s="8">
        <v>40000000</v>
      </c>
      <c r="X78" s="8">
        <v>38710736</v>
      </c>
      <c r="Y78" s="8">
        <v>38710736</v>
      </c>
      <c r="Z78" s="8">
        <v>38710736</v>
      </c>
      <c r="AA78" s="9">
        <v>1632816</v>
      </c>
    </row>
    <row r="79" spans="1:27" s="9" customFormat="1" ht="22.5" x14ac:dyDescent="0.25">
      <c r="A79" s="5" t="s">
        <v>213</v>
      </c>
      <c r="B79" s="6" t="s">
        <v>214</v>
      </c>
      <c r="C79" s="7" t="s">
        <v>97</v>
      </c>
      <c r="D79" s="5" t="s">
        <v>29</v>
      </c>
      <c r="E79" s="5" t="s">
        <v>113</v>
      </c>
      <c r="F79" s="5" t="s">
        <v>216</v>
      </c>
      <c r="G79" s="5" t="s">
        <v>111</v>
      </c>
      <c r="H79" s="5" t="s">
        <v>120</v>
      </c>
      <c r="I79" s="5" t="s">
        <v>115</v>
      </c>
      <c r="J79" s="5"/>
      <c r="K79" s="5"/>
      <c r="L79" s="5" t="s">
        <v>217</v>
      </c>
      <c r="M79" s="5" t="s">
        <v>5</v>
      </c>
      <c r="N79" s="5" t="s">
        <v>218</v>
      </c>
      <c r="O79" s="42" t="s">
        <v>154</v>
      </c>
      <c r="P79" s="8">
        <v>148373320</v>
      </c>
      <c r="Q79" s="8">
        <v>137227459</v>
      </c>
      <c r="R79" s="8">
        <v>779</v>
      </c>
      <c r="S79" s="8">
        <v>285600000</v>
      </c>
      <c r="T79" s="8">
        <v>0</v>
      </c>
      <c r="U79" s="8">
        <v>285600000</v>
      </c>
      <c r="V79" s="8">
        <v>0</v>
      </c>
      <c r="W79" s="8">
        <v>285600000</v>
      </c>
      <c r="X79" s="8">
        <v>285600000</v>
      </c>
      <c r="Y79" s="8">
        <v>285600000</v>
      </c>
      <c r="Z79" s="8">
        <v>285600000</v>
      </c>
      <c r="AA79" s="9">
        <v>53311113</v>
      </c>
    </row>
    <row r="80" spans="1:27" s="9" customFormat="1" ht="22.5" x14ac:dyDescent="0.25">
      <c r="A80" s="5" t="s">
        <v>213</v>
      </c>
      <c r="B80" s="6" t="s">
        <v>214</v>
      </c>
      <c r="C80" s="7" t="s">
        <v>98</v>
      </c>
      <c r="D80" s="5" t="s">
        <v>29</v>
      </c>
      <c r="E80" s="5" t="s">
        <v>113</v>
      </c>
      <c r="F80" s="5" t="s">
        <v>216</v>
      </c>
      <c r="G80" s="5" t="s">
        <v>111</v>
      </c>
      <c r="H80" s="5" t="s">
        <v>120</v>
      </c>
      <c r="I80" s="5" t="s">
        <v>237</v>
      </c>
      <c r="J80" s="5"/>
      <c r="K80" s="5"/>
      <c r="L80" s="5" t="s">
        <v>217</v>
      </c>
      <c r="M80" s="5" t="s">
        <v>5</v>
      </c>
      <c r="N80" s="5" t="s">
        <v>218</v>
      </c>
      <c r="O80" s="42" t="s">
        <v>35</v>
      </c>
      <c r="P80" s="8">
        <v>741866600</v>
      </c>
      <c r="Q80" s="8">
        <v>225325462</v>
      </c>
      <c r="R80" s="8">
        <v>0</v>
      </c>
      <c r="S80" s="8">
        <v>967192062</v>
      </c>
      <c r="T80" s="8">
        <v>0</v>
      </c>
      <c r="U80" s="8">
        <v>967192062</v>
      </c>
      <c r="V80" s="8">
        <v>0</v>
      </c>
      <c r="W80" s="8">
        <v>966254862</v>
      </c>
      <c r="X80" s="8">
        <v>963869424</v>
      </c>
      <c r="Y80" s="8">
        <v>963869424</v>
      </c>
      <c r="Z80" s="8">
        <v>963869424</v>
      </c>
      <c r="AA80" s="9">
        <v>108432467</v>
      </c>
    </row>
    <row r="81" spans="1:27" s="9" customFormat="1" ht="22.5" x14ac:dyDescent="0.25">
      <c r="A81" s="5" t="s">
        <v>213</v>
      </c>
      <c r="B81" s="6" t="s">
        <v>214</v>
      </c>
      <c r="C81" s="7" t="s">
        <v>66</v>
      </c>
      <c r="D81" s="5" t="s">
        <v>29</v>
      </c>
      <c r="E81" s="5" t="s">
        <v>113</v>
      </c>
      <c r="F81" s="5" t="s">
        <v>216</v>
      </c>
      <c r="G81" s="5" t="s">
        <v>111</v>
      </c>
      <c r="H81" s="5" t="s">
        <v>236</v>
      </c>
      <c r="I81" s="5" t="s">
        <v>9</v>
      </c>
      <c r="J81" s="5"/>
      <c r="K81" s="5"/>
      <c r="L81" s="5" t="s">
        <v>217</v>
      </c>
      <c r="M81" s="5" t="s">
        <v>5</v>
      </c>
      <c r="N81" s="5" t="s">
        <v>218</v>
      </c>
      <c r="O81" s="42" t="s">
        <v>32</v>
      </c>
      <c r="P81" s="8">
        <v>7418666</v>
      </c>
      <c r="Q81" s="8">
        <v>0</v>
      </c>
      <c r="R81" s="8">
        <v>7418666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9">
        <v>12275340</v>
      </c>
    </row>
    <row r="82" spans="1:27" s="9" customFormat="1" ht="22.5" x14ac:dyDescent="0.25">
      <c r="A82" s="5" t="s">
        <v>213</v>
      </c>
      <c r="B82" s="6" t="s">
        <v>214</v>
      </c>
      <c r="C82" s="7" t="s">
        <v>67</v>
      </c>
      <c r="D82" s="5" t="s">
        <v>29</v>
      </c>
      <c r="E82" s="5" t="s">
        <v>113</v>
      </c>
      <c r="F82" s="5" t="s">
        <v>216</v>
      </c>
      <c r="G82" s="5" t="s">
        <v>111</v>
      </c>
      <c r="H82" s="5" t="s">
        <v>236</v>
      </c>
      <c r="I82" s="5" t="s">
        <v>113</v>
      </c>
      <c r="J82" s="5"/>
      <c r="K82" s="5"/>
      <c r="L82" s="5" t="s">
        <v>217</v>
      </c>
      <c r="M82" s="5" t="s">
        <v>5</v>
      </c>
      <c r="N82" s="5" t="s">
        <v>218</v>
      </c>
      <c r="O82" s="42" t="s">
        <v>303</v>
      </c>
      <c r="P82" s="8">
        <v>7418666</v>
      </c>
      <c r="Q82" s="8">
        <v>0</v>
      </c>
      <c r="R82" s="8">
        <v>7418666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9">
        <v>0</v>
      </c>
    </row>
    <row r="83" spans="1:27" s="9" customFormat="1" ht="22.5" x14ac:dyDescent="0.25">
      <c r="A83" s="5" t="s">
        <v>213</v>
      </c>
      <c r="B83" s="6" t="s">
        <v>214</v>
      </c>
      <c r="C83" s="7" t="s">
        <v>183</v>
      </c>
      <c r="D83" s="5" t="s">
        <v>29</v>
      </c>
      <c r="E83" s="5" t="s">
        <v>113</v>
      </c>
      <c r="F83" s="5" t="s">
        <v>216</v>
      </c>
      <c r="G83" s="5" t="s">
        <v>111</v>
      </c>
      <c r="H83" s="5" t="s">
        <v>225</v>
      </c>
      <c r="I83" s="5" t="s">
        <v>9</v>
      </c>
      <c r="J83" s="5"/>
      <c r="K83" s="5"/>
      <c r="L83" s="5" t="s">
        <v>217</v>
      </c>
      <c r="M83" s="5" t="s">
        <v>5</v>
      </c>
      <c r="N83" s="5" t="s">
        <v>218</v>
      </c>
      <c r="O83" s="42" t="s">
        <v>238</v>
      </c>
      <c r="P83" s="8">
        <v>66767994</v>
      </c>
      <c r="Q83" s="8">
        <v>49000000</v>
      </c>
      <c r="R83" s="8">
        <v>4609249</v>
      </c>
      <c r="S83" s="8">
        <v>111158745</v>
      </c>
      <c r="T83" s="8">
        <v>0</v>
      </c>
      <c r="U83" s="8">
        <v>111158745</v>
      </c>
      <c r="V83" s="8">
        <v>0</v>
      </c>
      <c r="W83" s="8">
        <v>111040233</v>
      </c>
      <c r="X83" s="8">
        <v>51998595</v>
      </c>
      <c r="Y83" s="8">
        <v>51998595</v>
      </c>
      <c r="Z83" s="8">
        <v>51998595</v>
      </c>
      <c r="AA83" s="9">
        <v>0</v>
      </c>
    </row>
    <row r="84" spans="1:27" s="9" customFormat="1" ht="22.5" x14ac:dyDescent="0.25">
      <c r="A84" s="5" t="s">
        <v>213</v>
      </c>
      <c r="B84" s="6" t="s">
        <v>214</v>
      </c>
      <c r="C84" s="7" t="s">
        <v>68</v>
      </c>
      <c r="D84" s="5" t="s">
        <v>29</v>
      </c>
      <c r="E84" s="5" t="s">
        <v>113</v>
      </c>
      <c r="F84" s="5" t="s">
        <v>216</v>
      </c>
      <c r="G84" s="5" t="s">
        <v>111</v>
      </c>
      <c r="H84" s="5" t="s">
        <v>225</v>
      </c>
      <c r="I84" s="5" t="s">
        <v>113</v>
      </c>
      <c r="J84" s="5"/>
      <c r="K84" s="5"/>
      <c r="L84" s="5" t="s">
        <v>217</v>
      </c>
      <c r="M84" s="5" t="s">
        <v>5</v>
      </c>
      <c r="N84" s="5" t="s">
        <v>218</v>
      </c>
      <c r="O84" s="42" t="s">
        <v>28</v>
      </c>
      <c r="P84" s="8">
        <v>51930662</v>
      </c>
      <c r="Q84" s="8">
        <v>47609249</v>
      </c>
      <c r="R84" s="8">
        <v>2000000</v>
      </c>
      <c r="S84" s="8">
        <v>97539911</v>
      </c>
      <c r="T84" s="8">
        <v>0</v>
      </c>
      <c r="U84" s="8">
        <v>97539911</v>
      </c>
      <c r="V84" s="8">
        <v>0</v>
      </c>
      <c r="W84" s="8">
        <v>94830819</v>
      </c>
      <c r="X84" s="8">
        <v>72330418</v>
      </c>
      <c r="Y84" s="8">
        <v>72330418</v>
      </c>
      <c r="Z84" s="8">
        <v>72330418</v>
      </c>
      <c r="AA84" s="9">
        <v>6809200</v>
      </c>
    </row>
    <row r="85" spans="1:27" s="9" customFormat="1" ht="22.5" x14ac:dyDescent="0.25">
      <c r="A85" s="5" t="s">
        <v>213</v>
      </c>
      <c r="B85" s="6" t="s">
        <v>214</v>
      </c>
      <c r="C85" s="7" t="s">
        <v>69</v>
      </c>
      <c r="D85" s="5" t="s">
        <v>29</v>
      </c>
      <c r="E85" s="5" t="s">
        <v>113</v>
      </c>
      <c r="F85" s="5" t="s">
        <v>216</v>
      </c>
      <c r="G85" s="5" t="s">
        <v>111</v>
      </c>
      <c r="H85" s="5" t="s">
        <v>233</v>
      </c>
      <c r="I85" s="5" t="s">
        <v>9</v>
      </c>
      <c r="J85" s="5"/>
      <c r="K85" s="5"/>
      <c r="L85" s="5" t="s">
        <v>217</v>
      </c>
      <c r="M85" s="5" t="s">
        <v>5</v>
      </c>
      <c r="N85" s="5" t="s">
        <v>218</v>
      </c>
      <c r="O85" s="42" t="s">
        <v>155</v>
      </c>
      <c r="P85" s="8">
        <v>7418666</v>
      </c>
      <c r="Q85" s="8">
        <v>0</v>
      </c>
      <c r="R85" s="8">
        <v>7418666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9">
        <v>363427477</v>
      </c>
    </row>
    <row r="86" spans="1:27" s="9" customFormat="1" ht="22.5" x14ac:dyDescent="0.25">
      <c r="A86" s="5" t="s">
        <v>213</v>
      </c>
      <c r="B86" s="6" t="s">
        <v>214</v>
      </c>
      <c r="C86" s="7" t="s">
        <v>70</v>
      </c>
      <c r="D86" s="5" t="s">
        <v>29</v>
      </c>
      <c r="E86" s="5" t="s">
        <v>113</v>
      </c>
      <c r="F86" s="5" t="s">
        <v>216</v>
      </c>
      <c r="G86" s="5" t="s">
        <v>111</v>
      </c>
      <c r="H86" s="5" t="s">
        <v>233</v>
      </c>
      <c r="I86" s="5" t="s">
        <v>113</v>
      </c>
      <c r="J86" s="5"/>
      <c r="K86" s="5"/>
      <c r="L86" s="5" t="s">
        <v>217</v>
      </c>
      <c r="M86" s="5" t="s">
        <v>5</v>
      </c>
      <c r="N86" s="5" t="s">
        <v>218</v>
      </c>
      <c r="O86" s="42" t="s">
        <v>156</v>
      </c>
      <c r="P86" s="8">
        <v>7418666</v>
      </c>
      <c r="Q86" s="8">
        <v>0</v>
      </c>
      <c r="R86" s="8">
        <v>7418666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9">
        <v>9017202</v>
      </c>
    </row>
    <row r="87" spans="1:27" s="9" customFormat="1" ht="22.5" x14ac:dyDescent="0.25">
      <c r="A87" s="5" t="s">
        <v>213</v>
      </c>
      <c r="B87" s="6" t="s">
        <v>214</v>
      </c>
      <c r="C87" s="7" t="s">
        <v>72</v>
      </c>
      <c r="D87" s="5" t="s">
        <v>29</v>
      </c>
      <c r="E87" s="5" t="s">
        <v>113</v>
      </c>
      <c r="F87" s="5" t="s">
        <v>216</v>
      </c>
      <c r="G87" s="5" t="s">
        <v>111</v>
      </c>
      <c r="H87" s="5" t="s">
        <v>239</v>
      </c>
      <c r="I87" s="5" t="s">
        <v>9</v>
      </c>
      <c r="J87" s="5"/>
      <c r="K87" s="5"/>
      <c r="L87" s="5" t="s">
        <v>217</v>
      </c>
      <c r="M87" s="5" t="s">
        <v>5</v>
      </c>
      <c r="N87" s="5" t="s">
        <v>218</v>
      </c>
      <c r="O87" s="42" t="s">
        <v>142</v>
      </c>
      <c r="P87" s="8">
        <v>29674664</v>
      </c>
      <c r="Q87" s="8">
        <v>0</v>
      </c>
      <c r="R87" s="8">
        <v>0</v>
      </c>
      <c r="S87" s="8">
        <v>29674664</v>
      </c>
      <c r="T87" s="8">
        <v>0</v>
      </c>
      <c r="U87" s="8">
        <v>0</v>
      </c>
      <c r="V87" s="8">
        <v>29674664</v>
      </c>
      <c r="W87" s="8">
        <v>0</v>
      </c>
      <c r="X87" s="8">
        <v>0</v>
      </c>
      <c r="Y87" s="8">
        <v>0</v>
      </c>
      <c r="Z87" s="8">
        <v>0</v>
      </c>
      <c r="AA87" s="9">
        <v>1157840</v>
      </c>
    </row>
    <row r="88" spans="1:27" s="9" customFormat="1" ht="22.5" x14ac:dyDescent="0.25">
      <c r="A88" s="5" t="s">
        <v>213</v>
      </c>
      <c r="B88" s="6" t="s">
        <v>214</v>
      </c>
      <c r="C88" s="7" t="s">
        <v>73</v>
      </c>
      <c r="D88" s="5" t="s">
        <v>29</v>
      </c>
      <c r="E88" s="5" t="s">
        <v>113</v>
      </c>
      <c r="F88" s="5" t="s">
        <v>216</v>
      </c>
      <c r="G88" s="5" t="s">
        <v>111</v>
      </c>
      <c r="H88" s="5" t="s">
        <v>239</v>
      </c>
      <c r="I88" s="5" t="s">
        <v>111</v>
      </c>
      <c r="J88" s="5"/>
      <c r="K88" s="5"/>
      <c r="L88" s="5" t="s">
        <v>217</v>
      </c>
      <c r="M88" s="5" t="s">
        <v>5</v>
      </c>
      <c r="N88" s="5" t="s">
        <v>218</v>
      </c>
      <c r="O88" s="42" t="s">
        <v>143</v>
      </c>
      <c r="P88" s="8">
        <v>494092303</v>
      </c>
      <c r="Q88" s="8">
        <v>30000000</v>
      </c>
      <c r="R88" s="8">
        <v>0</v>
      </c>
      <c r="S88" s="8">
        <v>524092303</v>
      </c>
      <c r="T88" s="8">
        <v>0</v>
      </c>
      <c r="U88" s="8">
        <v>493553000</v>
      </c>
      <c r="V88" s="8">
        <v>30539303</v>
      </c>
      <c r="W88" s="8">
        <v>493553000</v>
      </c>
      <c r="X88" s="8">
        <v>2552999</v>
      </c>
      <c r="Y88" s="8">
        <v>2552999</v>
      </c>
      <c r="Z88" s="8">
        <v>2552999</v>
      </c>
      <c r="AA88" s="9">
        <v>2657701499</v>
      </c>
    </row>
    <row r="89" spans="1:27" s="9" customFormat="1" ht="22.5" x14ac:dyDescent="0.25">
      <c r="A89" s="5" t="s">
        <v>213</v>
      </c>
      <c r="B89" s="6" t="s">
        <v>214</v>
      </c>
      <c r="C89" s="7" t="s">
        <v>74</v>
      </c>
      <c r="D89" s="5" t="s">
        <v>29</v>
      </c>
      <c r="E89" s="5" t="s">
        <v>113</v>
      </c>
      <c r="F89" s="5" t="s">
        <v>216</v>
      </c>
      <c r="G89" s="5" t="s">
        <v>111</v>
      </c>
      <c r="H89" s="5" t="s">
        <v>239</v>
      </c>
      <c r="I89" s="5" t="s">
        <v>115</v>
      </c>
      <c r="J89" s="5"/>
      <c r="K89" s="5"/>
      <c r="L89" s="5" t="s">
        <v>217</v>
      </c>
      <c r="M89" s="5" t="s">
        <v>5</v>
      </c>
      <c r="N89" s="5" t="s">
        <v>218</v>
      </c>
      <c r="O89" s="42" t="s">
        <v>144</v>
      </c>
      <c r="P89" s="8">
        <v>419905642</v>
      </c>
      <c r="Q89" s="8">
        <v>0</v>
      </c>
      <c r="R89" s="8">
        <v>391760000</v>
      </c>
      <c r="S89" s="8">
        <v>28145642</v>
      </c>
      <c r="T89" s="8">
        <v>0</v>
      </c>
      <c r="U89" s="8">
        <v>22199688</v>
      </c>
      <c r="V89" s="8">
        <v>5945954</v>
      </c>
      <c r="W89" s="8">
        <v>0</v>
      </c>
      <c r="X89" s="8">
        <v>0</v>
      </c>
      <c r="Y89" s="8">
        <v>0</v>
      </c>
      <c r="Z89" s="8">
        <v>0</v>
      </c>
      <c r="AA89" s="9">
        <v>44036790</v>
      </c>
    </row>
    <row r="90" spans="1:27" s="9" customFormat="1" ht="22.5" x14ac:dyDescent="0.25">
      <c r="A90" s="5" t="s">
        <v>213</v>
      </c>
      <c r="B90" s="6" t="s">
        <v>214</v>
      </c>
      <c r="C90" s="7" t="s">
        <v>175</v>
      </c>
      <c r="D90" s="5" t="s">
        <v>29</v>
      </c>
      <c r="E90" s="5" t="s">
        <v>113</v>
      </c>
      <c r="F90" s="5" t="s">
        <v>216</v>
      </c>
      <c r="G90" s="5" t="s">
        <v>111</v>
      </c>
      <c r="H90" s="5" t="s">
        <v>240</v>
      </c>
      <c r="I90" s="5" t="s">
        <v>164</v>
      </c>
      <c r="J90" s="5"/>
      <c r="K90" s="5"/>
      <c r="L90" s="5" t="s">
        <v>217</v>
      </c>
      <c r="M90" s="5" t="s">
        <v>5</v>
      </c>
      <c r="N90" s="5" t="s">
        <v>218</v>
      </c>
      <c r="O90" s="42" t="s">
        <v>157</v>
      </c>
      <c r="P90" s="8">
        <v>14837332</v>
      </c>
      <c r="Q90" s="8">
        <v>0</v>
      </c>
      <c r="R90" s="8">
        <v>13237332</v>
      </c>
      <c r="S90" s="8">
        <v>1600000</v>
      </c>
      <c r="T90" s="8">
        <v>0</v>
      </c>
      <c r="U90" s="8">
        <v>1600000</v>
      </c>
      <c r="V90" s="8">
        <v>0</v>
      </c>
      <c r="W90" s="8">
        <v>200000</v>
      </c>
      <c r="X90" s="8">
        <v>200000</v>
      </c>
      <c r="Y90" s="8">
        <v>200000</v>
      </c>
      <c r="Z90" s="8">
        <v>200000</v>
      </c>
      <c r="AA90" s="9">
        <v>0</v>
      </c>
    </row>
    <row r="91" spans="1:27" s="9" customFormat="1" ht="22.5" x14ac:dyDescent="0.25">
      <c r="A91" s="5" t="s">
        <v>213</v>
      </c>
      <c r="B91" s="6" t="s">
        <v>214</v>
      </c>
      <c r="C91" s="7" t="s">
        <v>80</v>
      </c>
      <c r="D91" s="5" t="s">
        <v>29</v>
      </c>
      <c r="E91" s="5" t="s">
        <v>113</v>
      </c>
      <c r="F91" s="5" t="s">
        <v>216</v>
      </c>
      <c r="G91" s="5" t="s">
        <v>111</v>
      </c>
      <c r="H91" s="5" t="s">
        <v>241</v>
      </c>
      <c r="I91" s="5" t="s">
        <v>237</v>
      </c>
      <c r="J91" s="5"/>
      <c r="K91" s="5"/>
      <c r="L91" s="5" t="s">
        <v>217</v>
      </c>
      <c r="M91" s="5" t="s">
        <v>5</v>
      </c>
      <c r="N91" s="5" t="s">
        <v>218</v>
      </c>
      <c r="O91" s="42" t="s">
        <v>30</v>
      </c>
      <c r="P91" s="8">
        <v>2988220371</v>
      </c>
      <c r="Q91" s="8">
        <v>273038772.98000002</v>
      </c>
      <c r="R91" s="8">
        <v>18350000</v>
      </c>
      <c r="S91" s="8">
        <v>3242909143.98</v>
      </c>
      <c r="T91" s="8">
        <v>0</v>
      </c>
      <c r="U91" s="8">
        <v>3239785591.98</v>
      </c>
      <c r="V91" s="8">
        <v>3123552</v>
      </c>
      <c r="W91" s="8">
        <v>3021166398</v>
      </c>
      <c r="X91" s="8">
        <v>2272657451</v>
      </c>
      <c r="Y91" s="8">
        <v>2203807472</v>
      </c>
      <c r="Z91" s="8">
        <v>2203807472</v>
      </c>
      <c r="AA91" s="9">
        <v>2387640000</v>
      </c>
    </row>
    <row r="92" spans="1:27" s="9" customFormat="1" ht="22.5" x14ac:dyDescent="0.25">
      <c r="A92" s="5" t="s">
        <v>213</v>
      </c>
      <c r="B92" s="6" t="s">
        <v>214</v>
      </c>
      <c r="C92" s="7" t="s">
        <v>279</v>
      </c>
      <c r="D92" s="5" t="s">
        <v>29</v>
      </c>
      <c r="E92" s="5" t="s">
        <v>122</v>
      </c>
      <c r="F92" s="5" t="s">
        <v>128</v>
      </c>
      <c r="G92" s="5" t="s">
        <v>9</v>
      </c>
      <c r="H92" s="5" t="s">
        <v>9</v>
      </c>
      <c r="I92" s="5" t="s">
        <v>9</v>
      </c>
      <c r="J92" s="5"/>
      <c r="K92" s="5"/>
      <c r="L92" s="5" t="s">
        <v>217</v>
      </c>
      <c r="M92" s="5" t="s">
        <v>5</v>
      </c>
      <c r="N92" s="5" t="s">
        <v>218</v>
      </c>
      <c r="O92" s="42" t="s">
        <v>280</v>
      </c>
      <c r="P92" s="8">
        <v>790520430</v>
      </c>
      <c r="Q92" s="8">
        <v>0</v>
      </c>
      <c r="R92" s="8">
        <v>0</v>
      </c>
      <c r="S92" s="8">
        <v>790520430</v>
      </c>
      <c r="T92" s="8">
        <v>0</v>
      </c>
      <c r="U92" s="8">
        <v>0</v>
      </c>
      <c r="V92" s="8">
        <v>790520430</v>
      </c>
      <c r="W92" s="8">
        <v>0</v>
      </c>
      <c r="X92" s="8">
        <v>0</v>
      </c>
      <c r="Y92" s="8">
        <v>0</v>
      </c>
      <c r="Z92" s="8">
        <v>0</v>
      </c>
      <c r="AA92" s="9">
        <v>22841653273.360001</v>
      </c>
    </row>
    <row r="93" spans="1:27" s="9" customFormat="1" ht="22.5" x14ac:dyDescent="0.25">
      <c r="A93" s="5" t="s">
        <v>213</v>
      </c>
      <c r="B93" s="6" t="s">
        <v>214</v>
      </c>
      <c r="C93" s="7" t="s">
        <v>281</v>
      </c>
      <c r="D93" s="5" t="s">
        <v>29</v>
      </c>
      <c r="E93" s="5" t="s">
        <v>122</v>
      </c>
      <c r="F93" s="5" t="s">
        <v>128</v>
      </c>
      <c r="G93" s="5" t="s">
        <v>9</v>
      </c>
      <c r="H93" s="5" t="s">
        <v>9</v>
      </c>
      <c r="I93" s="5" t="s">
        <v>113</v>
      </c>
      <c r="J93" s="5"/>
      <c r="K93" s="5"/>
      <c r="L93" s="5" t="s">
        <v>217</v>
      </c>
      <c r="M93" s="5" t="s">
        <v>5</v>
      </c>
      <c r="N93" s="5" t="s">
        <v>218</v>
      </c>
      <c r="O93" s="42" t="s">
        <v>282</v>
      </c>
      <c r="P93" s="8">
        <v>1468109370</v>
      </c>
      <c r="Q93" s="8">
        <v>0</v>
      </c>
      <c r="R93" s="8">
        <v>0</v>
      </c>
      <c r="S93" s="8">
        <v>1468109370</v>
      </c>
      <c r="T93" s="8">
        <v>0</v>
      </c>
      <c r="U93" s="8">
        <v>0</v>
      </c>
      <c r="V93" s="8">
        <v>1468109370</v>
      </c>
      <c r="W93" s="8">
        <v>0</v>
      </c>
      <c r="X93" s="8">
        <v>0</v>
      </c>
      <c r="Y93" s="8">
        <v>0</v>
      </c>
      <c r="Z93" s="8">
        <v>0</v>
      </c>
      <c r="AA93" s="9">
        <v>7899722639.25</v>
      </c>
    </row>
    <row r="94" spans="1:27" s="9" customFormat="1" ht="22.5" x14ac:dyDescent="0.25">
      <c r="A94" s="5" t="s">
        <v>213</v>
      </c>
      <c r="B94" s="6" t="s">
        <v>214</v>
      </c>
      <c r="C94" s="7" t="s">
        <v>294</v>
      </c>
      <c r="D94" s="5" t="s">
        <v>29</v>
      </c>
      <c r="E94" s="5" t="s">
        <v>122</v>
      </c>
      <c r="F94" s="5" t="s">
        <v>128</v>
      </c>
      <c r="G94" s="5" t="s">
        <v>9</v>
      </c>
      <c r="H94" s="5" t="s">
        <v>9</v>
      </c>
      <c r="I94" s="5" t="s">
        <v>122</v>
      </c>
      <c r="J94" s="5"/>
      <c r="K94" s="5"/>
      <c r="L94" s="5" t="s">
        <v>217</v>
      </c>
      <c r="M94" s="5" t="s">
        <v>5</v>
      </c>
      <c r="N94" s="5" t="s">
        <v>218</v>
      </c>
      <c r="O94" s="42" t="s">
        <v>295</v>
      </c>
      <c r="P94" s="8">
        <v>1505753200</v>
      </c>
      <c r="Q94" s="8">
        <v>0</v>
      </c>
      <c r="R94" s="8">
        <v>0</v>
      </c>
      <c r="S94" s="8">
        <v>1505753200</v>
      </c>
      <c r="T94" s="8">
        <v>0</v>
      </c>
      <c r="U94" s="8">
        <v>904350000</v>
      </c>
      <c r="V94" s="8">
        <v>601403200</v>
      </c>
      <c r="W94" s="8">
        <v>904350000</v>
      </c>
      <c r="X94" s="8">
        <v>458150000</v>
      </c>
      <c r="Y94" s="8">
        <v>458150000</v>
      </c>
      <c r="Z94" s="8">
        <v>458150000</v>
      </c>
      <c r="AA94" s="9">
        <v>0</v>
      </c>
    </row>
    <row r="95" spans="1:27" s="9" customFormat="1" ht="22.5" x14ac:dyDescent="0.25">
      <c r="A95" s="5" t="s">
        <v>213</v>
      </c>
      <c r="B95" s="6" t="s">
        <v>214</v>
      </c>
      <c r="C95" s="7" t="s">
        <v>101</v>
      </c>
      <c r="D95" s="5" t="s">
        <v>29</v>
      </c>
      <c r="E95" s="5" t="s">
        <v>115</v>
      </c>
      <c r="F95" s="5" t="s">
        <v>9</v>
      </c>
      <c r="G95" s="5" t="s">
        <v>113</v>
      </c>
      <c r="H95" s="5" t="s">
        <v>9</v>
      </c>
      <c r="I95" s="5" t="s">
        <v>216</v>
      </c>
      <c r="J95" s="5" t="s">
        <v>128</v>
      </c>
      <c r="K95" s="5"/>
      <c r="L95" s="5" t="s">
        <v>217</v>
      </c>
      <c r="M95" s="5" t="s">
        <v>5</v>
      </c>
      <c r="N95" s="5" t="s">
        <v>218</v>
      </c>
      <c r="O95" s="42" t="s">
        <v>8</v>
      </c>
      <c r="P95" s="8">
        <v>28473273763</v>
      </c>
      <c r="Q95" s="8">
        <v>5642708319.6099997</v>
      </c>
      <c r="R95" s="8">
        <v>5195836654.2600002</v>
      </c>
      <c r="S95" s="8">
        <v>28920145428.349998</v>
      </c>
      <c r="T95" s="8">
        <v>0</v>
      </c>
      <c r="U95" s="8">
        <v>21635027600.740002</v>
      </c>
      <c r="V95" s="8">
        <v>7285117827.6099997</v>
      </c>
      <c r="W95" s="8">
        <v>20740775261.740002</v>
      </c>
      <c r="X95" s="8">
        <v>14897362587.49</v>
      </c>
      <c r="Y95" s="8">
        <v>14897362587.49</v>
      </c>
      <c r="Z95" s="8">
        <v>14897362587.49</v>
      </c>
      <c r="AA95" s="9">
        <v>36231600</v>
      </c>
    </row>
    <row r="96" spans="1:27" s="9" customFormat="1" ht="22.5" x14ac:dyDescent="0.25">
      <c r="A96" s="5" t="s">
        <v>213</v>
      </c>
      <c r="B96" s="6" t="s">
        <v>214</v>
      </c>
      <c r="C96" s="7" t="s">
        <v>102</v>
      </c>
      <c r="D96" s="5" t="s">
        <v>29</v>
      </c>
      <c r="E96" s="5" t="s">
        <v>115</v>
      </c>
      <c r="F96" s="5" t="s">
        <v>9</v>
      </c>
      <c r="G96" s="5" t="s">
        <v>113</v>
      </c>
      <c r="H96" s="5" t="s">
        <v>9</v>
      </c>
      <c r="I96" s="5" t="s">
        <v>216</v>
      </c>
      <c r="J96" s="5" t="s">
        <v>129</v>
      </c>
      <c r="K96" s="5"/>
      <c r="L96" s="5" t="s">
        <v>217</v>
      </c>
      <c r="M96" s="5" t="s">
        <v>5</v>
      </c>
      <c r="N96" s="5" t="s">
        <v>218</v>
      </c>
      <c r="O96" s="42" t="s">
        <v>31</v>
      </c>
      <c r="P96" s="8">
        <v>16347026571</v>
      </c>
      <c r="Q96" s="8">
        <v>6139803488.2600002</v>
      </c>
      <c r="R96" s="8">
        <v>9632006496.6100006</v>
      </c>
      <c r="S96" s="8">
        <v>12854823562.65</v>
      </c>
      <c r="T96" s="8">
        <v>0</v>
      </c>
      <c r="U96" s="8">
        <v>12200861168.389999</v>
      </c>
      <c r="V96" s="8">
        <v>653962394.25999999</v>
      </c>
      <c r="W96" s="8">
        <v>9512335077.3899994</v>
      </c>
      <c r="X96" s="8">
        <v>6477706792.2399998</v>
      </c>
      <c r="Y96" s="8">
        <v>6477706792.2399998</v>
      </c>
      <c r="Z96" s="8">
        <v>6477706792.2399998</v>
      </c>
      <c r="AA96" s="9">
        <v>129313965</v>
      </c>
    </row>
    <row r="97" spans="1:26" s="15" customFormat="1" ht="22.5" x14ac:dyDescent="0.25">
      <c r="A97" s="5" t="s">
        <v>213</v>
      </c>
      <c r="B97" s="6" t="s">
        <v>214</v>
      </c>
      <c r="C97" s="7" t="s">
        <v>104</v>
      </c>
      <c r="D97" s="5" t="s">
        <v>29</v>
      </c>
      <c r="E97" s="5" t="s">
        <v>115</v>
      </c>
      <c r="F97" s="5" t="s">
        <v>9</v>
      </c>
      <c r="G97" s="5" t="s">
        <v>113</v>
      </c>
      <c r="H97" s="5" t="s">
        <v>9</v>
      </c>
      <c r="I97" s="5" t="s">
        <v>216</v>
      </c>
      <c r="J97" s="5" t="s">
        <v>120</v>
      </c>
      <c r="K97" s="5"/>
      <c r="L97" s="5" t="s">
        <v>217</v>
      </c>
      <c r="M97" s="5" t="s">
        <v>5</v>
      </c>
      <c r="N97" s="5" t="s">
        <v>218</v>
      </c>
      <c r="O97" s="42" t="s">
        <v>19</v>
      </c>
      <c r="P97" s="8">
        <v>2158565737</v>
      </c>
      <c r="Q97" s="8">
        <v>1328000000</v>
      </c>
      <c r="R97" s="8">
        <v>1743631716</v>
      </c>
      <c r="S97" s="8">
        <v>1742934021</v>
      </c>
      <c r="T97" s="8">
        <v>0</v>
      </c>
      <c r="U97" s="8">
        <v>1566313019</v>
      </c>
      <c r="V97" s="8">
        <v>176621002</v>
      </c>
      <c r="W97" s="8">
        <v>1566313019</v>
      </c>
      <c r="X97" s="8">
        <v>27965131</v>
      </c>
      <c r="Y97" s="8">
        <v>27965131</v>
      </c>
      <c r="Z97" s="8">
        <v>27965131</v>
      </c>
    </row>
    <row r="98" spans="1:26" s="15" customFormat="1" ht="22.5" x14ac:dyDescent="0.25">
      <c r="A98" s="5" t="s">
        <v>213</v>
      </c>
      <c r="B98" s="6" t="s">
        <v>214</v>
      </c>
      <c r="C98" s="7" t="s">
        <v>304</v>
      </c>
      <c r="D98" s="5" t="s">
        <v>29</v>
      </c>
      <c r="E98" s="5" t="s">
        <v>115</v>
      </c>
      <c r="F98" s="5" t="s">
        <v>9</v>
      </c>
      <c r="G98" s="5" t="s">
        <v>113</v>
      </c>
      <c r="H98" s="5" t="s">
        <v>9</v>
      </c>
      <c r="I98" s="5" t="s">
        <v>216</v>
      </c>
      <c r="J98" s="5" t="s">
        <v>167</v>
      </c>
      <c r="K98" s="5"/>
      <c r="L98" s="5" t="s">
        <v>217</v>
      </c>
      <c r="M98" s="5" t="s">
        <v>5</v>
      </c>
      <c r="N98" s="5" t="s">
        <v>218</v>
      </c>
      <c r="O98" s="42" t="s">
        <v>305</v>
      </c>
      <c r="P98" s="8">
        <v>0</v>
      </c>
      <c r="Q98" s="8">
        <v>1990000000</v>
      </c>
      <c r="R98" s="8">
        <v>0</v>
      </c>
      <c r="S98" s="8">
        <v>1990000000</v>
      </c>
      <c r="T98" s="8">
        <v>0</v>
      </c>
      <c r="U98" s="8">
        <v>1729679496</v>
      </c>
      <c r="V98" s="8">
        <v>260320504</v>
      </c>
      <c r="W98" s="8">
        <v>1729679496</v>
      </c>
      <c r="X98" s="8">
        <v>1669332353</v>
      </c>
      <c r="Y98" s="8">
        <v>1669332353</v>
      </c>
      <c r="Z98" s="8">
        <v>1669332353</v>
      </c>
    </row>
    <row r="99" spans="1:26" s="9" customFormat="1" ht="22.5" x14ac:dyDescent="0.25">
      <c r="A99" s="5" t="s">
        <v>213</v>
      </c>
      <c r="B99" s="6" t="s">
        <v>214</v>
      </c>
      <c r="C99" s="7" t="s">
        <v>179</v>
      </c>
      <c r="D99" s="5" t="s">
        <v>29</v>
      </c>
      <c r="E99" s="5" t="s">
        <v>115</v>
      </c>
      <c r="F99" s="5" t="s">
        <v>9</v>
      </c>
      <c r="G99" s="5" t="s">
        <v>113</v>
      </c>
      <c r="H99" s="5" t="s">
        <v>9</v>
      </c>
      <c r="I99" s="5" t="s">
        <v>216</v>
      </c>
      <c r="J99" s="5" t="s">
        <v>239</v>
      </c>
      <c r="K99" s="5"/>
      <c r="L99" s="5" t="s">
        <v>217</v>
      </c>
      <c r="M99" s="5" t="s">
        <v>5</v>
      </c>
      <c r="N99" s="5" t="s">
        <v>218</v>
      </c>
      <c r="O99" s="42" t="s">
        <v>14</v>
      </c>
      <c r="P99" s="8">
        <v>0</v>
      </c>
      <c r="Q99" s="8">
        <v>30928100</v>
      </c>
      <c r="R99" s="8">
        <v>4700000</v>
      </c>
      <c r="S99" s="8">
        <v>26228100</v>
      </c>
      <c r="T99" s="8">
        <v>0</v>
      </c>
      <c r="U99" s="8">
        <v>26227600</v>
      </c>
      <c r="V99" s="8">
        <v>500</v>
      </c>
      <c r="W99" s="8">
        <v>26227600</v>
      </c>
      <c r="X99" s="8">
        <v>26227600</v>
      </c>
      <c r="Y99" s="8">
        <v>26227600</v>
      </c>
      <c r="Z99" s="8">
        <v>26227600</v>
      </c>
    </row>
    <row r="100" spans="1:26" s="9" customFormat="1" ht="22.5" x14ac:dyDescent="0.25">
      <c r="A100" s="5" t="s">
        <v>213</v>
      </c>
      <c r="B100" s="6" t="s">
        <v>214</v>
      </c>
      <c r="C100" s="7" t="s">
        <v>109</v>
      </c>
      <c r="D100" s="5" t="s">
        <v>29</v>
      </c>
      <c r="E100" s="5" t="s">
        <v>115</v>
      </c>
      <c r="F100" s="5" t="s">
        <v>9</v>
      </c>
      <c r="G100" s="5" t="s">
        <v>113</v>
      </c>
      <c r="H100" s="5" t="s">
        <v>9</v>
      </c>
      <c r="I100" s="5" t="s">
        <v>216</v>
      </c>
      <c r="J100" s="5" t="s">
        <v>246</v>
      </c>
      <c r="K100" s="5"/>
      <c r="L100" s="5" t="s">
        <v>217</v>
      </c>
      <c r="M100" s="5" t="s">
        <v>5</v>
      </c>
      <c r="N100" s="5" t="s">
        <v>218</v>
      </c>
      <c r="O100" s="42" t="s">
        <v>36</v>
      </c>
      <c r="P100" s="8">
        <v>708770818</v>
      </c>
      <c r="Q100" s="8">
        <v>448580000</v>
      </c>
      <c r="R100" s="8">
        <v>0</v>
      </c>
      <c r="S100" s="8">
        <v>1157350818</v>
      </c>
      <c r="T100" s="8">
        <v>0</v>
      </c>
      <c r="U100" s="8">
        <v>832270818</v>
      </c>
      <c r="V100" s="8">
        <v>325080000</v>
      </c>
      <c r="W100" s="8">
        <v>466469547</v>
      </c>
      <c r="X100" s="8">
        <v>413092341</v>
      </c>
      <c r="Y100" s="8">
        <v>413092341</v>
      </c>
      <c r="Z100" s="8">
        <v>410864850</v>
      </c>
    </row>
    <row r="101" spans="1:26" s="9" customFormat="1" ht="45" x14ac:dyDescent="0.25">
      <c r="A101" s="5" t="s">
        <v>213</v>
      </c>
      <c r="B101" s="6" t="s">
        <v>214</v>
      </c>
      <c r="C101" s="7" t="s">
        <v>180</v>
      </c>
      <c r="D101" s="5" t="s">
        <v>29</v>
      </c>
      <c r="E101" s="5" t="s">
        <v>115</v>
      </c>
      <c r="F101" s="5" t="s">
        <v>9</v>
      </c>
      <c r="G101" s="5" t="s">
        <v>113</v>
      </c>
      <c r="H101" s="5" t="s">
        <v>9</v>
      </c>
      <c r="I101" s="5" t="s">
        <v>216</v>
      </c>
      <c r="J101" s="5" t="s">
        <v>296</v>
      </c>
      <c r="K101" s="5"/>
      <c r="L101" s="5" t="s">
        <v>217</v>
      </c>
      <c r="M101" s="5" t="s">
        <v>5</v>
      </c>
      <c r="N101" s="5" t="s">
        <v>218</v>
      </c>
      <c r="O101" s="42" t="s">
        <v>171</v>
      </c>
      <c r="P101" s="8">
        <v>23968111</v>
      </c>
      <c r="Q101" s="8">
        <v>26000000</v>
      </c>
      <c r="R101" s="8">
        <v>0</v>
      </c>
      <c r="S101" s="8">
        <v>49968111</v>
      </c>
      <c r="T101" s="8">
        <v>0</v>
      </c>
      <c r="U101" s="8">
        <v>25644256</v>
      </c>
      <c r="V101" s="8">
        <v>24323855</v>
      </c>
      <c r="W101" s="8">
        <v>0</v>
      </c>
      <c r="X101" s="8">
        <v>0</v>
      </c>
      <c r="Y101" s="8">
        <v>0</v>
      </c>
      <c r="Z101" s="8">
        <v>0</v>
      </c>
    </row>
    <row r="102" spans="1:26" ht="22.5" x14ac:dyDescent="0.25">
      <c r="A102" s="5" t="s">
        <v>213</v>
      </c>
      <c r="B102" s="6" t="s">
        <v>214</v>
      </c>
      <c r="C102" s="7" t="s">
        <v>274</v>
      </c>
      <c r="D102" s="5" t="s">
        <v>29</v>
      </c>
      <c r="E102" s="5" t="s">
        <v>115</v>
      </c>
      <c r="F102" s="5" t="s">
        <v>9</v>
      </c>
      <c r="G102" s="5" t="s">
        <v>113</v>
      </c>
      <c r="H102" s="5" t="s">
        <v>9</v>
      </c>
      <c r="I102" s="5" t="s">
        <v>216</v>
      </c>
      <c r="J102" s="5" t="s">
        <v>273</v>
      </c>
      <c r="K102" s="5"/>
      <c r="L102" s="5" t="s">
        <v>217</v>
      </c>
      <c r="M102" s="5" t="s">
        <v>5</v>
      </c>
      <c r="N102" s="5" t="s">
        <v>218</v>
      </c>
      <c r="O102" s="42" t="s">
        <v>126</v>
      </c>
      <c r="P102" s="8">
        <v>0</v>
      </c>
      <c r="Q102" s="8">
        <v>1064075790</v>
      </c>
      <c r="R102" s="8">
        <v>93920831</v>
      </c>
      <c r="S102" s="8">
        <v>970154959</v>
      </c>
      <c r="T102" s="8">
        <v>0</v>
      </c>
      <c r="U102" s="8">
        <v>877062581</v>
      </c>
      <c r="V102" s="8">
        <v>93092378</v>
      </c>
      <c r="W102" s="8">
        <v>877062581</v>
      </c>
      <c r="X102" s="8">
        <v>550254581.42999995</v>
      </c>
      <c r="Y102" s="8">
        <v>550254581.42999995</v>
      </c>
      <c r="Z102" s="8">
        <v>550254581.42999995</v>
      </c>
    </row>
    <row r="103" spans="1:26" ht="22.5" x14ac:dyDescent="0.25">
      <c r="A103" s="5" t="s">
        <v>213</v>
      </c>
      <c r="B103" s="6" t="s">
        <v>214</v>
      </c>
      <c r="C103" s="7" t="s">
        <v>354</v>
      </c>
      <c r="D103" s="5" t="s">
        <v>3</v>
      </c>
      <c r="E103" s="5" t="s">
        <v>317</v>
      </c>
      <c r="F103" s="5" t="s">
        <v>301</v>
      </c>
      <c r="G103" s="5" t="s">
        <v>9</v>
      </c>
      <c r="H103" s="5" t="s">
        <v>216</v>
      </c>
      <c r="I103" s="5" t="s">
        <v>9</v>
      </c>
      <c r="J103" s="5" t="s">
        <v>10</v>
      </c>
      <c r="K103" s="5" t="s">
        <v>10</v>
      </c>
      <c r="L103" s="5" t="s">
        <v>217</v>
      </c>
      <c r="M103" s="5" t="s">
        <v>5</v>
      </c>
      <c r="N103" s="5" t="s">
        <v>218</v>
      </c>
      <c r="O103" s="44" t="s">
        <v>345</v>
      </c>
      <c r="P103" s="8">
        <v>5700000000</v>
      </c>
      <c r="Q103" s="8">
        <v>0</v>
      </c>
      <c r="R103" s="8">
        <v>0</v>
      </c>
      <c r="S103" s="8">
        <v>5700000000</v>
      </c>
      <c r="T103" s="8">
        <v>0</v>
      </c>
      <c r="U103" s="8">
        <v>5700000000</v>
      </c>
      <c r="V103" s="8">
        <v>0</v>
      </c>
      <c r="W103" s="8">
        <v>5700000000</v>
      </c>
      <c r="X103" s="8">
        <v>5700000000</v>
      </c>
      <c r="Y103" s="8">
        <v>5700000000</v>
      </c>
      <c r="Z103" s="8">
        <v>5700000000</v>
      </c>
    </row>
    <row r="104" spans="1:26" ht="22.5" x14ac:dyDescent="0.25">
      <c r="A104" s="5" t="s">
        <v>213</v>
      </c>
      <c r="B104" s="6" t="s">
        <v>214</v>
      </c>
      <c r="C104" s="7" t="s">
        <v>355</v>
      </c>
      <c r="D104" s="5" t="s">
        <v>3</v>
      </c>
      <c r="E104" s="5" t="s">
        <v>317</v>
      </c>
      <c r="F104" s="5" t="s">
        <v>301</v>
      </c>
      <c r="G104" s="5" t="s">
        <v>9</v>
      </c>
      <c r="H104" s="5" t="s">
        <v>216</v>
      </c>
      <c r="I104" s="5" t="s">
        <v>113</v>
      </c>
      <c r="J104" s="5" t="s">
        <v>10</v>
      </c>
      <c r="K104" s="5" t="s">
        <v>10</v>
      </c>
      <c r="L104" s="5" t="s">
        <v>217</v>
      </c>
      <c r="M104" s="5" t="s">
        <v>5</v>
      </c>
      <c r="N104" s="5" t="s">
        <v>218</v>
      </c>
      <c r="O104" s="44" t="s">
        <v>346</v>
      </c>
      <c r="P104" s="8">
        <v>574900398</v>
      </c>
      <c r="Q104" s="8">
        <v>0</v>
      </c>
      <c r="R104" s="8">
        <v>0</v>
      </c>
      <c r="S104" s="8">
        <v>574900398</v>
      </c>
      <c r="T104" s="8">
        <v>0</v>
      </c>
      <c r="U104" s="8">
        <v>574000000</v>
      </c>
      <c r="V104" s="8">
        <v>900398</v>
      </c>
      <c r="W104" s="8">
        <v>574000000</v>
      </c>
      <c r="X104" s="8">
        <v>0</v>
      </c>
      <c r="Y104" s="8">
        <v>0</v>
      </c>
      <c r="Z104" s="8">
        <v>0</v>
      </c>
    </row>
    <row r="105" spans="1:26" ht="22.5" x14ac:dyDescent="0.25">
      <c r="A105" s="5" t="s">
        <v>213</v>
      </c>
      <c r="B105" s="6" t="s">
        <v>214</v>
      </c>
      <c r="C105" s="7" t="s">
        <v>356</v>
      </c>
      <c r="D105" s="5" t="s">
        <v>3</v>
      </c>
      <c r="E105" s="5" t="s">
        <v>317</v>
      </c>
      <c r="F105" s="5" t="s">
        <v>301</v>
      </c>
      <c r="G105" s="5" t="s">
        <v>9</v>
      </c>
      <c r="H105" s="5" t="s">
        <v>216</v>
      </c>
      <c r="I105" s="5" t="s">
        <v>120</v>
      </c>
      <c r="J105" s="5" t="s">
        <v>10</v>
      </c>
      <c r="K105" s="5" t="s">
        <v>10</v>
      </c>
      <c r="L105" s="5" t="s">
        <v>217</v>
      </c>
      <c r="M105" s="5" t="s">
        <v>5</v>
      </c>
      <c r="N105" s="5" t="s">
        <v>218</v>
      </c>
      <c r="O105" s="44" t="s">
        <v>263</v>
      </c>
      <c r="P105" s="8">
        <v>25099602</v>
      </c>
      <c r="Q105" s="8">
        <v>0</v>
      </c>
      <c r="R105" s="8">
        <v>0</v>
      </c>
      <c r="S105" s="8">
        <v>25099602</v>
      </c>
      <c r="T105" s="8">
        <v>0</v>
      </c>
      <c r="U105" s="8">
        <v>0</v>
      </c>
      <c r="V105" s="8">
        <v>25099602</v>
      </c>
      <c r="W105" s="8">
        <v>0</v>
      </c>
      <c r="X105" s="8">
        <v>0</v>
      </c>
      <c r="Y105" s="8">
        <v>0</v>
      </c>
      <c r="Z105" s="8">
        <v>0</v>
      </c>
    </row>
    <row r="106" spans="1:26" ht="22.5" x14ac:dyDescent="0.25">
      <c r="A106" s="5" t="s">
        <v>213</v>
      </c>
      <c r="B106" s="6" t="s">
        <v>214</v>
      </c>
      <c r="C106" s="7" t="s">
        <v>325</v>
      </c>
      <c r="D106" s="5" t="s">
        <v>3</v>
      </c>
      <c r="E106" s="5" t="s">
        <v>317</v>
      </c>
      <c r="F106" s="5" t="s">
        <v>301</v>
      </c>
      <c r="G106" s="5" t="s">
        <v>113</v>
      </c>
      <c r="H106" s="5" t="s">
        <v>216</v>
      </c>
      <c r="I106" s="5" t="s">
        <v>9</v>
      </c>
      <c r="J106" s="5" t="s">
        <v>10</v>
      </c>
      <c r="K106" s="5" t="s">
        <v>10</v>
      </c>
      <c r="L106" s="5" t="s">
        <v>217</v>
      </c>
      <c r="M106" s="5" t="s">
        <v>5</v>
      </c>
      <c r="N106" s="5" t="s">
        <v>218</v>
      </c>
      <c r="O106" s="42" t="s">
        <v>288</v>
      </c>
      <c r="P106" s="8">
        <v>5159362550</v>
      </c>
      <c r="Q106" s="8">
        <v>0</v>
      </c>
      <c r="R106" s="8">
        <v>0</v>
      </c>
      <c r="S106" s="8">
        <v>5159362550</v>
      </c>
      <c r="T106" s="8">
        <v>0</v>
      </c>
      <c r="U106" s="8">
        <v>3984047809</v>
      </c>
      <c r="V106" s="8">
        <v>1175314741</v>
      </c>
      <c r="W106" s="8">
        <v>3984047809</v>
      </c>
      <c r="X106" s="8">
        <v>0</v>
      </c>
      <c r="Y106" s="8">
        <v>0</v>
      </c>
      <c r="Z106" s="8">
        <v>0</v>
      </c>
    </row>
    <row r="107" spans="1:26" ht="22.5" x14ac:dyDescent="0.25">
      <c r="A107" s="5" t="s">
        <v>213</v>
      </c>
      <c r="B107" s="6" t="s">
        <v>214</v>
      </c>
      <c r="C107" s="7" t="s">
        <v>326</v>
      </c>
      <c r="D107" s="5" t="s">
        <v>3</v>
      </c>
      <c r="E107" s="5" t="s">
        <v>317</v>
      </c>
      <c r="F107" s="5" t="s">
        <v>301</v>
      </c>
      <c r="G107" s="5" t="s">
        <v>113</v>
      </c>
      <c r="H107" s="5" t="s">
        <v>216</v>
      </c>
      <c r="I107" s="5" t="s">
        <v>113</v>
      </c>
      <c r="J107" s="5" t="s">
        <v>10</v>
      </c>
      <c r="K107" s="5" t="s">
        <v>10</v>
      </c>
      <c r="L107" s="5" t="s">
        <v>217</v>
      </c>
      <c r="M107" s="5" t="s">
        <v>5</v>
      </c>
      <c r="N107" s="5" t="s">
        <v>218</v>
      </c>
      <c r="O107" s="42" t="s">
        <v>327</v>
      </c>
      <c r="P107" s="8">
        <v>2805027228</v>
      </c>
      <c r="Q107" s="8">
        <v>0</v>
      </c>
      <c r="R107" s="8">
        <v>0</v>
      </c>
      <c r="S107" s="8">
        <v>2805027228</v>
      </c>
      <c r="T107" s="8">
        <v>0</v>
      </c>
      <c r="U107" s="8">
        <v>2445465475</v>
      </c>
      <c r="V107" s="8">
        <v>359561753</v>
      </c>
      <c r="W107" s="8">
        <v>2445465475</v>
      </c>
      <c r="X107" s="8">
        <v>2445465475</v>
      </c>
      <c r="Y107" s="8">
        <v>2445465475</v>
      </c>
      <c r="Z107" s="8">
        <v>2445465475</v>
      </c>
    </row>
    <row r="108" spans="1:26" ht="22.5" x14ac:dyDescent="0.25">
      <c r="A108" s="5" t="s">
        <v>213</v>
      </c>
      <c r="B108" s="6" t="s">
        <v>214</v>
      </c>
      <c r="C108" s="7" t="s">
        <v>328</v>
      </c>
      <c r="D108" s="5" t="s">
        <v>3</v>
      </c>
      <c r="E108" s="5" t="s">
        <v>317</v>
      </c>
      <c r="F108" s="5" t="s">
        <v>301</v>
      </c>
      <c r="G108" s="5" t="s">
        <v>113</v>
      </c>
      <c r="H108" s="5" t="s">
        <v>216</v>
      </c>
      <c r="I108" s="5" t="s">
        <v>122</v>
      </c>
      <c r="J108" s="5" t="s">
        <v>10</v>
      </c>
      <c r="K108" s="5" t="s">
        <v>10</v>
      </c>
      <c r="L108" s="5" t="s">
        <v>217</v>
      </c>
      <c r="M108" s="5" t="s">
        <v>5</v>
      </c>
      <c r="N108" s="5" t="s">
        <v>218</v>
      </c>
      <c r="O108" s="42" t="s">
        <v>329</v>
      </c>
      <c r="P108" s="8">
        <v>6099355242</v>
      </c>
      <c r="Q108" s="8">
        <v>0</v>
      </c>
      <c r="R108" s="8">
        <v>0</v>
      </c>
      <c r="S108" s="8">
        <v>6099355242</v>
      </c>
      <c r="T108" s="8">
        <v>0</v>
      </c>
      <c r="U108" s="8">
        <v>5657009271</v>
      </c>
      <c r="V108" s="8">
        <v>442345971</v>
      </c>
      <c r="W108" s="8">
        <v>5657009271</v>
      </c>
      <c r="X108" s="8">
        <v>5657009271</v>
      </c>
      <c r="Y108" s="8">
        <v>5657009271</v>
      </c>
      <c r="Z108" s="8">
        <v>5657009271</v>
      </c>
    </row>
    <row r="109" spans="1:26" ht="22.5" x14ac:dyDescent="0.25">
      <c r="A109" s="5" t="s">
        <v>213</v>
      </c>
      <c r="B109" s="6" t="s">
        <v>214</v>
      </c>
      <c r="C109" s="7" t="s">
        <v>330</v>
      </c>
      <c r="D109" s="5" t="s">
        <v>3</v>
      </c>
      <c r="E109" s="5" t="s">
        <v>317</v>
      </c>
      <c r="F109" s="5" t="s">
        <v>301</v>
      </c>
      <c r="G109" s="5" t="s">
        <v>113</v>
      </c>
      <c r="H109" s="5" t="s">
        <v>216</v>
      </c>
      <c r="I109" s="5" t="s">
        <v>111</v>
      </c>
      <c r="J109" s="5" t="s">
        <v>10</v>
      </c>
      <c r="K109" s="5" t="s">
        <v>10</v>
      </c>
      <c r="L109" s="5" t="s">
        <v>217</v>
      </c>
      <c r="M109" s="5" t="s">
        <v>5</v>
      </c>
      <c r="N109" s="5" t="s">
        <v>218</v>
      </c>
      <c r="O109" s="42" t="s">
        <v>290</v>
      </c>
      <c r="P109" s="8">
        <v>3864541833</v>
      </c>
      <c r="Q109" s="8">
        <v>0</v>
      </c>
      <c r="R109" s="8">
        <v>0</v>
      </c>
      <c r="S109" s="8">
        <v>3864541833</v>
      </c>
      <c r="T109" s="8">
        <v>0</v>
      </c>
      <c r="U109" s="8">
        <v>2569721116</v>
      </c>
      <c r="V109" s="8">
        <v>1294820717</v>
      </c>
      <c r="W109" s="8">
        <v>2569721116</v>
      </c>
      <c r="X109" s="8">
        <v>1027888446</v>
      </c>
      <c r="Y109" s="8">
        <v>1027888446</v>
      </c>
      <c r="Z109" s="8">
        <v>1027888446</v>
      </c>
    </row>
    <row r="110" spans="1:26" ht="22.5" x14ac:dyDescent="0.25">
      <c r="A110" s="5" t="s">
        <v>213</v>
      </c>
      <c r="B110" s="6" t="s">
        <v>214</v>
      </c>
      <c r="C110" s="7" t="s">
        <v>331</v>
      </c>
      <c r="D110" s="5" t="s">
        <v>3</v>
      </c>
      <c r="E110" s="5" t="s">
        <v>317</v>
      </c>
      <c r="F110" s="5" t="s">
        <v>301</v>
      </c>
      <c r="G110" s="5" t="s">
        <v>113</v>
      </c>
      <c r="H110" s="5" t="s">
        <v>216</v>
      </c>
      <c r="I110" s="5" t="s">
        <v>120</v>
      </c>
      <c r="J110" s="5" t="s">
        <v>10</v>
      </c>
      <c r="K110" s="5" t="s">
        <v>10</v>
      </c>
      <c r="L110" s="5" t="s">
        <v>217</v>
      </c>
      <c r="M110" s="5" t="s">
        <v>5</v>
      </c>
      <c r="N110" s="5" t="s">
        <v>218</v>
      </c>
      <c r="O110" s="42" t="s">
        <v>263</v>
      </c>
      <c r="P110" s="8">
        <v>71713147</v>
      </c>
      <c r="Q110" s="8">
        <v>0</v>
      </c>
      <c r="R110" s="8">
        <v>0</v>
      </c>
      <c r="S110" s="8">
        <v>71713147</v>
      </c>
      <c r="T110" s="8">
        <v>0</v>
      </c>
      <c r="U110" s="8">
        <v>0</v>
      </c>
      <c r="V110" s="8">
        <v>71713147</v>
      </c>
      <c r="W110" s="8">
        <v>0</v>
      </c>
      <c r="X110" s="8">
        <v>0</v>
      </c>
      <c r="Y110" s="8">
        <v>0</v>
      </c>
      <c r="Z110" s="8">
        <v>0</v>
      </c>
    </row>
    <row r="111" spans="1:26" ht="22.5" x14ac:dyDescent="0.25">
      <c r="A111" s="5" t="s">
        <v>213</v>
      </c>
      <c r="B111" s="6" t="s">
        <v>214</v>
      </c>
      <c r="C111" s="7" t="s">
        <v>357</v>
      </c>
      <c r="D111" s="5" t="s">
        <v>3</v>
      </c>
      <c r="E111" s="5" t="s">
        <v>317</v>
      </c>
      <c r="F111" s="5" t="s">
        <v>301</v>
      </c>
      <c r="G111" s="5" t="s">
        <v>122</v>
      </c>
      <c r="H111" s="5" t="s">
        <v>216</v>
      </c>
      <c r="I111" s="5" t="s">
        <v>9</v>
      </c>
      <c r="J111" s="5" t="s">
        <v>10</v>
      </c>
      <c r="K111" s="5" t="s">
        <v>10</v>
      </c>
      <c r="L111" s="5" t="s">
        <v>217</v>
      </c>
      <c r="M111" s="5" t="s">
        <v>5</v>
      </c>
      <c r="N111" s="5" t="s">
        <v>218</v>
      </c>
      <c r="O111" s="44" t="s">
        <v>347</v>
      </c>
      <c r="P111" s="8">
        <v>1454183267</v>
      </c>
      <c r="Q111" s="8">
        <v>0</v>
      </c>
      <c r="R111" s="8">
        <v>0</v>
      </c>
      <c r="S111" s="8">
        <v>1454183267</v>
      </c>
      <c r="T111" s="8">
        <v>0</v>
      </c>
      <c r="U111" s="8">
        <v>178000000</v>
      </c>
      <c r="V111" s="8">
        <v>1276183267</v>
      </c>
      <c r="W111" s="8">
        <v>178000000</v>
      </c>
      <c r="X111" s="8">
        <v>0</v>
      </c>
      <c r="Y111" s="8">
        <v>0</v>
      </c>
      <c r="Z111" s="8">
        <v>0</v>
      </c>
    </row>
    <row r="112" spans="1:26" ht="22.5" x14ac:dyDescent="0.25">
      <c r="A112" s="5" t="s">
        <v>213</v>
      </c>
      <c r="B112" s="6" t="s">
        <v>214</v>
      </c>
      <c r="C112" s="7" t="s">
        <v>358</v>
      </c>
      <c r="D112" s="5" t="s">
        <v>3</v>
      </c>
      <c r="E112" s="5" t="s">
        <v>317</v>
      </c>
      <c r="F112" s="5" t="s">
        <v>301</v>
      </c>
      <c r="G112" s="5" t="s">
        <v>122</v>
      </c>
      <c r="H112" s="5" t="s">
        <v>216</v>
      </c>
      <c r="I112" s="5" t="s">
        <v>113</v>
      </c>
      <c r="J112" s="5" t="s">
        <v>10</v>
      </c>
      <c r="K112" s="5" t="s">
        <v>10</v>
      </c>
      <c r="L112" s="5" t="s">
        <v>217</v>
      </c>
      <c r="M112" s="5" t="s">
        <v>5</v>
      </c>
      <c r="N112" s="5" t="s">
        <v>218</v>
      </c>
      <c r="O112" s="44" t="s">
        <v>348</v>
      </c>
      <c r="P112" s="8">
        <v>3579681275</v>
      </c>
      <c r="Q112" s="8">
        <v>0</v>
      </c>
      <c r="R112" s="8">
        <v>0</v>
      </c>
      <c r="S112" s="8">
        <v>3579681275</v>
      </c>
      <c r="T112" s="8">
        <v>0</v>
      </c>
      <c r="U112" s="8">
        <v>2939552079</v>
      </c>
      <c r="V112" s="8">
        <v>640129196</v>
      </c>
      <c r="W112" s="8">
        <v>2466499805</v>
      </c>
      <c r="X112" s="8">
        <v>538883902</v>
      </c>
      <c r="Y112" s="8">
        <v>499822966</v>
      </c>
      <c r="Z112" s="8">
        <v>499822966</v>
      </c>
    </row>
    <row r="113" spans="1:26" ht="22.5" x14ac:dyDescent="0.25">
      <c r="A113" s="5" t="s">
        <v>213</v>
      </c>
      <c r="B113" s="6" t="s">
        <v>214</v>
      </c>
      <c r="C113" s="7" t="s">
        <v>359</v>
      </c>
      <c r="D113" s="5" t="s">
        <v>3</v>
      </c>
      <c r="E113" s="5" t="s">
        <v>317</v>
      </c>
      <c r="F113" s="5" t="s">
        <v>301</v>
      </c>
      <c r="G113" s="5" t="s">
        <v>122</v>
      </c>
      <c r="H113" s="5" t="s">
        <v>216</v>
      </c>
      <c r="I113" s="5" t="s">
        <v>122</v>
      </c>
      <c r="J113" s="5" t="s">
        <v>10</v>
      </c>
      <c r="K113" s="5" t="s">
        <v>10</v>
      </c>
      <c r="L113" s="5" t="s">
        <v>217</v>
      </c>
      <c r="M113" s="5" t="s">
        <v>5</v>
      </c>
      <c r="N113" s="5" t="s">
        <v>218</v>
      </c>
      <c r="O113" s="44" t="s">
        <v>349</v>
      </c>
      <c r="P113" s="8">
        <v>545816733</v>
      </c>
      <c r="Q113" s="8">
        <v>0</v>
      </c>
      <c r="R113" s="8">
        <v>0</v>
      </c>
      <c r="S113" s="8">
        <v>545816733</v>
      </c>
      <c r="T113" s="8">
        <v>0</v>
      </c>
      <c r="U113" s="8">
        <v>0</v>
      </c>
      <c r="V113" s="8">
        <v>545816733</v>
      </c>
      <c r="W113" s="8">
        <v>0</v>
      </c>
      <c r="X113" s="8">
        <v>0</v>
      </c>
      <c r="Y113" s="8">
        <v>0</v>
      </c>
      <c r="Z113" s="8">
        <v>0</v>
      </c>
    </row>
    <row r="114" spans="1:26" ht="22.5" x14ac:dyDescent="0.25">
      <c r="A114" s="5" t="s">
        <v>213</v>
      </c>
      <c r="B114" s="6" t="s">
        <v>214</v>
      </c>
      <c r="C114" s="7" t="s">
        <v>360</v>
      </c>
      <c r="D114" s="5" t="s">
        <v>3</v>
      </c>
      <c r="E114" s="5" t="s">
        <v>317</v>
      </c>
      <c r="F114" s="5" t="s">
        <v>301</v>
      </c>
      <c r="G114" s="5" t="s">
        <v>122</v>
      </c>
      <c r="H114" s="5" t="s">
        <v>216</v>
      </c>
      <c r="I114" s="5" t="s">
        <v>120</v>
      </c>
      <c r="J114" s="5" t="s">
        <v>10</v>
      </c>
      <c r="K114" s="5" t="s">
        <v>10</v>
      </c>
      <c r="L114" s="5" t="s">
        <v>217</v>
      </c>
      <c r="M114" s="5" t="s">
        <v>5</v>
      </c>
      <c r="N114" s="5" t="s">
        <v>218</v>
      </c>
      <c r="O114" s="44" t="s">
        <v>263</v>
      </c>
      <c r="P114" s="8">
        <v>22318725</v>
      </c>
      <c r="Q114" s="8">
        <v>0</v>
      </c>
      <c r="R114" s="8">
        <v>0</v>
      </c>
      <c r="S114" s="8">
        <v>22318725</v>
      </c>
      <c r="T114" s="8">
        <v>0</v>
      </c>
      <c r="U114" s="8">
        <v>0</v>
      </c>
      <c r="V114" s="8">
        <v>22318725</v>
      </c>
      <c r="W114" s="8">
        <v>0</v>
      </c>
      <c r="X114" s="8">
        <v>0</v>
      </c>
      <c r="Y114" s="8">
        <v>0</v>
      </c>
      <c r="Z114" s="8">
        <v>0</v>
      </c>
    </row>
    <row r="115" spans="1:26" ht="22.5" x14ac:dyDescent="0.25">
      <c r="A115" s="5" t="s">
        <v>213</v>
      </c>
      <c r="B115" s="6" t="s">
        <v>214</v>
      </c>
      <c r="C115" s="7" t="s">
        <v>332</v>
      </c>
      <c r="D115" s="5" t="s">
        <v>3</v>
      </c>
      <c r="E115" s="5" t="s">
        <v>300</v>
      </c>
      <c r="F115" s="5" t="s">
        <v>301</v>
      </c>
      <c r="G115" s="5" t="s">
        <v>9</v>
      </c>
      <c r="H115" s="5" t="s">
        <v>216</v>
      </c>
      <c r="I115" s="5" t="s">
        <v>9</v>
      </c>
      <c r="J115" s="5"/>
      <c r="K115" s="5"/>
      <c r="L115" s="5" t="s">
        <v>217</v>
      </c>
      <c r="M115" s="5" t="s">
        <v>5</v>
      </c>
      <c r="N115" s="5" t="s">
        <v>218</v>
      </c>
      <c r="O115" s="37" t="s">
        <v>306</v>
      </c>
      <c r="P115" s="8">
        <v>26494023904</v>
      </c>
      <c r="Q115" s="8">
        <v>0</v>
      </c>
      <c r="R115" s="8">
        <v>0</v>
      </c>
      <c r="S115" s="8">
        <v>26494023904</v>
      </c>
      <c r="T115" s="8">
        <v>0</v>
      </c>
      <c r="U115" s="8">
        <v>26494023904</v>
      </c>
      <c r="V115" s="8">
        <v>0</v>
      </c>
      <c r="W115" s="8">
        <v>26494023904</v>
      </c>
      <c r="X115" s="8">
        <v>0</v>
      </c>
      <c r="Y115" s="8">
        <v>0</v>
      </c>
      <c r="Z115" s="8">
        <v>0</v>
      </c>
    </row>
    <row r="116" spans="1:26" ht="22.5" x14ac:dyDescent="0.25">
      <c r="A116" s="5" t="s">
        <v>213</v>
      </c>
      <c r="B116" s="6" t="s">
        <v>214</v>
      </c>
      <c r="C116" s="7" t="s">
        <v>333</v>
      </c>
      <c r="D116" s="5" t="s">
        <v>3</v>
      </c>
      <c r="E116" s="5" t="s">
        <v>300</v>
      </c>
      <c r="F116" s="5" t="s">
        <v>301</v>
      </c>
      <c r="G116" s="5" t="s">
        <v>9</v>
      </c>
      <c r="H116" s="5" t="s">
        <v>216</v>
      </c>
      <c r="I116" s="5" t="s">
        <v>9</v>
      </c>
      <c r="J116" s="5"/>
      <c r="K116" s="5"/>
      <c r="L116" s="5" t="s">
        <v>217</v>
      </c>
      <c r="M116" s="5" t="s">
        <v>239</v>
      </c>
      <c r="N116" s="5" t="s">
        <v>218</v>
      </c>
      <c r="O116" s="37" t="s">
        <v>306</v>
      </c>
      <c r="P116" s="8">
        <v>60456673306</v>
      </c>
      <c r="Q116" s="8">
        <v>12267226155</v>
      </c>
      <c r="R116" s="8">
        <v>0</v>
      </c>
      <c r="S116" s="8">
        <v>72723899461</v>
      </c>
      <c r="T116" s="8">
        <v>0</v>
      </c>
      <c r="U116" s="8">
        <v>70732742274</v>
      </c>
      <c r="V116" s="8">
        <v>1991157187</v>
      </c>
      <c r="W116" s="8">
        <v>61725956152</v>
      </c>
      <c r="X116" s="8">
        <v>4364556461</v>
      </c>
      <c r="Y116" s="8">
        <v>4364556461</v>
      </c>
      <c r="Z116" s="8">
        <v>4364556461</v>
      </c>
    </row>
    <row r="117" spans="1:26" ht="22.5" x14ac:dyDescent="0.25">
      <c r="A117" s="5" t="s">
        <v>213</v>
      </c>
      <c r="B117" s="6" t="s">
        <v>214</v>
      </c>
      <c r="C117" s="7" t="s">
        <v>334</v>
      </c>
      <c r="D117" s="5" t="s">
        <v>3</v>
      </c>
      <c r="E117" s="5" t="s">
        <v>300</v>
      </c>
      <c r="F117" s="5" t="s">
        <v>301</v>
      </c>
      <c r="G117" s="5" t="s">
        <v>9</v>
      </c>
      <c r="H117" s="5" t="s">
        <v>216</v>
      </c>
      <c r="I117" s="5" t="s">
        <v>113</v>
      </c>
      <c r="J117" s="5"/>
      <c r="K117" s="5"/>
      <c r="L117" s="5" t="s">
        <v>217</v>
      </c>
      <c r="M117" s="5" t="s">
        <v>239</v>
      </c>
      <c r="N117" s="5" t="s">
        <v>218</v>
      </c>
      <c r="O117" s="37" t="s">
        <v>307</v>
      </c>
      <c r="P117" s="8">
        <v>12794322709</v>
      </c>
      <c r="Q117" s="8">
        <v>0</v>
      </c>
      <c r="R117" s="8">
        <v>11679762285</v>
      </c>
      <c r="S117" s="8">
        <v>1114560424</v>
      </c>
      <c r="T117" s="8">
        <v>0</v>
      </c>
      <c r="U117" s="8">
        <v>853337040</v>
      </c>
      <c r="V117" s="8">
        <v>261223384</v>
      </c>
      <c r="W117" s="8">
        <v>853337040</v>
      </c>
      <c r="X117" s="8">
        <v>636129239.23000002</v>
      </c>
      <c r="Y117" s="8">
        <v>636129239.23000002</v>
      </c>
      <c r="Z117" s="8">
        <v>636129239.23000002</v>
      </c>
    </row>
    <row r="118" spans="1:26" ht="22.5" x14ac:dyDescent="0.25">
      <c r="A118" s="5" t="s">
        <v>213</v>
      </c>
      <c r="B118" s="6" t="s">
        <v>214</v>
      </c>
      <c r="C118" s="7" t="s">
        <v>335</v>
      </c>
      <c r="D118" s="5" t="s">
        <v>3</v>
      </c>
      <c r="E118" s="5" t="s">
        <v>300</v>
      </c>
      <c r="F118" s="5" t="s">
        <v>301</v>
      </c>
      <c r="G118" s="5" t="s">
        <v>9</v>
      </c>
      <c r="H118" s="5" t="s">
        <v>216</v>
      </c>
      <c r="I118" s="5" t="s">
        <v>122</v>
      </c>
      <c r="J118" s="5"/>
      <c r="K118" s="5"/>
      <c r="L118" s="5" t="s">
        <v>217</v>
      </c>
      <c r="M118" s="5" t="s">
        <v>239</v>
      </c>
      <c r="N118" s="5" t="s">
        <v>218</v>
      </c>
      <c r="O118" s="37" t="s">
        <v>308</v>
      </c>
      <c r="P118" s="8">
        <v>2788844622</v>
      </c>
      <c r="Q118" s="8">
        <v>0</v>
      </c>
      <c r="R118" s="8">
        <v>587463870</v>
      </c>
      <c r="S118" s="8">
        <v>2201380752</v>
      </c>
      <c r="T118" s="8">
        <v>0</v>
      </c>
      <c r="U118" s="8">
        <v>1989759697</v>
      </c>
      <c r="V118" s="8">
        <v>211621055</v>
      </c>
      <c r="W118" s="8">
        <v>1989759697</v>
      </c>
      <c r="X118" s="8">
        <v>497439924</v>
      </c>
      <c r="Y118" s="8">
        <v>497439924</v>
      </c>
      <c r="Z118" s="8">
        <v>497439924</v>
      </c>
    </row>
    <row r="119" spans="1:26" ht="22.5" x14ac:dyDescent="0.25">
      <c r="A119" s="5" t="s">
        <v>213</v>
      </c>
      <c r="B119" s="6" t="s">
        <v>214</v>
      </c>
      <c r="C119" s="7" t="s">
        <v>336</v>
      </c>
      <c r="D119" s="5" t="s">
        <v>3</v>
      </c>
      <c r="E119" s="5" t="s">
        <v>300</v>
      </c>
      <c r="F119" s="5" t="s">
        <v>301</v>
      </c>
      <c r="G119" s="5" t="s">
        <v>9</v>
      </c>
      <c r="H119" s="5" t="s">
        <v>216</v>
      </c>
      <c r="I119" s="5" t="s">
        <v>120</v>
      </c>
      <c r="J119" s="5"/>
      <c r="K119" s="5"/>
      <c r="L119" s="5" t="s">
        <v>217</v>
      </c>
      <c r="M119" s="5" t="s">
        <v>5</v>
      </c>
      <c r="N119" s="5" t="s">
        <v>218</v>
      </c>
      <c r="O119" s="37" t="s">
        <v>286</v>
      </c>
      <c r="P119" s="8">
        <v>105976096</v>
      </c>
      <c r="Q119" s="8">
        <v>0</v>
      </c>
      <c r="R119" s="8">
        <v>0</v>
      </c>
      <c r="S119" s="8">
        <v>105976096</v>
      </c>
      <c r="T119" s="8">
        <v>0</v>
      </c>
      <c r="U119" s="8">
        <v>0</v>
      </c>
      <c r="V119" s="8">
        <v>105976096</v>
      </c>
      <c r="W119" s="8">
        <v>0</v>
      </c>
      <c r="X119" s="8">
        <v>0</v>
      </c>
      <c r="Y119" s="8">
        <v>0</v>
      </c>
      <c r="Z119" s="8">
        <v>0</v>
      </c>
    </row>
    <row r="120" spans="1:26" ht="22.5" x14ac:dyDescent="0.25">
      <c r="A120" s="5" t="s">
        <v>213</v>
      </c>
      <c r="B120" s="6" t="s">
        <v>214</v>
      </c>
      <c r="C120" s="7" t="s">
        <v>337</v>
      </c>
      <c r="D120" s="5" t="s">
        <v>3</v>
      </c>
      <c r="E120" s="5" t="s">
        <v>300</v>
      </c>
      <c r="F120" s="5" t="s">
        <v>301</v>
      </c>
      <c r="G120" s="5" t="s">
        <v>9</v>
      </c>
      <c r="H120" s="5" t="s">
        <v>216</v>
      </c>
      <c r="I120" s="5" t="s">
        <v>120</v>
      </c>
      <c r="J120" s="5"/>
      <c r="K120" s="5"/>
      <c r="L120" s="5" t="s">
        <v>217</v>
      </c>
      <c r="M120" s="5" t="s">
        <v>239</v>
      </c>
      <c r="N120" s="5" t="s">
        <v>218</v>
      </c>
      <c r="O120" s="37" t="s">
        <v>286</v>
      </c>
      <c r="P120" s="8">
        <v>304159363</v>
      </c>
      <c r="Q120" s="8">
        <v>0</v>
      </c>
      <c r="R120" s="8">
        <v>0</v>
      </c>
      <c r="S120" s="8">
        <v>304159363</v>
      </c>
      <c r="T120" s="8">
        <v>0</v>
      </c>
      <c r="U120" s="8">
        <v>0</v>
      </c>
      <c r="V120" s="8">
        <v>304159363</v>
      </c>
      <c r="W120" s="8">
        <v>0</v>
      </c>
      <c r="X120" s="8">
        <v>0</v>
      </c>
      <c r="Y120" s="8">
        <v>0</v>
      </c>
      <c r="Z120" s="8">
        <v>0</v>
      </c>
    </row>
    <row r="121" spans="1:26" ht="33.75" x14ac:dyDescent="0.25">
      <c r="A121" s="5" t="s">
        <v>213</v>
      </c>
      <c r="B121" s="6" t="s">
        <v>214</v>
      </c>
      <c r="C121" s="7" t="s">
        <v>361</v>
      </c>
      <c r="D121" s="5" t="s">
        <v>3</v>
      </c>
      <c r="E121" s="5" t="s">
        <v>324</v>
      </c>
      <c r="F121" s="5" t="s">
        <v>301</v>
      </c>
      <c r="G121" s="5" t="s">
        <v>9</v>
      </c>
      <c r="H121" s="5" t="s">
        <v>216</v>
      </c>
      <c r="I121" s="5" t="s">
        <v>9</v>
      </c>
      <c r="J121" s="5" t="s">
        <v>10</v>
      </c>
      <c r="K121" s="5" t="s">
        <v>10</v>
      </c>
      <c r="L121" s="5" t="s">
        <v>217</v>
      </c>
      <c r="M121" s="5" t="s">
        <v>5</v>
      </c>
      <c r="N121" s="5" t="s">
        <v>218</v>
      </c>
      <c r="O121" s="44" t="s">
        <v>250</v>
      </c>
      <c r="P121" s="8">
        <v>7365194804</v>
      </c>
      <c r="Q121" s="8">
        <v>0</v>
      </c>
      <c r="R121" s="8">
        <v>0</v>
      </c>
      <c r="S121" s="8">
        <v>7365194804</v>
      </c>
      <c r="T121" s="8">
        <v>0</v>
      </c>
      <c r="U121" s="8">
        <v>7286375042.2700005</v>
      </c>
      <c r="V121" s="8">
        <v>78819761.730000004</v>
      </c>
      <c r="W121" s="8">
        <v>4921213189.2700005</v>
      </c>
      <c r="X121" s="8">
        <v>0</v>
      </c>
      <c r="Y121" s="8">
        <v>0</v>
      </c>
      <c r="Z121" s="8">
        <v>0</v>
      </c>
    </row>
    <row r="122" spans="1:26" ht="22.5" x14ac:dyDescent="0.25">
      <c r="A122" s="5" t="s">
        <v>213</v>
      </c>
      <c r="B122" s="6" t="s">
        <v>214</v>
      </c>
      <c r="C122" s="7" t="s">
        <v>362</v>
      </c>
      <c r="D122" s="5" t="s">
        <v>3</v>
      </c>
      <c r="E122" s="5" t="s">
        <v>324</v>
      </c>
      <c r="F122" s="5" t="s">
        <v>301</v>
      </c>
      <c r="G122" s="5" t="s">
        <v>9</v>
      </c>
      <c r="H122" s="5" t="s">
        <v>216</v>
      </c>
      <c r="I122" s="5" t="s">
        <v>113</v>
      </c>
      <c r="J122" s="5" t="s">
        <v>10</v>
      </c>
      <c r="K122" s="5" t="s">
        <v>10</v>
      </c>
      <c r="L122" s="5" t="s">
        <v>217</v>
      </c>
      <c r="M122" s="5" t="s">
        <v>5</v>
      </c>
      <c r="N122" s="5" t="s">
        <v>218</v>
      </c>
      <c r="O122" s="44" t="s">
        <v>350</v>
      </c>
      <c r="P122" s="8">
        <v>2960079681</v>
      </c>
      <c r="Q122" s="8">
        <v>0</v>
      </c>
      <c r="R122" s="8">
        <v>0</v>
      </c>
      <c r="S122" s="8">
        <v>2960079681</v>
      </c>
      <c r="T122" s="8">
        <v>0</v>
      </c>
      <c r="U122" s="8">
        <v>2956078662.3400002</v>
      </c>
      <c r="V122" s="8">
        <v>4001018.66</v>
      </c>
      <c r="W122" s="8">
        <v>946078662.34000003</v>
      </c>
      <c r="X122" s="8">
        <v>0</v>
      </c>
      <c r="Y122" s="8">
        <v>0</v>
      </c>
      <c r="Z122" s="8">
        <v>0</v>
      </c>
    </row>
    <row r="123" spans="1:26" ht="33.75" x14ac:dyDescent="0.25">
      <c r="A123" s="5" t="s">
        <v>213</v>
      </c>
      <c r="B123" s="6" t="s">
        <v>214</v>
      </c>
      <c r="C123" s="7" t="s">
        <v>363</v>
      </c>
      <c r="D123" s="5" t="s">
        <v>3</v>
      </c>
      <c r="E123" s="5" t="s">
        <v>324</v>
      </c>
      <c r="F123" s="5" t="s">
        <v>301</v>
      </c>
      <c r="G123" s="5" t="s">
        <v>9</v>
      </c>
      <c r="H123" s="5" t="s">
        <v>216</v>
      </c>
      <c r="I123" s="5" t="s">
        <v>122</v>
      </c>
      <c r="J123" s="5" t="s">
        <v>10</v>
      </c>
      <c r="K123" s="5" t="s">
        <v>10</v>
      </c>
      <c r="L123" s="5" t="s">
        <v>217</v>
      </c>
      <c r="M123" s="5" t="s">
        <v>5</v>
      </c>
      <c r="N123" s="5" t="s">
        <v>218</v>
      </c>
      <c r="O123" s="44" t="s">
        <v>254</v>
      </c>
      <c r="P123" s="8">
        <v>1626916750</v>
      </c>
      <c r="Q123" s="8">
        <v>0</v>
      </c>
      <c r="R123" s="8">
        <v>0</v>
      </c>
      <c r="S123" s="8">
        <v>1626916750</v>
      </c>
      <c r="T123" s="8">
        <v>0</v>
      </c>
      <c r="U123" s="8">
        <v>1432000000</v>
      </c>
      <c r="V123" s="8">
        <v>194916750</v>
      </c>
      <c r="W123" s="8">
        <v>1185000000</v>
      </c>
      <c r="X123" s="8">
        <v>0</v>
      </c>
      <c r="Y123" s="8">
        <v>0</v>
      </c>
      <c r="Z123" s="8">
        <v>0</v>
      </c>
    </row>
    <row r="124" spans="1:26" ht="22.5" x14ac:dyDescent="0.25">
      <c r="A124" s="5" t="s">
        <v>213</v>
      </c>
      <c r="B124" s="6" t="s">
        <v>214</v>
      </c>
      <c r="C124" s="7" t="s">
        <v>364</v>
      </c>
      <c r="D124" s="5" t="s">
        <v>3</v>
      </c>
      <c r="E124" s="5" t="s">
        <v>324</v>
      </c>
      <c r="F124" s="5" t="s">
        <v>301</v>
      </c>
      <c r="G124" s="5" t="s">
        <v>9</v>
      </c>
      <c r="H124" s="5" t="s">
        <v>216</v>
      </c>
      <c r="I124" s="5" t="s">
        <v>120</v>
      </c>
      <c r="J124" s="5" t="s">
        <v>10</v>
      </c>
      <c r="K124" s="5" t="s">
        <v>10</v>
      </c>
      <c r="L124" s="5" t="s">
        <v>217</v>
      </c>
      <c r="M124" s="5" t="s">
        <v>5</v>
      </c>
      <c r="N124" s="5" t="s">
        <v>218</v>
      </c>
      <c r="O124" s="44" t="s">
        <v>263</v>
      </c>
      <c r="P124" s="8">
        <v>47808765</v>
      </c>
      <c r="Q124" s="8">
        <v>0</v>
      </c>
      <c r="R124" s="8">
        <v>0</v>
      </c>
      <c r="S124" s="8">
        <v>47808765</v>
      </c>
      <c r="T124" s="8">
        <v>0</v>
      </c>
      <c r="U124" s="8">
        <v>0</v>
      </c>
      <c r="V124" s="8">
        <v>47808765</v>
      </c>
      <c r="W124" s="8">
        <v>0</v>
      </c>
      <c r="X124" s="8">
        <v>0</v>
      </c>
      <c r="Y124" s="8">
        <v>0</v>
      </c>
      <c r="Z124" s="8">
        <v>0</v>
      </c>
    </row>
    <row r="125" spans="1:26" x14ac:dyDescent="0.25">
      <c r="A125" s="33" t="s">
        <v>338</v>
      </c>
      <c r="B125" s="34" t="s">
        <v>10</v>
      </c>
      <c r="C125" s="35" t="s">
        <v>10</v>
      </c>
      <c r="D125" s="33" t="s">
        <v>10</v>
      </c>
      <c r="E125" s="33" t="s">
        <v>10</v>
      </c>
      <c r="F125" s="33" t="s">
        <v>10</v>
      </c>
      <c r="G125" s="33" t="s">
        <v>10</v>
      </c>
      <c r="H125" s="33" t="s">
        <v>10</v>
      </c>
      <c r="I125" s="33" t="s">
        <v>10</v>
      </c>
      <c r="J125" s="33" t="s">
        <v>10</v>
      </c>
      <c r="K125" s="33" t="s">
        <v>10</v>
      </c>
      <c r="L125" s="33" t="s">
        <v>10</v>
      </c>
      <c r="M125" s="33" t="s">
        <v>10</v>
      </c>
      <c r="N125" s="33" t="s">
        <v>10</v>
      </c>
      <c r="O125" s="34" t="s">
        <v>10</v>
      </c>
      <c r="P125" s="36">
        <v>228029001000</v>
      </c>
      <c r="Q125" s="36">
        <v>26965446747.869999</v>
      </c>
      <c r="R125" s="36">
        <v>27435446747.869999</v>
      </c>
      <c r="S125" s="36">
        <v>227559001000</v>
      </c>
      <c r="T125" s="36">
        <v>0</v>
      </c>
      <c r="U125" s="36">
        <v>192415383997.42001</v>
      </c>
      <c r="V125" s="36">
        <v>35143617002.580002</v>
      </c>
      <c r="W125" s="36">
        <v>115317040105.05</v>
      </c>
      <c r="X125" s="36">
        <v>45333979491.120003</v>
      </c>
      <c r="Y125" s="36">
        <v>45333312890.120003</v>
      </c>
      <c r="Z125" s="36">
        <v>45173891956.220001</v>
      </c>
    </row>
    <row r="126" spans="1:26" x14ac:dyDescent="0.25">
      <c r="S126" s="36" t="e">
        <f>+S125-#REF!</f>
        <v>#REF!</v>
      </c>
      <c r="U126" s="36" t="e">
        <f>+U125-#REF!</f>
        <v>#REF!</v>
      </c>
      <c r="W126" s="36" t="e">
        <f>+W125-#REF!</f>
        <v>#REF!</v>
      </c>
      <c r="X126" s="36" t="e">
        <f>+X125-#REF!</f>
        <v>#REF!</v>
      </c>
      <c r="Z126" s="36" t="e">
        <f>+Z125-#REF!</f>
        <v>#REF!</v>
      </c>
    </row>
  </sheetData>
  <autoFilter ref="A4:Z96"/>
  <pageMargins left="0.78740157480314998" right="0.78740157480314998" top="0.78740157480314998" bottom="0.78740157480314998" header="0.78740157480314998" footer="0.78740157480314998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workbookViewId="0">
      <pane ySplit="4" topLeftCell="A5" activePane="bottomLeft" state="frozen"/>
      <selection activeCell="J1" sqref="J1"/>
      <selection pane="bottomLeft" activeCell="S101" sqref="S101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16" width="15.28515625" style="26" customWidth="1"/>
    <col min="17" max="17" width="17.7109375" style="26" customWidth="1"/>
    <col min="18" max="21" width="18.85546875" style="26" customWidth="1"/>
    <col min="22" max="22" width="0" style="26" hidden="1" customWidth="1"/>
    <col min="23" max="23" width="0.28515625" style="26" customWidth="1"/>
    <col min="24" max="16384" width="11.5703125" style="26"/>
  </cols>
  <sheetData>
    <row r="1" spans="1:21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  <c r="U1" s="25" t="s">
        <v>10</v>
      </c>
    </row>
    <row r="2" spans="1:21" x14ac:dyDescent="0.25">
      <c r="A2" s="24" t="s">
        <v>185</v>
      </c>
      <c r="B2" s="24" t="s">
        <v>266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  <c r="U2" s="25" t="s">
        <v>10</v>
      </c>
    </row>
    <row r="3" spans="1:21" x14ac:dyDescent="0.25">
      <c r="A3" s="24" t="s">
        <v>187</v>
      </c>
      <c r="B3" s="24" t="s">
        <v>309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  <c r="U3" s="25" t="s">
        <v>10</v>
      </c>
    </row>
    <row r="4" spans="1:21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297</v>
      </c>
      <c r="Q4" s="24" t="s">
        <v>298</v>
      </c>
      <c r="R4" s="24" t="s">
        <v>209</v>
      </c>
      <c r="S4" s="24" t="s">
        <v>210</v>
      </c>
      <c r="T4" s="24" t="s">
        <v>211</v>
      </c>
      <c r="U4" s="24" t="s">
        <v>212</v>
      </c>
    </row>
    <row r="5" spans="1:21" ht="22.5" x14ac:dyDescent="0.25">
      <c r="A5" s="27" t="s">
        <v>213</v>
      </c>
      <c r="B5" s="28" t="s">
        <v>214</v>
      </c>
      <c r="C5" s="29" t="s">
        <v>215</v>
      </c>
      <c r="D5" s="27" t="s">
        <v>29</v>
      </c>
      <c r="E5" s="27" t="s">
        <v>9</v>
      </c>
      <c r="F5" s="27" t="s">
        <v>216</v>
      </c>
      <c r="G5" s="27" t="s">
        <v>9</v>
      </c>
      <c r="H5" s="27" t="s">
        <v>9</v>
      </c>
      <c r="I5" s="27"/>
      <c r="J5" s="27"/>
      <c r="K5" s="27"/>
      <c r="L5" s="27" t="s">
        <v>217</v>
      </c>
      <c r="M5" s="27" t="s">
        <v>5</v>
      </c>
      <c r="N5" s="27" t="s">
        <v>218</v>
      </c>
      <c r="O5" s="28" t="s">
        <v>159</v>
      </c>
      <c r="P5" s="30"/>
      <c r="Q5" s="30"/>
      <c r="R5" s="31">
        <v>465718.78</v>
      </c>
      <c r="S5" s="31">
        <v>465718.78</v>
      </c>
      <c r="T5" s="31">
        <v>465718.78</v>
      </c>
      <c r="U5" s="31">
        <v>465718.78</v>
      </c>
    </row>
    <row r="6" spans="1:21" ht="22.5" x14ac:dyDescent="0.25">
      <c r="A6" s="27" t="s">
        <v>213</v>
      </c>
      <c r="B6" s="28" t="s">
        <v>214</v>
      </c>
      <c r="C6" s="29" t="s">
        <v>220</v>
      </c>
      <c r="D6" s="27" t="s">
        <v>29</v>
      </c>
      <c r="E6" s="27" t="s">
        <v>9</v>
      </c>
      <c r="F6" s="27" t="s">
        <v>216</v>
      </c>
      <c r="G6" s="27" t="s">
        <v>9</v>
      </c>
      <c r="H6" s="27" t="s">
        <v>111</v>
      </c>
      <c r="I6" s="27"/>
      <c r="J6" s="27"/>
      <c r="K6" s="27"/>
      <c r="L6" s="27" t="s">
        <v>217</v>
      </c>
      <c r="M6" s="27" t="s">
        <v>5</v>
      </c>
      <c r="N6" s="27" t="s">
        <v>218</v>
      </c>
      <c r="O6" s="28" t="s">
        <v>112</v>
      </c>
      <c r="P6" s="30"/>
      <c r="Q6" s="30"/>
      <c r="R6" s="31">
        <v>0</v>
      </c>
      <c r="S6" s="31">
        <v>0</v>
      </c>
      <c r="T6" s="31">
        <v>0</v>
      </c>
      <c r="U6" s="31">
        <v>0</v>
      </c>
    </row>
    <row r="7" spans="1:21" ht="22.5" x14ac:dyDescent="0.25">
      <c r="A7" s="27" t="s">
        <v>213</v>
      </c>
      <c r="B7" s="28" t="s">
        <v>214</v>
      </c>
      <c r="C7" s="29" t="s">
        <v>221</v>
      </c>
      <c r="D7" s="27" t="s">
        <v>29</v>
      </c>
      <c r="E7" s="27" t="s">
        <v>9</v>
      </c>
      <c r="F7" s="27" t="s">
        <v>216</v>
      </c>
      <c r="G7" s="27" t="s">
        <v>9</v>
      </c>
      <c r="H7" s="27" t="s">
        <v>115</v>
      </c>
      <c r="I7" s="27"/>
      <c r="J7" s="27"/>
      <c r="K7" s="27"/>
      <c r="L7" s="27" t="s">
        <v>217</v>
      </c>
      <c r="M7" s="27" t="s">
        <v>5</v>
      </c>
      <c r="N7" s="27" t="s">
        <v>218</v>
      </c>
      <c r="O7" s="28" t="s">
        <v>116</v>
      </c>
      <c r="P7" s="30"/>
      <c r="Q7" s="30"/>
      <c r="R7" s="31">
        <v>28261</v>
      </c>
      <c r="S7" s="31">
        <v>28261</v>
      </c>
      <c r="T7" s="31">
        <v>28261</v>
      </c>
      <c r="U7" s="31">
        <v>28261</v>
      </c>
    </row>
    <row r="8" spans="1:21" ht="33.75" x14ac:dyDescent="0.25">
      <c r="A8" s="27" t="s">
        <v>213</v>
      </c>
      <c r="B8" s="28" t="s">
        <v>214</v>
      </c>
      <c r="C8" s="29" t="s">
        <v>223</v>
      </c>
      <c r="D8" s="27" t="s">
        <v>29</v>
      </c>
      <c r="E8" s="27" t="s">
        <v>9</v>
      </c>
      <c r="F8" s="27" t="s">
        <v>216</v>
      </c>
      <c r="G8" s="27" t="s">
        <v>9</v>
      </c>
      <c r="H8" s="27" t="s">
        <v>120</v>
      </c>
      <c r="I8" s="27"/>
      <c r="J8" s="27"/>
      <c r="K8" s="27"/>
      <c r="L8" s="27" t="s">
        <v>217</v>
      </c>
      <c r="M8" s="27" t="s">
        <v>5</v>
      </c>
      <c r="N8" s="27" t="s">
        <v>218</v>
      </c>
      <c r="O8" s="28" t="s">
        <v>121</v>
      </c>
      <c r="P8" s="30"/>
      <c r="Q8" s="30"/>
      <c r="R8" s="31">
        <v>0</v>
      </c>
      <c r="S8" s="31">
        <v>0</v>
      </c>
      <c r="T8" s="31">
        <v>0</v>
      </c>
      <c r="U8" s="31">
        <v>0</v>
      </c>
    </row>
    <row r="9" spans="1:21" ht="22.5" x14ac:dyDescent="0.25">
      <c r="A9" s="27" t="s">
        <v>213</v>
      </c>
      <c r="B9" s="28" t="s">
        <v>214</v>
      </c>
      <c r="C9" s="29" t="s">
        <v>224</v>
      </c>
      <c r="D9" s="27" t="s">
        <v>29</v>
      </c>
      <c r="E9" s="27" t="s">
        <v>9</v>
      </c>
      <c r="F9" s="27" t="s">
        <v>216</v>
      </c>
      <c r="G9" s="27" t="s">
        <v>113</v>
      </c>
      <c r="H9" s="27"/>
      <c r="I9" s="27"/>
      <c r="J9" s="27"/>
      <c r="K9" s="27"/>
      <c r="L9" s="27" t="s">
        <v>217</v>
      </c>
      <c r="M9" s="27" t="s">
        <v>5</v>
      </c>
      <c r="N9" s="27" t="s">
        <v>218</v>
      </c>
      <c r="O9" s="28" t="s">
        <v>4</v>
      </c>
      <c r="P9" s="30"/>
      <c r="Q9" s="30"/>
      <c r="R9" s="31">
        <v>16191896</v>
      </c>
      <c r="S9" s="31">
        <v>16191896</v>
      </c>
      <c r="T9" s="31">
        <v>16191896</v>
      </c>
      <c r="U9" s="31">
        <v>16191896</v>
      </c>
    </row>
    <row r="10" spans="1:21" ht="33.75" x14ac:dyDescent="0.25">
      <c r="A10" s="27" t="s">
        <v>213</v>
      </c>
      <c r="B10" s="28" t="s">
        <v>214</v>
      </c>
      <c r="C10" s="29" t="s">
        <v>228</v>
      </c>
      <c r="D10" s="27" t="s">
        <v>29</v>
      </c>
      <c r="E10" s="27" t="s">
        <v>9</v>
      </c>
      <c r="F10" s="27" t="s">
        <v>216</v>
      </c>
      <c r="G10" s="27" t="s">
        <v>115</v>
      </c>
      <c r="H10" s="27"/>
      <c r="I10" s="27"/>
      <c r="J10" s="27"/>
      <c r="K10" s="27"/>
      <c r="L10" s="27" t="s">
        <v>217</v>
      </c>
      <c r="M10" s="27" t="s">
        <v>5</v>
      </c>
      <c r="N10" s="27" t="s">
        <v>218</v>
      </c>
      <c r="O10" s="28" t="s">
        <v>127</v>
      </c>
      <c r="P10" s="30"/>
      <c r="Q10" s="30"/>
      <c r="R10" s="31">
        <v>51341</v>
      </c>
      <c r="S10" s="31">
        <v>51341</v>
      </c>
      <c r="T10" s="31">
        <v>51341</v>
      </c>
      <c r="U10" s="31">
        <v>51341</v>
      </c>
    </row>
    <row r="11" spans="1:21" ht="22.5" x14ac:dyDescent="0.25">
      <c r="A11" s="27" t="s">
        <v>213</v>
      </c>
      <c r="B11" s="28" t="s">
        <v>214</v>
      </c>
      <c r="C11" s="29" t="s">
        <v>229</v>
      </c>
      <c r="D11" s="27" t="s">
        <v>29</v>
      </c>
      <c r="E11" s="27" t="s">
        <v>113</v>
      </c>
      <c r="F11" s="27" t="s">
        <v>216</v>
      </c>
      <c r="G11" s="27" t="s">
        <v>122</v>
      </c>
      <c r="H11" s="27"/>
      <c r="I11" s="27"/>
      <c r="J11" s="27"/>
      <c r="K11" s="27"/>
      <c r="L11" s="27" t="s">
        <v>217</v>
      </c>
      <c r="M11" s="27" t="s">
        <v>5</v>
      </c>
      <c r="N11" s="27" t="s">
        <v>218</v>
      </c>
      <c r="O11" s="28" t="s">
        <v>133</v>
      </c>
      <c r="P11" s="30"/>
      <c r="Q11" s="30"/>
      <c r="R11" s="31">
        <v>7574461.2199999997</v>
      </c>
      <c r="S11" s="31">
        <v>7574461.2199999997</v>
      </c>
      <c r="T11" s="31">
        <v>7574461.2199999997</v>
      </c>
      <c r="U11" s="31">
        <v>7574461.2199999997</v>
      </c>
    </row>
    <row r="12" spans="1:21" ht="22.5" x14ac:dyDescent="0.25">
      <c r="A12" s="27" t="s">
        <v>213</v>
      </c>
      <c r="B12" s="28" t="s">
        <v>214</v>
      </c>
      <c r="C12" s="29" t="s">
        <v>232</v>
      </c>
      <c r="D12" s="27" t="s">
        <v>29</v>
      </c>
      <c r="E12" s="27" t="s">
        <v>113</v>
      </c>
      <c r="F12" s="27" t="s">
        <v>216</v>
      </c>
      <c r="G12" s="27" t="s">
        <v>111</v>
      </c>
      <c r="H12" s="27"/>
      <c r="I12" s="27"/>
      <c r="J12" s="27"/>
      <c r="K12" s="27"/>
      <c r="L12" s="27" t="s">
        <v>217</v>
      </c>
      <c r="M12" s="27" t="s">
        <v>5</v>
      </c>
      <c r="N12" s="27" t="s">
        <v>218</v>
      </c>
      <c r="O12" s="28" t="s">
        <v>6</v>
      </c>
      <c r="P12" s="30"/>
      <c r="Q12" s="30"/>
      <c r="R12" s="31">
        <v>1135114176.5999999</v>
      </c>
      <c r="S12" s="31">
        <v>1112208920.5999999</v>
      </c>
      <c r="T12" s="31">
        <v>1112208920.5999999</v>
      </c>
      <c r="U12" s="31">
        <v>1112208920.5999999</v>
      </c>
    </row>
    <row r="13" spans="1:21" ht="22.5" x14ac:dyDescent="0.25">
      <c r="A13" s="27" t="s">
        <v>213</v>
      </c>
      <c r="B13" s="28" t="s">
        <v>214</v>
      </c>
      <c r="C13" s="29" t="s">
        <v>99</v>
      </c>
      <c r="D13" s="27" t="s">
        <v>29</v>
      </c>
      <c r="E13" s="27" t="s">
        <v>122</v>
      </c>
      <c r="F13" s="27" t="s">
        <v>113</v>
      </c>
      <c r="G13" s="27" t="s">
        <v>9</v>
      </c>
      <c r="H13" s="27" t="s">
        <v>9</v>
      </c>
      <c r="I13" s="27"/>
      <c r="J13" s="27"/>
      <c r="K13" s="27"/>
      <c r="L13" s="27" t="s">
        <v>217</v>
      </c>
      <c r="M13" s="27" t="s">
        <v>5</v>
      </c>
      <c r="N13" s="27" t="s">
        <v>218</v>
      </c>
      <c r="O13" s="28" t="s">
        <v>11</v>
      </c>
      <c r="P13" s="30"/>
      <c r="Q13" s="30"/>
      <c r="R13" s="31">
        <v>0</v>
      </c>
      <c r="S13" s="31">
        <v>0</v>
      </c>
      <c r="T13" s="31">
        <v>0</v>
      </c>
      <c r="U13" s="31">
        <v>0</v>
      </c>
    </row>
    <row r="14" spans="1:21" ht="22.5" x14ac:dyDescent="0.25">
      <c r="A14" s="27" t="s">
        <v>213</v>
      </c>
      <c r="B14" s="28" t="s">
        <v>214</v>
      </c>
      <c r="C14" s="29" t="s">
        <v>100</v>
      </c>
      <c r="D14" s="27" t="s">
        <v>29</v>
      </c>
      <c r="E14" s="27" t="s">
        <v>122</v>
      </c>
      <c r="F14" s="27" t="s">
        <v>128</v>
      </c>
      <c r="G14" s="27" t="s">
        <v>9</v>
      </c>
      <c r="H14" s="27" t="s">
        <v>9</v>
      </c>
      <c r="I14" s="27"/>
      <c r="J14" s="27"/>
      <c r="K14" s="27"/>
      <c r="L14" s="27" t="s">
        <v>217</v>
      </c>
      <c r="M14" s="27" t="s">
        <v>5</v>
      </c>
      <c r="N14" s="27" t="s">
        <v>218</v>
      </c>
      <c r="O14" s="28" t="s">
        <v>12</v>
      </c>
      <c r="P14" s="30"/>
      <c r="Q14" s="30"/>
      <c r="R14" s="31">
        <v>199006013</v>
      </c>
      <c r="S14" s="31">
        <v>199006013</v>
      </c>
      <c r="T14" s="31">
        <v>199006013</v>
      </c>
      <c r="U14" s="31">
        <v>199006013</v>
      </c>
    </row>
    <row r="15" spans="1:21" ht="22.5" x14ac:dyDescent="0.25">
      <c r="A15" s="27" t="s">
        <v>213</v>
      </c>
      <c r="B15" s="28" t="s">
        <v>214</v>
      </c>
      <c r="C15" s="29" t="s">
        <v>243</v>
      </c>
      <c r="D15" s="27" t="s">
        <v>29</v>
      </c>
      <c r="E15" s="27" t="s">
        <v>115</v>
      </c>
      <c r="F15" s="27" t="s">
        <v>9</v>
      </c>
      <c r="G15" s="27" t="s">
        <v>113</v>
      </c>
      <c r="H15" s="27" t="s">
        <v>9</v>
      </c>
      <c r="I15" s="27"/>
      <c r="J15" s="27"/>
      <c r="K15" s="27"/>
      <c r="L15" s="27" t="s">
        <v>217</v>
      </c>
      <c r="M15" s="27" t="s">
        <v>5</v>
      </c>
      <c r="N15" s="27" t="s">
        <v>218</v>
      </c>
      <c r="O15" s="28" t="s">
        <v>7</v>
      </c>
      <c r="P15" s="30"/>
      <c r="Q15" s="30"/>
      <c r="R15" s="31">
        <v>3538072058.46</v>
      </c>
      <c r="S15" s="31">
        <v>3291562923.5300002</v>
      </c>
      <c r="T15" s="31">
        <v>3291562923.5300002</v>
      </c>
      <c r="U15" s="31">
        <v>3291562923.5300002</v>
      </c>
    </row>
    <row r="16" spans="1:21" ht="33.75" x14ac:dyDescent="0.25">
      <c r="A16" s="27" t="s">
        <v>213</v>
      </c>
      <c r="B16" s="28" t="s">
        <v>214</v>
      </c>
      <c r="C16" s="29" t="s">
        <v>181</v>
      </c>
      <c r="D16" s="27" t="s">
        <v>3</v>
      </c>
      <c r="E16" s="27" t="s">
        <v>248</v>
      </c>
      <c r="F16" s="27" t="s">
        <v>247</v>
      </c>
      <c r="G16" s="27" t="s">
        <v>113</v>
      </c>
      <c r="H16" s="27" t="s">
        <v>10</v>
      </c>
      <c r="I16" s="27" t="s">
        <v>10</v>
      </c>
      <c r="J16" s="27" t="s">
        <v>10</v>
      </c>
      <c r="K16" s="27" t="s">
        <v>10</v>
      </c>
      <c r="L16" s="27" t="s">
        <v>217</v>
      </c>
      <c r="M16" s="27" t="s">
        <v>5</v>
      </c>
      <c r="N16" s="27" t="s">
        <v>218</v>
      </c>
      <c r="O16" s="28" t="s">
        <v>182</v>
      </c>
      <c r="P16" s="30"/>
      <c r="Q16" s="30"/>
      <c r="R16" s="31">
        <v>5848891956</v>
      </c>
      <c r="S16" s="31">
        <v>5791715924</v>
      </c>
      <c r="T16" s="31">
        <v>5791715924</v>
      </c>
      <c r="U16" s="31">
        <v>5791715924</v>
      </c>
    </row>
    <row r="17" spans="1:21" ht="56.25" x14ac:dyDescent="0.25">
      <c r="A17" s="27" t="s">
        <v>213</v>
      </c>
      <c r="B17" s="28" t="s">
        <v>214</v>
      </c>
      <c r="C17" s="29" t="s">
        <v>176</v>
      </c>
      <c r="D17" s="27" t="s">
        <v>3</v>
      </c>
      <c r="E17" s="27" t="s">
        <v>257</v>
      </c>
      <c r="F17" s="27" t="s">
        <v>247</v>
      </c>
      <c r="G17" s="27" t="s">
        <v>9</v>
      </c>
      <c r="H17" s="27"/>
      <c r="I17" s="27"/>
      <c r="J17" s="27"/>
      <c r="K17" s="27"/>
      <c r="L17" s="27" t="s">
        <v>217</v>
      </c>
      <c r="M17" s="27" t="s">
        <v>5</v>
      </c>
      <c r="N17" s="27" t="s">
        <v>218</v>
      </c>
      <c r="O17" s="28" t="s">
        <v>276</v>
      </c>
      <c r="P17" s="30"/>
      <c r="Q17" s="30"/>
      <c r="R17" s="31">
        <v>472968981</v>
      </c>
      <c r="S17" s="31">
        <v>472968981</v>
      </c>
      <c r="T17" s="31">
        <v>472968981</v>
      </c>
      <c r="U17" s="31">
        <v>472968981</v>
      </c>
    </row>
    <row r="18" spans="1:21" ht="33.75" x14ac:dyDescent="0.25">
      <c r="A18" s="27" t="s">
        <v>213</v>
      </c>
      <c r="B18" s="28" t="s">
        <v>214</v>
      </c>
      <c r="C18" s="29" t="s">
        <v>177</v>
      </c>
      <c r="D18" s="27" t="s">
        <v>3</v>
      </c>
      <c r="E18" s="27" t="s">
        <v>264</v>
      </c>
      <c r="F18" s="27" t="s">
        <v>247</v>
      </c>
      <c r="G18" s="27" t="s">
        <v>115</v>
      </c>
      <c r="H18" s="27" t="s">
        <v>10</v>
      </c>
      <c r="I18" s="27" t="s">
        <v>10</v>
      </c>
      <c r="J18" s="27" t="s">
        <v>10</v>
      </c>
      <c r="K18" s="27" t="s">
        <v>10</v>
      </c>
      <c r="L18" s="27" t="s">
        <v>217</v>
      </c>
      <c r="M18" s="27" t="s">
        <v>5</v>
      </c>
      <c r="N18" s="27" t="s">
        <v>218</v>
      </c>
      <c r="O18" s="28" t="s">
        <v>110</v>
      </c>
      <c r="P18" s="30"/>
      <c r="Q18" s="30"/>
      <c r="R18" s="31">
        <v>0</v>
      </c>
      <c r="S18" s="31">
        <v>0</v>
      </c>
      <c r="T18" s="31">
        <v>0</v>
      </c>
      <c r="U18" s="31">
        <v>0</v>
      </c>
    </row>
    <row r="19" spans="1:21" ht="45" x14ac:dyDescent="0.25">
      <c r="A19" s="27" t="s">
        <v>213</v>
      </c>
      <c r="B19" s="28" t="s">
        <v>214</v>
      </c>
      <c r="C19" s="29" t="s">
        <v>292</v>
      </c>
      <c r="D19" s="27" t="s">
        <v>3</v>
      </c>
      <c r="E19" s="27" t="s">
        <v>264</v>
      </c>
      <c r="F19" s="27" t="s">
        <v>247</v>
      </c>
      <c r="G19" s="27" t="s">
        <v>128</v>
      </c>
      <c r="H19" s="27" t="s">
        <v>10</v>
      </c>
      <c r="I19" s="27" t="s">
        <v>10</v>
      </c>
      <c r="J19" s="27" t="s">
        <v>10</v>
      </c>
      <c r="K19" s="27" t="s">
        <v>10</v>
      </c>
      <c r="L19" s="27" t="s">
        <v>217</v>
      </c>
      <c r="M19" s="27" t="s">
        <v>239</v>
      </c>
      <c r="N19" s="27" t="s">
        <v>218</v>
      </c>
      <c r="O19" s="28" t="s">
        <v>277</v>
      </c>
      <c r="P19" s="30"/>
      <c r="Q19" s="30"/>
      <c r="R19" s="31">
        <v>135010968</v>
      </c>
      <c r="S19" s="31">
        <v>135010968</v>
      </c>
      <c r="T19" s="31">
        <v>135010968</v>
      </c>
      <c r="U19" s="31">
        <v>135010968</v>
      </c>
    </row>
    <row r="20" spans="1:21" ht="45" x14ac:dyDescent="0.25">
      <c r="A20" s="27" t="s">
        <v>213</v>
      </c>
      <c r="B20" s="28" t="s">
        <v>214</v>
      </c>
      <c r="C20" s="29" t="s">
        <v>293</v>
      </c>
      <c r="D20" s="27" t="s">
        <v>3</v>
      </c>
      <c r="E20" s="27" t="s">
        <v>264</v>
      </c>
      <c r="F20" s="27" t="s">
        <v>247</v>
      </c>
      <c r="G20" s="27" t="s">
        <v>129</v>
      </c>
      <c r="H20" s="27" t="s">
        <v>10</v>
      </c>
      <c r="I20" s="27" t="s">
        <v>10</v>
      </c>
      <c r="J20" s="27" t="s">
        <v>10</v>
      </c>
      <c r="K20" s="27" t="s">
        <v>10</v>
      </c>
      <c r="L20" s="27" t="s">
        <v>217</v>
      </c>
      <c r="M20" s="27" t="s">
        <v>5</v>
      </c>
      <c r="N20" s="27" t="s">
        <v>218</v>
      </c>
      <c r="O20" s="28" t="s">
        <v>278</v>
      </c>
      <c r="P20" s="30"/>
      <c r="Q20" s="30"/>
      <c r="R20" s="31">
        <v>4947565395</v>
      </c>
      <c r="S20" s="31">
        <v>4295683317</v>
      </c>
      <c r="T20" s="31">
        <v>4295683317</v>
      </c>
      <c r="U20" s="31">
        <v>4295683317</v>
      </c>
    </row>
    <row r="21" spans="1:21" ht="22.5" x14ac:dyDescent="0.25">
      <c r="A21" s="27" t="s">
        <v>213</v>
      </c>
      <c r="B21" s="28" t="s">
        <v>214</v>
      </c>
      <c r="C21" s="29" t="s">
        <v>37</v>
      </c>
      <c r="D21" s="27" t="s">
        <v>29</v>
      </c>
      <c r="E21" s="27" t="s">
        <v>9</v>
      </c>
      <c r="F21" s="27" t="s">
        <v>216</v>
      </c>
      <c r="G21" s="27" t="s">
        <v>9</v>
      </c>
      <c r="H21" s="27" t="s">
        <v>9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28" t="s">
        <v>160</v>
      </c>
      <c r="P21" s="30"/>
      <c r="Q21" s="30"/>
      <c r="R21" s="49">
        <v>465718.78</v>
      </c>
      <c r="S21" s="49">
        <v>465718.78</v>
      </c>
      <c r="T21" s="49">
        <v>465718.78</v>
      </c>
      <c r="U21" s="49">
        <v>465718.78</v>
      </c>
    </row>
    <row r="22" spans="1:21" ht="22.5" x14ac:dyDescent="0.25">
      <c r="A22" s="27" t="s">
        <v>213</v>
      </c>
      <c r="B22" s="28" t="s">
        <v>214</v>
      </c>
      <c r="C22" s="29" t="s">
        <v>38</v>
      </c>
      <c r="D22" s="27" t="s">
        <v>29</v>
      </c>
      <c r="E22" s="27" t="s">
        <v>9</v>
      </c>
      <c r="F22" s="27" t="s">
        <v>216</v>
      </c>
      <c r="G22" s="27" t="s">
        <v>9</v>
      </c>
      <c r="H22" s="27" t="s">
        <v>9</v>
      </c>
      <c r="I22" s="27" t="s">
        <v>113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161</v>
      </c>
      <c r="P22" s="30"/>
      <c r="Q22" s="30"/>
      <c r="R22" s="49">
        <v>0</v>
      </c>
      <c r="S22" s="49">
        <v>0</v>
      </c>
      <c r="T22" s="49">
        <v>0</v>
      </c>
      <c r="U22" s="49">
        <v>0</v>
      </c>
    </row>
    <row r="23" spans="1:21" ht="22.5" x14ac:dyDescent="0.25">
      <c r="A23" s="27" t="s">
        <v>213</v>
      </c>
      <c r="B23" s="28" t="s">
        <v>214</v>
      </c>
      <c r="C23" s="29" t="s">
        <v>39</v>
      </c>
      <c r="D23" s="27" t="s">
        <v>29</v>
      </c>
      <c r="E23" s="27" t="s">
        <v>9</v>
      </c>
      <c r="F23" s="27" t="s">
        <v>216</v>
      </c>
      <c r="G23" s="27" t="s">
        <v>9</v>
      </c>
      <c r="H23" s="27" t="s">
        <v>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219</v>
      </c>
      <c r="P23" s="30"/>
      <c r="Q23" s="30"/>
      <c r="R23" s="49">
        <v>0</v>
      </c>
      <c r="S23" s="49">
        <v>0</v>
      </c>
      <c r="T23" s="49">
        <v>0</v>
      </c>
      <c r="U23" s="49">
        <v>0</v>
      </c>
    </row>
    <row r="24" spans="1:21" ht="22.5" x14ac:dyDescent="0.25">
      <c r="A24" s="27" t="s">
        <v>213</v>
      </c>
      <c r="B24" s="28" t="s">
        <v>214</v>
      </c>
      <c r="C24" s="29" t="s">
        <v>40</v>
      </c>
      <c r="D24" s="27" t="s">
        <v>29</v>
      </c>
      <c r="E24" s="27" t="s">
        <v>9</v>
      </c>
      <c r="F24" s="27" t="s">
        <v>216</v>
      </c>
      <c r="G24" s="27" t="s">
        <v>9</v>
      </c>
      <c r="H24" s="27" t="s">
        <v>111</v>
      </c>
      <c r="I24" s="27" t="s">
        <v>9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162</v>
      </c>
      <c r="P24" s="30"/>
      <c r="Q24" s="30"/>
      <c r="R24" s="49">
        <v>0</v>
      </c>
      <c r="S24" s="49">
        <v>0</v>
      </c>
      <c r="T24" s="49">
        <v>0</v>
      </c>
      <c r="U24" s="49">
        <v>0</v>
      </c>
    </row>
    <row r="25" spans="1:21" ht="22.5" x14ac:dyDescent="0.25">
      <c r="A25" s="27" t="s">
        <v>213</v>
      </c>
      <c r="B25" s="28" t="s">
        <v>214</v>
      </c>
      <c r="C25" s="29" t="s">
        <v>41</v>
      </c>
      <c r="D25" s="27" t="s">
        <v>29</v>
      </c>
      <c r="E25" s="27" t="s">
        <v>9</v>
      </c>
      <c r="F25" s="27" t="s">
        <v>216</v>
      </c>
      <c r="G25" s="27" t="s">
        <v>9</v>
      </c>
      <c r="H25" s="27" t="s">
        <v>111</v>
      </c>
      <c r="I25" s="27" t="s">
        <v>113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114</v>
      </c>
      <c r="P25" s="30"/>
      <c r="Q25" s="30"/>
      <c r="R25" s="49">
        <v>0</v>
      </c>
      <c r="S25" s="49">
        <v>0</v>
      </c>
      <c r="T25" s="49">
        <v>0</v>
      </c>
      <c r="U25" s="49">
        <v>0</v>
      </c>
    </row>
    <row r="26" spans="1:21" ht="22.5" x14ac:dyDescent="0.25">
      <c r="A26" s="27" t="s">
        <v>213</v>
      </c>
      <c r="B26" s="28" t="s">
        <v>214</v>
      </c>
      <c r="C26" s="29" t="s">
        <v>42</v>
      </c>
      <c r="D26" s="27" t="s">
        <v>29</v>
      </c>
      <c r="E26" s="27" t="s">
        <v>9</v>
      </c>
      <c r="F26" s="27" t="s">
        <v>216</v>
      </c>
      <c r="G26" s="27" t="s">
        <v>9</v>
      </c>
      <c r="H26" s="27" t="s">
        <v>115</v>
      </c>
      <c r="I26" s="27" t="s">
        <v>113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163</v>
      </c>
      <c r="P26" s="30"/>
      <c r="Q26" s="30"/>
      <c r="R26" s="49">
        <v>0</v>
      </c>
      <c r="S26" s="49">
        <v>0</v>
      </c>
      <c r="T26" s="49">
        <v>0</v>
      </c>
      <c r="U26" s="49">
        <v>0</v>
      </c>
    </row>
    <row r="27" spans="1:21" ht="22.5" x14ac:dyDescent="0.25">
      <c r="A27" s="27" t="s">
        <v>213</v>
      </c>
      <c r="B27" s="28" t="s">
        <v>214</v>
      </c>
      <c r="C27" s="29" t="s">
        <v>43</v>
      </c>
      <c r="D27" s="27" t="s">
        <v>29</v>
      </c>
      <c r="E27" s="27" t="s">
        <v>9</v>
      </c>
      <c r="F27" s="27" t="s">
        <v>216</v>
      </c>
      <c r="G27" s="27" t="s">
        <v>9</v>
      </c>
      <c r="H27" s="27" t="s">
        <v>115</v>
      </c>
      <c r="I27" s="27" t="s">
        <v>115</v>
      </c>
      <c r="J27" s="27"/>
      <c r="K27" s="27"/>
      <c r="L27" s="27" t="s">
        <v>217</v>
      </c>
      <c r="M27" s="27" t="s">
        <v>5</v>
      </c>
      <c r="N27" s="27" t="s">
        <v>218</v>
      </c>
      <c r="O27" s="28" t="s">
        <v>118</v>
      </c>
      <c r="P27" s="30"/>
      <c r="Q27" s="30"/>
      <c r="R27" s="49">
        <v>0</v>
      </c>
      <c r="S27" s="49">
        <v>0</v>
      </c>
      <c r="T27" s="49">
        <v>0</v>
      </c>
      <c r="U27" s="49">
        <v>0</v>
      </c>
    </row>
    <row r="28" spans="1:21" ht="22.5" x14ac:dyDescent="0.25">
      <c r="A28" s="27" t="s">
        <v>213</v>
      </c>
      <c r="B28" s="28" t="s">
        <v>214</v>
      </c>
      <c r="C28" s="29" t="s">
        <v>44</v>
      </c>
      <c r="D28" s="27" t="s">
        <v>29</v>
      </c>
      <c r="E28" s="27" t="s">
        <v>9</v>
      </c>
      <c r="F28" s="27" t="s">
        <v>216</v>
      </c>
      <c r="G28" s="27" t="s">
        <v>9</v>
      </c>
      <c r="H28" s="27" t="s">
        <v>115</v>
      </c>
      <c r="I28" s="27" t="s">
        <v>125</v>
      </c>
      <c r="J28" s="27"/>
      <c r="K28" s="27"/>
      <c r="L28" s="27" t="s">
        <v>217</v>
      </c>
      <c r="M28" s="27" t="s">
        <v>5</v>
      </c>
      <c r="N28" s="27" t="s">
        <v>218</v>
      </c>
      <c r="O28" s="28" t="s">
        <v>222</v>
      </c>
      <c r="P28" s="30"/>
      <c r="Q28" s="30"/>
      <c r="R28" s="49">
        <v>0</v>
      </c>
      <c r="S28" s="49">
        <v>0</v>
      </c>
      <c r="T28" s="49">
        <v>0</v>
      </c>
      <c r="U28" s="49">
        <v>0</v>
      </c>
    </row>
    <row r="29" spans="1:21" ht="22.5" x14ac:dyDescent="0.25">
      <c r="A29" s="27" t="s">
        <v>213</v>
      </c>
      <c r="B29" s="28" t="s">
        <v>214</v>
      </c>
      <c r="C29" s="29" t="s">
        <v>45</v>
      </c>
      <c r="D29" s="27" t="s">
        <v>29</v>
      </c>
      <c r="E29" s="27" t="s">
        <v>9</v>
      </c>
      <c r="F29" s="27" t="s">
        <v>216</v>
      </c>
      <c r="G29" s="27" t="s">
        <v>9</v>
      </c>
      <c r="H29" s="27" t="s">
        <v>115</v>
      </c>
      <c r="I29" s="27" t="s">
        <v>164</v>
      </c>
      <c r="J29" s="27"/>
      <c r="K29" s="27"/>
      <c r="L29" s="27" t="s">
        <v>217</v>
      </c>
      <c r="M29" s="27" t="s">
        <v>5</v>
      </c>
      <c r="N29" s="27" t="s">
        <v>218</v>
      </c>
      <c r="O29" s="28" t="s">
        <v>165</v>
      </c>
      <c r="P29" s="30"/>
      <c r="Q29" s="30"/>
      <c r="R29" s="49">
        <v>17738</v>
      </c>
      <c r="S29" s="49">
        <v>17738</v>
      </c>
      <c r="T29" s="49">
        <v>17738</v>
      </c>
      <c r="U29" s="49">
        <v>17738</v>
      </c>
    </row>
    <row r="30" spans="1:21" ht="22.5" x14ac:dyDescent="0.25">
      <c r="A30" s="27" t="s">
        <v>213</v>
      </c>
      <c r="B30" s="28" t="s">
        <v>214</v>
      </c>
      <c r="C30" s="29" t="s">
        <v>46</v>
      </c>
      <c r="D30" s="27" t="s">
        <v>29</v>
      </c>
      <c r="E30" s="27" t="s">
        <v>9</v>
      </c>
      <c r="F30" s="27" t="s">
        <v>216</v>
      </c>
      <c r="G30" s="27" t="s">
        <v>9</v>
      </c>
      <c r="H30" s="27" t="s">
        <v>115</v>
      </c>
      <c r="I30" s="27" t="s">
        <v>167</v>
      </c>
      <c r="J30" s="27"/>
      <c r="K30" s="27"/>
      <c r="L30" s="27" t="s">
        <v>217</v>
      </c>
      <c r="M30" s="27" t="s">
        <v>5</v>
      </c>
      <c r="N30" s="27" t="s">
        <v>218</v>
      </c>
      <c r="O30" s="28" t="s">
        <v>166</v>
      </c>
      <c r="P30" s="30"/>
      <c r="Q30" s="30"/>
      <c r="R30" s="49">
        <v>10523</v>
      </c>
      <c r="S30" s="49">
        <v>10523</v>
      </c>
      <c r="T30" s="49">
        <v>10523</v>
      </c>
      <c r="U30" s="49">
        <v>10523</v>
      </c>
    </row>
    <row r="31" spans="1:21" ht="22.5" x14ac:dyDescent="0.25">
      <c r="A31" s="27" t="s">
        <v>213</v>
      </c>
      <c r="B31" s="28" t="s">
        <v>214</v>
      </c>
      <c r="C31" s="29" t="s">
        <v>267</v>
      </c>
      <c r="D31" s="27" t="s">
        <v>29</v>
      </c>
      <c r="E31" s="27" t="s">
        <v>9</v>
      </c>
      <c r="F31" s="27" t="s">
        <v>216</v>
      </c>
      <c r="G31" s="27" t="s">
        <v>9</v>
      </c>
      <c r="H31" s="27" t="s">
        <v>115</v>
      </c>
      <c r="I31" s="27" t="s">
        <v>268</v>
      </c>
      <c r="J31" s="27"/>
      <c r="K31" s="27"/>
      <c r="L31" s="27" t="s">
        <v>217</v>
      </c>
      <c r="M31" s="27" t="s">
        <v>5</v>
      </c>
      <c r="N31" s="27" t="s">
        <v>218</v>
      </c>
      <c r="O31" s="28" t="s">
        <v>269</v>
      </c>
      <c r="P31" s="30"/>
      <c r="Q31" s="30"/>
      <c r="R31" s="49">
        <v>0</v>
      </c>
      <c r="S31" s="49">
        <v>0</v>
      </c>
      <c r="T31" s="49">
        <v>0</v>
      </c>
      <c r="U31" s="49">
        <v>0</v>
      </c>
    </row>
    <row r="32" spans="1:21" ht="22.5" x14ac:dyDescent="0.25">
      <c r="A32" s="27" t="s">
        <v>213</v>
      </c>
      <c r="B32" s="28" t="s">
        <v>214</v>
      </c>
      <c r="C32" s="29" t="s">
        <v>47</v>
      </c>
      <c r="D32" s="27" t="s">
        <v>29</v>
      </c>
      <c r="E32" s="27" t="s">
        <v>9</v>
      </c>
      <c r="F32" s="27" t="s">
        <v>216</v>
      </c>
      <c r="G32" s="27" t="s">
        <v>9</v>
      </c>
      <c r="H32" s="27" t="s">
        <v>115</v>
      </c>
      <c r="I32" s="27" t="s">
        <v>117</v>
      </c>
      <c r="J32" s="27"/>
      <c r="K32" s="27"/>
      <c r="L32" s="27" t="s">
        <v>217</v>
      </c>
      <c r="M32" s="27" t="s">
        <v>5</v>
      </c>
      <c r="N32" s="27" t="s">
        <v>218</v>
      </c>
      <c r="O32" s="28" t="s">
        <v>119</v>
      </c>
      <c r="P32" s="30"/>
      <c r="Q32" s="30"/>
      <c r="R32" s="49">
        <v>0</v>
      </c>
      <c r="S32" s="49">
        <v>0</v>
      </c>
      <c r="T32" s="49">
        <v>0</v>
      </c>
      <c r="U32" s="49">
        <v>0</v>
      </c>
    </row>
    <row r="33" spans="1:21" ht="22.5" x14ac:dyDescent="0.25">
      <c r="A33" s="27" t="s">
        <v>213</v>
      </c>
      <c r="B33" s="28" t="s">
        <v>214</v>
      </c>
      <c r="C33" s="29" t="s">
        <v>48</v>
      </c>
      <c r="D33" s="27" t="s">
        <v>29</v>
      </c>
      <c r="E33" s="27" t="s">
        <v>9</v>
      </c>
      <c r="F33" s="27" t="s">
        <v>216</v>
      </c>
      <c r="G33" s="27" t="s">
        <v>9</v>
      </c>
      <c r="H33" s="27" t="s">
        <v>120</v>
      </c>
      <c r="I33" s="27" t="s">
        <v>9</v>
      </c>
      <c r="J33" s="27"/>
      <c r="K33" s="27"/>
      <c r="L33" s="27" t="s">
        <v>217</v>
      </c>
      <c r="M33" s="27" t="s">
        <v>5</v>
      </c>
      <c r="N33" s="27" t="s">
        <v>218</v>
      </c>
      <c r="O33" s="28" t="s">
        <v>123</v>
      </c>
      <c r="P33" s="30"/>
      <c r="Q33" s="30"/>
      <c r="R33" s="49">
        <v>0</v>
      </c>
      <c r="S33" s="49">
        <v>0</v>
      </c>
      <c r="T33" s="49">
        <v>0</v>
      </c>
      <c r="U33" s="49">
        <v>0</v>
      </c>
    </row>
    <row r="34" spans="1:21" ht="22.5" x14ac:dyDescent="0.25">
      <c r="A34" s="27" t="s">
        <v>213</v>
      </c>
      <c r="B34" s="28" t="s">
        <v>214</v>
      </c>
      <c r="C34" s="29" t="s">
        <v>49</v>
      </c>
      <c r="D34" s="27" t="s">
        <v>29</v>
      </c>
      <c r="E34" s="27" t="s">
        <v>9</v>
      </c>
      <c r="F34" s="27" t="s">
        <v>216</v>
      </c>
      <c r="G34" s="27" t="s">
        <v>9</v>
      </c>
      <c r="H34" s="27" t="s">
        <v>120</v>
      </c>
      <c r="I34" s="27" t="s">
        <v>122</v>
      </c>
      <c r="J34" s="27"/>
      <c r="K34" s="27"/>
      <c r="L34" s="27" t="s">
        <v>217</v>
      </c>
      <c r="M34" s="27" t="s">
        <v>5</v>
      </c>
      <c r="N34" s="27" t="s">
        <v>218</v>
      </c>
      <c r="O34" s="28" t="s">
        <v>124</v>
      </c>
      <c r="P34" s="30"/>
      <c r="Q34" s="30"/>
      <c r="R34" s="49">
        <v>0</v>
      </c>
      <c r="S34" s="49">
        <v>0</v>
      </c>
      <c r="T34" s="49">
        <v>0</v>
      </c>
      <c r="U34" s="49">
        <v>0</v>
      </c>
    </row>
    <row r="35" spans="1:21" ht="22.5" x14ac:dyDescent="0.25">
      <c r="A35" s="27" t="s">
        <v>213</v>
      </c>
      <c r="B35" s="28" t="s">
        <v>214</v>
      </c>
      <c r="C35" s="29" t="s">
        <v>50</v>
      </c>
      <c r="D35" s="27" t="s">
        <v>29</v>
      </c>
      <c r="E35" s="27" t="s">
        <v>9</v>
      </c>
      <c r="F35" s="27" t="s">
        <v>216</v>
      </c>
      <c r="G35" s="27" t="s">
        <v>113</v>
      </c>
      <c r="H35" s="27" t="s">
        <v>13</v>
      </c>
      <c r="I35" s="27"/>
      <c r="J35" s="27"/>
      <c r="K35" s="27"/>
      <c r="L35" s="27" t="s">
        <v>217</v>
      </c>
      <c r="M35" s="27" t="s">
        <v>5</v>
      </c>
      <c r="N35" s="27" t="s">
        <v>218</v>
      </c>
      <c r="O35" s="28" t="s">
        <v>8</v>
      </c>
      <c r="P35" s="30"/>
      <c r="Q35" s="30"/>
      <c r="R35" s="49">
        <v>14935229</v>
      </c>
      <c r="S35" s="49">
        <v>14935229</v>
      </c>
      <c r="T35" s="49">
        <v>14935229</v>
      </c>
      <c r="U35" s="49">
        <v>14935229</v>
      </c>
    </row>
    <row r="36" spans="1:21" ht="22.5" x14ac:dyDescent="0.25">
      <c r="A36" s="27" t="s">
        <v>213</v>
      </c>
      <c r="B36" s="28" t="s">
        <v>214</v>
      </c>
      <c r="C36" s="29" t="s">
        <v>51</v>
      </c>
      <c r="D36" s="27" t="s">
        <v>29</v>
      </c>
      <c r="E36" s="27" t="s">
        <v>9</v>
      </c>
      <c r="F36" s="27" t="s">
        <v>216</v>
      </c>
      <c r="G36" s="27" t="s">
        <v>113</v>
      </c>
      <c r="H36" s="27" t="s">
        <v>125</v>
      </c>
      <c r="I36" s="27"/>
      <c r="J36" s="27"/>
      <c r="K36" s="27"/>
      <c r="L36" s="27" t="s">
        <v>217</v>
      </c>
      <c r="M36" s="27" t="s">
        <v>5</v>
      </c>
      <c r="N36" s="27" t="s">
        <v>218</v>
      </c>
      <c r="O36" s="28" t="s">
        <v>126</v>
      </c>
      <c r="P36" s="30"/>
      <c r="Q36" s="30"/>
      <c r="R36" s="49">
        <v>1256667</v>
      </c>
      <c r="S36" s="49">
        <v>1256667</v>
      </c>
      <c r="T36" s="49">
        <v>1256667</v>
      </c>
      <c r="U36" s="49">
        <v>1256667</v>
      </c>
    </row>
    <row r="37" spans="1:21" ht="22.5" x14ac:dyDescent="0.25">
      <c r="A37" s="27" t="s">
        <v>213</v>
      </c>
      <c r="B37" s="28" t="s">
        <v>214</v>
      </c>
      <c r="C37" s="29" t="s">
        <v>52</v>
      </c>
      <c r="D37" s="27" t="s">
        <v>29</v>
      </c>
      <c r="E37" s="27" t="s">
        <v>9</v>
      </c>
      <c r="F37" s="27" t="s">
        <v>216</v>
      </c>
      <c r="G37" s="27" t="s">
        <v>115</v>
      </c>
      <c r="H37" s="27" t="s">
        <v>9</v>
      </c>
      <c r="I37" s="27" t="s">
        <v>9</v>
      </c>
      <c r="J37" s="27"/>
      <c r="K37" s="27"/>
      <c r="L37" s="27" t="s">
        <v>217</v>
      </c>
      <c r="M37" s="27" t="s">
        <v>5</v>
      </c>
      <c r="N37" s="27" t="s">
        <v>218</v>
      </c>
      <c r="O37" s="28" t="s">
        <v>168</v>
      </c>
      <c r="P37" s="30"/>
      <c r="Q37" s="30"/>
      <c r="R37" s="49">
        <v>0</v>
      </c>
      <c r="S37" s="49">
        <v>0</v>
      </c>
      <c r="T37" s="49">
        <v>0</v>
      </c>
      <c r="U37" s="49">
        <v>0</v>
      </c>
    </row>
    <row r="38" spans="1:21" ht="22.5" x14ac:dyDescent="0.25">
      <c r="A38" s="27" t="s">
        <v>213</v>
      </c>
      <c r="B38" s="28" t="s">
        <v>214</v>
      </c>
      <c r="C38" s="29" t="s">
        <v>53</v>
      </c>
      <c r="D38" s="27" t="s">
        <v>29</v>
      </c>
      <c r="E38" s="27" t="s">
        <v>9</v>
      </c>
      <c r="F38" s="27" t="s">
        <v>216</v>
      </c>
      <c r="G38" s="27" t="s">
        <v>115</v>
      </c>
      <c r="H38" s="27" t="s">
        <v>9</v>
      </c>
      <c r="I38" s="27" t="s">
        <v>122</v>
      </c>
      <c r="J38" s="27"/>
      <c r="K38" s="27"/>
      <c r="L38" s="27" t="s">
        <v>217</v>
      </c>
      <c r="M38" s="27" t="s">
        <v>5</v>
      </c>
      <c r="N38" s="27" t="s">
        <v>218</v>
      </c>
      <c r="O38" s="28" t="s">
        <v>169</v>
      </c>
      <c r="P38" s="30"/>
      <c r="Q38" s="30"/>
      <c r="R38" s="49">
        <v>0</v>
      </c>
      <c r="S38" s="49">
        <v>0</v>
      </c>
      <c r="T38" s="49">
        <v>0</v>
      </c>
      <c r="U38" s="49">
        <v>0</v>
      </c>
    </row>
    <row r="39" spans="1:21" ht="22.5" x14ac:dyDescent="0.25">
      <c r="A39" s="27" t="s">
        <v>213</v>
      </c>
      <c r="B39" s="28" t="s">
        <v>214</v>
      </c>
      <c r="C39" s="29" t="s">
        <v>54</v>
      </c>
      <c r="D39" s="27" t="s">
        <v>29</v>
      </c>
      <c r="E39" s="27" t="s">
        <v>9</v>
      </c>
      <c r="F39" s="27" t="s">
        <v>216</v>
      </c>
      <c r="G39" s="27" t="s">
        <v>115</v>
      </c>
      <c r="H39" s="27" t="s">
        <v>9</v>
      </c>
      <c r="I39" s="27" t="s">
        <v>111</v>
      </c>
      <c r="J39" s="27"/>
      <c r="K39" s="27"/>
      <c r="L39" s="27" t="s">
        <v>217</v>
      </c>
      <c r="M39" s="27" t="s">
        <v>5</v>
      </c>
      <c r="N39" s="27" t="s">
        <v>218</v>
      </c>
      <c r="O39" s="28" t="s">
        <v>170</v>
      </c>
      <c r="P39" s="30"/>
      <c r="Q39" s="30"/>
      <c r="R39" s="49">
        <v>0</v>
      </c>
      <c r="S39" s="49">
        <v>0</v>
      </c>
      <c r="T39" s="49">
        <v>0</v>
      </c>
      <c r="U39" s="49">
        <v>0</v>
      </c>
    </row>
    <row r="40" spans="1:21" ht="45" x14ac:dyDescent="0.25">
      <c r="A40" s="27" t="s">
        <v>213</v>
      </c>
      <c r="B40" s="28" t="s">
        <v>214</v>
      </c>
      <c r="C40" s="29" t="s">
        <v>55</v>
      </c>
      <c r="D40" s="27" t="s">
        <v>29</v>
      </c>
      <c r="E40" s="27" t="s">
        <v>9</v>
      </c>
      <c r="F40" s="27" t="s">
        <v>216</v>
      </c>
      <c r="G40" s="27" t="s">
        <v>115</v>
      </c>
      <c r="H40" s="27" t="s">
        <v>9</v>
      </c>
      <c r="I40" s="27" t="s">
        <v>115</v>
      </c>
      <c r="J40" s="27"/>
      <c r="K40" s="27"/>
      <c r="L40" s="27" t="s">
        <v>217</v>
      </c>
      <c r="M40" s="27" t="s">
        <v>5</v>
      </c>
      <c r="N40" s="27" t="s">
        <v>218</v>
      </c>
      <c r="O40" s="28" t="s">
        <v>171</v>
      </c>
      <c r="P40" s="30"/>
      <c r="Q40" s="30"/>
      <c r="R40" s="49">
        <v>51341</v>
      </c>
      <c r="S40" s="49">
        <v>51341</v>
      </c>
      <c r="T40" s="49">
        <v>51341</v>
      </c>
      <c r="U40" s="49">
        <v>51341</v>
      </c>
    </row>
    <row r="41" spans="1:21" ht="22.5" x14ac:dyDescent="0.25">
      <c r="A41" s="27" t="s">
        <v>213</v>
      </c>
      <c r="B41" s="28" t="s">
        <v>214</v>
      </c>
      <c r="C41" s="29" t="s">
        <v>56</v>
      </c>
      <c r="D41" s="27" t="s">
        <v>29</v>
      </c>
      <c r="E41" s="27" t="s">
        <v>9</v>
      </c>
      <c r="F41" s="27" t="s">
        <v>216</v>
      </c>
      <c r="G41" s="27" t="s">
        <v>115</v>
      </c>
      <c r="H41" s="27" t="s">
        <v>113</v>
      </c>
      <c r="I41" s="27" t="s">
        <v>113</v>
      </c>
      <c r="J41" s="27"/>
      <c r="K41" s="27"/>
      <c r="L41" s="27" t="s">
        <v>217</v>
      </c>
      <c r="M41" s="27" t="s">
        <v>5</v>
      </c>
      <c r="N41" s="27" t="s">
        <v>218</v>
      </c>
      <c r="O41" s="28" t="s">
        <v>172</v>
      </c>
      <c r="P41" s="30"/>
      <c r="Q41" s="30"/>
      <c r="R41" s="49">
        <v>0</v>
      </c>
      <c r="S41" s="49">
        <v>0</v>
      </c>
      <c r="T41" s="49">
        <v>0</v>
      </c>
      <c r="U41" s="49">
        <v>0</v>
      </c>
    </row>
    <row r="42" spans="1:21" ht="22.5" x14ac:dyDescent="0.25">
      <c r="A42" s="27" t="s">
        <v>213</v>
      </c>
      <c r="B42" s="28" t="s">
        <v>214</v>
      </c>
      <c r="C42" s="29" t="s">
        <v>57</v>
      </c>
      <c r="D42" s="27" t="s">
        <v>29</v>
      </c>
      <c r="E42" s="27" t="s">
        <v>9</v>
      </c>
      <c r="F42" s="27" t="s">
        <v>216</v>
      </c>
      <c r="G42" s="27" t="s">
        <v>115</v>
      </c>
      <c r="H42" s="27" t="s">
        <v>113</v>
      </c>
      <c r="I42" s="27" t="s">
        <v>122</v>
      </c>
      <c r="J42" s="27"/>
      <c r="K42" s="27"/>
      <c r="L42" s="27" t="s">
        <v>217</v>
      </c>
      <c r="M42" s="27" t="s">
        <v>5</v>
      </c>
      <c r="N42" s="27" t="s">
        <v>218</v>
      </c>
      <c r="O42" s="28" t="s">
        <v>130</v>
      </c>
      <c r="P42" s="30"/>
      <c r="Q42" s="30"/>
      <c r="R42" s="49">
        <v>0</v>
      </c>
      <c r="S42" s="49">
        <v>0</v>
      </c>
      <c r="T42" s="49">
        <v>0</v>
      </c>
      <c r="U42" s="49">
        <v>0</v>
      </c>
    </row>
    <row r="43" spans="1:21" ht="22.5" x14ac:dyDescent="0.25">
      <c r="A43" s="27" t="s">
        <v>213</v>
      </c>
      <c r="B43" s="28" t="s">
        <v>214</v>
      </c>
      <c r="C43" s="29" t="s">
        <v>58</v>
      </c>
      <c r="D43" s="27" t="s">
        <v>29</v>
      </c>
      <c r="E43" s="27" t="s">
        <v>9</v>
      </c>
      <c r="F43" s="27" t="s">
        <v>216</v>
      </c>
      <c r="G43" s="27" t="s">
        <v>115</v>
      </c>
      <c r="H43" s="27" t="s">
        <v>128</v>
      </c>
      <c r="I43" s="27"/>
      <c r="J43" s="27"/>
      <c r="K43" s="27"/>
      <c r="L43" s="27" t="s">
        <v>217</v>
      </c>
      <c r="M43" s="27" t="s">
        <v>5</v>
      </c>
      <c r="N43" s="27" t="s">
        <v>218</v>
      </c>
      <c r="O43" s="28" t="s">
        <v>131</v>
      </c>
      <c r="P43" s="30"/>
      <c r="Q43" s="30"/>
      <c r="R43" s="49">
        <v>0</v>
      </c>
      <c r="S43" s="49">
        <v>0</v>
      </c>
      <c r="T43" s="49">
        <v>0</v>
      </c>
      <c r="U43" s="49">
        <v>0</v>
      </c>
    </row>
    <row r="44" spans="1:21" ht="22.5" x14ac:dyDescent="0.25">
      <c r="A44" s="27" t="s">
        <v>213</v>
      </c>
      <c r="B44" s="28" t="s">
        <v>214</v>
      </c>
      <c r="C44" s="29" t="s">
        <v>59</v>
      </c>
      <c r="D44" s="27" t="s">
        <v>29</v>
      </c>
      <c r="E44" s="27" t="s">
        <v>9</v>
      </c>
      <c r="F44" s="27" t="s">
        <v>216</v>
      </c>
      <c r="G44" s="27" t="s">
        <v>115</v>
      </c>
      <c r="H44" s="27" t="s">
        <v>129</v>
      </c>
      <c r="I44" s="27"/>
      <c r="J44" s="27"/>
      <c r="K44" s="27"/>
      <c r="L44" s="27" t="s">
        <v>217</v>
      </c>
      <c r="M44" s="27" t="s">
        <v>5</v>
      </c>
      <c r="N44" s="27" t="s">
        <v>218</v>
      </c>
      <c r="O44" s="28" t="s">
        <v>132</v>
      </c>
      <c r="P44" s="30"/>
      <c r="Q44" s="30"/>
      <c r="R44" s="49">
        <v>0</v>
      </c>
      <c r="S44" s="49">
        <v>0</v>
      </c>
      <c r="T44" s="49">
        <v>0</v>
      </c>
      <c r="U44" s="49">
        <v>0</v>
      </c>
    </row>
    <row r="45" spans="1:21" ht="22.5" x14ac:dyDescent="0.25">
      <c r="A45" s="27" t="s">
        <v>213</v>
      </c>
      <c r="B45" s="28" t="s">
        <v>214</v>
      </c>
      <c r="C45" s="29" t="s">
        <v>63</v>
      </c>
      <c r="D45" s="27" t="s">
        <v>29</v>
      </c>
      <c r="E45" s="27" t="s">
        <v>113</v>
      </c>
      <c r="F45" s="27" t="s">
        <v>216</v>
      </c>
      <c r="G45" s="27" t="s">
        <v>122</v>
      </c>
      <c r="H45" s="27" t="s">
        <v>134</v>
      </c>
      <c r="I45" s="27" t="s">
        <v>136</v>
      </c>
      <c r="J45" s="27"/>
      <c r="K45" s="27"/>
      <c r="L45" s="27" t="s">
        <v>217</v>
      </c>
      <c r="M45" s="27" t="s">
        <v>5</v>
      </c>
      <c r="N45" s="27" t="s">
        <v>218</v>
      </c>
      <c r="O45" s="28" t="s">
        <v>140</v>
      </c>
      <c r="P45" s="30"/>
      <c r="Q45" s="30"/>
      <c r="R45" s="49">
        <v>7574461.2199999997</v>
      </c>
      <c r="S45" s="49">
        <v>7574461.2199999997</v>
      </c>
      <c r="T45" s="49">
        <v>7574461.2199999997</v>
      </c>
      <c r="U45" s="49">
        <v>7574461.2199999997</v>
      </c>
    </row>
    <row r="46" spans="1:21" ht="22.5" x14ac:dyDescent="0.25">
      <c r="A46" s="27" t="s">
        <v>213</v>
      </c>
      <c r="B46" s="28" t="s">
        <v>214</v>
      </c>
      <c r="C46" s="29" t="s">
        <v>71</v>
      </c>
      <c r="D46" s="27" t="s">
        <v>29</v>
      </c>
      <c r="E46" s="27" t="s">
        <v>113</v>
      </c>
      <c r="F46" s="27" t="s">
        <v>216</v>
      </c>
      <c r="G46" s="27" t="s">
        <v>111</v>
      </c>
      <c r="H46" s="27" t="s">
        <v>113</v>
      </c>
      <c r="I46" s="27" t="s">
        <v>113</v>
      </c>
      <c r="J46" s="27"/>
      <c r="K46" s="27"/>
      <c r="L46" s="27" t="s">
        <v>217</v>
      </c>
      <c r="M46" s="27" t="s">
        <v>5</v>
      </c>
      <c r="N46" s="27" t="s">
        <v>218</v>
      </c>
      <c r="O46" s="28" t="s">
        <v>141</v>
      </c>
      <c r="P46" s="30"/>
      <c r="Q46" s="30"/>
      <c r="R46" s="49">
        <v>22674300</v>
      </c>
      <c r="S46" s="49">
        <v>22674300</v>
      </c>
      <c r="T46" s="49">
        <v>22674300</v>
      </c>
      <c r="U46" s="49">
        <v>22674300</v>
      </c>
    </row>
    <row r="47" spans="1:21" ht="22.5" x14ac:dyDescent="0.25">
      <c r="A47" s="27" t="s">
        <v>213</v>
      </c>
      <c r="B47" s="28" t="s">
        <v>214</v>
      </c>
      <c r="C47" s="29" t="s">
        <v>75</v>
      </c>
      <c r="D47" s="27" t="s">
        <v>29</v>
      </c>
      <c r="E47" s="27" t="s">
        <v>113</v>
      </c>
      <c r="F47" s="27" t="s">
        <v>216</v>
      </c>
      <c r="G47" s="27" t="s">
        <v>111</v>
      </c>
      <c r="H47" s="27" t="s">
        <v>111</v>
      </c>
      <c r="I47" s="27" t="s">
        <v>9</v>
      </c>
      <c r="J47" s="27"/>
      <c r="K47" s="27"/>
      <c r="L47" s="27" t="s">
        <v>217</v>
      </c>
      <c r="M47" s="27" t="s">
        <v>5</v>
      </c>
      <c r="N47" s="27" t="s">
        <v>218</v>
      </c>
      <c r="O47" s="28" t="s">
        <v>15</v>
      </c>
      <c r="P47" s="30"/>
      <c r="Q47" s="30"/>
      <c r="R47" s="49">
        <v>3133182</v>
      </c>
      <c r="S47" s="49">
        <v>3133182</v>
      </c>
      <c r="T47" s="49">
        <v>3133182</v>
      </c>
      <c r="U47" s="49">
        <v>3133182</v>
      </c>
    </row>
    <row r="48" spans="1:21" ht="22.5" x14ac:dyDescent="0.25">
      <c r="A48" s="27" t="s">
        <v>213</v>
      </c>
      <c r="B48" s="28" t="s">
        <v>214</v>
      </c>
      <c r="C48" s="29" t="s">
        <v>76</v>
      </c>
      <c r="D48" s="27" t="s">
        <v>29</v>
      </c>
      <c r="E48" s="27" t="s">
        <v>113</v>
      </c>
      <c r="F48" s="27" t="s">
        <v>216</v>
      </c>
      <c r="G48" s="27" t="s">
        <v>111</v>
      </c>
      <c r="H48" s="27" t="s">
        <v>111</v>
      </c>
      <c r="I48" s="27" t="s">
        <v>164</v>
      </c>
      <c r="J48" s="27"/>
      <c r="K48" s="27"/>
      <c r="L48" s="27" t="s">
        <v>217</v>
      </c>
      <c r="M48" s="27" t="s">
        <v>5</v>
      </c>
      <c r="N48" s="27" t="s">
        <v>218</v>
      </c>
      <c r="O48" s="28" t="s">
        <v>16</v>
      </c>
      <c r="P48" s="30"/>
      <c r="Q48" s="30"/>
      <c r="R48" s="49">
        <v>1</v>
      </c>
      <c r="S48" s="49">
        <v>0</v>
      </c>
      <c r="T48" s="49">
        <v>0</v>
      </c>
      <c r="U48" s="49">
        <v>0</v>
      </c>
    </row>
    <row r="49" spans="1:21" ht="22.5" x14ac:dyDescent="0.25">
      <c r="A49" s="27" t="s">
        <v>213</v>
      </c>
      <c r="B49" s="28" t="s">
        <v>214</v>
      </c>
      <c r="C49" s="29" t="s">
        <v>77</v>
      </c>
      <c r="D49" s="27" t="s">
        <v>29</v>
      </c>
      <c r="E49" s="27" t="s">
        <v>113</v>
      </c>
      <c r="F49" s="27" t="s">
        <v>216</v>
      </c>
      <c r="G49" s="27" t="s">
        <v>111</v>
      </c>
      <c r="H49" s="27" t="s">
        <v>111</v>
      </c>
      <c r="I49" s="27" t="s">
        <v>233</v>
      </c>
      <c r="J49" s="27"/>
      <c r="K49" s="27"/>
      <c r="L49" s="27" t="s">
        <v>217</v>
      </c>
      <c r="M49" s="27" t="s">
        <v>5</v>
      </c>
      <c r="N49" s="27" t="s">
        <v>218</v>
      </c>
      <c r="O49" s="28" t="s">
        <v>17</v>
      </c>
      <c r="P49" s="30"/>
      <c r="Q49" s="30"/>
      <c r="R49" s="49">
        <v>1384</v>
      </c>
      <c r="S49" s="49">
        <v>0</v>
      </c>
      <c r="T49" s="49">
        <v>0</v>
      </c>
      <c r="U49" s="49">
        <v>0</v>
      </c>
    </row>
    <row r="50" spans="1:21" ht="22.5" x14ac:dyDescent="0.25">
      <c r="A50" s="27" t="s">
        <v>213</v>
      </c>
      <c r="B50" s="28" t="s">
        <v>214</v>
      </c>
      <c r="C50" s="29" t="s">
        <v>78</v>
      </c>
      <c r="D50" s="27" t="s">
        <v>29</v>
      </c>
      <c r="E50" s="27" t="s">
        <v>113</v>
      </c>
      <c r="F50" s="27" t="s">
        <v>216</v>
      </c>
      <c r="G50" s="27" t="s">
        <v>111</v>
      </c>
      <c r="H50" s="27" t="s">
        <v>111</v>
      </c>
      <c r="I50" s="27" t="s">
        <v>234</v>
      </c>
      <c r="J50" s="27"/>
      <c r="K50" s="27"/>
      <c r="L50" s="27" t="s">
        <v>217</v>
      </c>
      <c r="M50" s="27" t="s">
        <v>5</v>
      </c>
      <c r="N50" s="27" t="s">
        <v>218</v>
      </c>
      <c r="O50" s="28" t="s">
        <v>18</v>
      </c>
      <c r="P50" s="30"/>
      <c r="Q50" s="30"/>
      <c r="R50" s="49">
        <v>491297</v>
      </c>
      <c r="S50" s="49">
        <v>0</v>
      </c>
      <c r="T50" s="49">
        <v>0</v>
      </c>
      <c r="U50" s="49">
        <v>0</v>
      </c>
    </row>
    <row r="51" spans="1:21" ht="22.5" x14ac:dyDescent="0.25">
      <c r="A51" s="27" t="s">
        <v>213</v>
      </c>
      <c r="B51" s="28" t="s">
        <v>214</v>
      </c>
      <c r="C51" s="29" t="s">
        <v>79</v>
      </c>
      <c r="D51" s="27" t="s">
        <v>29</v>
      </c>
      <c r="E51" s="27" t="s">
        <v>113</v>
      </c>
      <c r="F51" s="27" t="s">
        <v>216</v>
      </c>
      <c r="G51" s="27" t="s">
        <v>111</v>
      </c>
      <c r="H51" s="27" t="s">
        <v>111</v>
      </c>
      <c r="I51" s="27" t="s">
        <v>235</v>
      </c>
      <c r="J51" s="27"/>
      <c r="K51" s="27"/>
      <c r="L51" s="27" t="s">
        <v>217</v>
      </c>
      <c r="M51" s="27" t="s">
        <v>5</v>
      </c>
      <c r="N51" s="27" t="s">
        <v>218</v>
      </c>
      <c r="O51" s="28" t="s">
        <v>145</v>
      </c>
      <c r="P51" s="30"/>
      <c r="Q51" s="30"/>
      <c r="R51" s="49">
        <v>841</v>
      </c>
      <c r="S51" s="49">
        <v>0</v>
      </c>
      <c r="T51" s="49">
        <v>0</v>
      </c>
      <c r="U51" s="49">
        <v>0</v>
      </c>
    </row>
    <row r="52" spans="1:21" ht="22.5" x14ac:dyDescent="0.25">
      <c r="A52" s="27" t="s">
        <v>213</v>
      </c>
      <c r="B52" s="28" t="s">
        <v>214</v>
      </c>
      <c r="C52" s="29" t="s">
        <v>81</v>
      </c>
      <c r="D52" s="27" t="s">
        <v>29</v>
      </c>
      <c r="E52" s="27" t="s">
        <v>113</v>
      </c>
      <c r="F52" s="27" t="s">
        <v>216</v>
      </c>
      <c r="G52" s="27" t="s">
        <v>111</v>
      </c>
      <c r="H52" s="27" t="s">
        <v>115</v>
      </c>
      <c r="I52" s="27" t="s">
        <v>9</v>
      </c>
      <c r="J52" s="27"/>
      <c r="K52" s="27"/>
      <c r="L52" s="27" t="s">
        <v>217</v>
      </c>
      <c r="M52" s="27" t="s">
        <v>5</v>
      </c>
      <c r="N52" s="27" t="s">
        <v>218</v>
      </c>
      <c r="O52" s="28" t="s">
        <v>20</v>
      </c>
      <c r="P52" s="30"/>
      <c r="Q52" s="30"/>
      <c r="R52" s="49">
        <v>34789393</v>
      </c>
      <c r="S52" s="49">
        <v>34789393</v>
      </c>
      <c r="T52" s="49">
        <v>34789393</v>
      </c>
      <c r="U52" s="49">
        <v>34789393</v>
      </c>
    </row>
    <row r="53" spans="1:21" ht="22.5" x14ac:dyDescent="0.25">
      <c r="A53" s="27" t="s">
        <v>213</v>
      </c>
      <c r="B53" s="28" t="s">
        <v>214</v>
      </c>
      <c r="C53" s="29" t="s">
        <v>82</v>
      </c>
      <c r="D53" s="27" t="s">
        <v>29</v>
      </c>
      <c r="E53" s="27" t="s">
        <v>113</v>
      </c>
      <c r="F53" s="27" t="s">
        <v>216</v>
      </c>
      <c r="G53" s="27" t="s">
        <v>111</v>
      </c>
      <c r="H53" s="27" t="s">
        <v>115</v>
      </c>
      <c r="I53" s="27" t="s">
        <v>113</v>
      </c>
      <c r="J53" s="27"/>
      <c r="K53" s="27"/>
      <c r="L53" s="27" t="s">
        <v>217</v>
      </c>
      <c r="M53" s="27" t="s">
        <v>5</v>
      </c>
      <c r="N53" s="27" t="s">
        <v>218</v>
      </c>
      <c r="O53" s="28" t="s">
        <v>21</v>
      </c>
      <c r="P53" s="30"/>
      <c r="Q53" s="30"/>
      <c r="R53" s="49">
        <v>32998774.600000001</v>
      </c>
      <c r="S53" s="49">
        <v>18772871.600000001</v>
      </c>
      <c r="T53" s="49">
        <v>18772871.600000001</v>
      </c>
      <c r="U53" s="49">
        <v>18772871.600000001</v>
      </c>
    </row>
    <row r="54" spans="1:21" ht="22.5" x14ac:dyDescent="0.25">
      <c r="A54" s="27" t="s">
        <v>213</v>
      </c>
      <c r="B54" s="28" t="s">
        <v>214</v>
      </c>
      <c r="C54" s="29" t="s">
        <v>83</v>
      </c>
      <c r="D54" s="27" t="s">
        <v>29</v>
      </c>
      <c r="E54" s="27" t="s">
        <v>113</v>
      </c>
      <c r="F54" s="27" t="s">
        <v>216</v>
      </c>
      <c r="G54" s="27" t="s">
        <v>111</v>
      </c>
      <c r="H54" s="27" t="s">
        <v>115</v>
      </c>
      <c r="I54" s="27" t="s">
        <v>128</v>
      </c>
      <c r="J54" s="27"/>
      <c r="K54" s="27"/>
      <c r="L54" s="27" t="s">
        <v>217</v>
      </c>
      <c r="M54" s="27" t="s">
        <v>5</v>
      </c>
      <c r="N54" s="27" t="s">
        <v>218</v>
      </c>
      <c r="O54" s="28" t="s">
        <v>22</v>
      </c>
      <c r="P54" s="30"/>
      <c r="Q54" s="30"/>
      <c r="R54" s="49">
        <v>6977371</v>
      </c>
      <c r="S54" s="49">
        <v>2602371</v>
      </c>
      <c r="T54" s="49">
        <v>2602371</v>
      </c>
      <c r="U54" s="49">
        <v>2602371</v>
      </c>
    </row>
    <row r="55" spans="1:21" ht="22.5" x14ac:dyDescent="0.25">
      <c r="A55" s="27" t="s">
        <v>213</v>
      </c>
      <c r="B55" s="28" t="s">
        <v>214</v>
      </c>
      <c r="C55" s="29" t="s">
        <v>84</v>
      </c>
      <c r="D55" s="27" t="s">
        <v>29</v>
      </c>
      <c r="E55" s="27" t="s">
        <v>113</v>
      </c>
      <c r="F55" s="27" t="s">
        <v>216</v>
      </c>
      <c r="G55" s="27" t="s">
        <v>111</v>
      </c>
      <c r="H55" s="27" t="s">
        <v>115</v>
      </c>
      <c r="I55" s="27" t="s">
        <v>135</v>
      </c>
      <c r="J55" s="27"/>
      <c r="K55" s="27"/>
      <c r="L55" s="27" t="s">
        <v>217</v>
      </c>
      <c r="M55" s="27" t="s">
        <v>5</v>
      </c>
      <c r="N55" s="27" t="s">
        <v>218</v>
      </c>
      <c r="O55" s="28" t="s">
        <v>23</v>
      </c>
      <c r="P55" s="30"/>
      <c r="Q55" s="30"/>
      <c r="R55" s="49">
        <v>7491729</v>
      </c>
      <c r="S55" s="49">
        <v>7491729</v>
      </c>
      <c r="T55" s="49">
        <v>7491729</v>
      </c>
      <c r="U55" s="49">
        <v>7491729</v>
      </c>
    </row>
    <row r="56" spans="1:21" ht="22.5" x14ac:dyDescent="0.25">
      <c r="A56" s="27" t="s">
        <v>213</v>
      </c>
      <c r="B56" s="28" t="s">
        <v>214</v>
      </c>
      <c r="C56" s="29" t="s">
        <v>85</v>
      </c>
      <c r="D56" s="27" t="s">
        <v>29</v>
      </c>
      <c r="E56" s="27" t="s">
        <v>113</v>
      </c>
      <c r="F56" s="27" t="s">
        <v>216</v>
      </c>
      <c r="G56" s="27" t="s">
        <v>111</v>
      </c>
      <c r="H56" s="27" t="s">
        <v>115</v>
      </c>
      <c r="I56" s="27" t="s">
        <v>120</v>
      </c>
      <c r="J56" s="27"/>
      <c r="K56" s="27"/>
      <c r="L56" s="27" t="s">
        <v>217</v>
      </c>
      <c r="M56" s="27" t="s">
        <v>5</v>
      </c>
      <c r="N56" s="27" t="s">
        <v>218</v>
      </c>
      <c r="O56" s="28" t="s">
        <v>24</v>
      </c>
      <c r="P56" s="30"/>
      <c r="Q56" s="30"/>
      <c r="R56" s="49">
        <v>2065574</v>
      </c>
      <c r="S56" s="49">
        <v>2065574</v>
      </c>
      <c r="T56" s="49">
        <v>2065574</v>
      </c>
      <c r="U56" s="49">
        <v>2065574</v>
      </c>
    </row>
    <row r="57" spans="1:21" ht="22.5" x14ac:dyDescent="0.25">
      <c r="A57" s="27" t="s">
        <v>213</v>
      </c>
      <c r="B57" s="28" t="s">
        <v>214</v>
      </c>
      <c r="C57" s="29" t="s">
        <v>86</v>
      </c>
      <c r="D57" s="27" t="s">
        <v>29</v>
      </c>
      <c r="E57" s="27" t="s">
        <v>113</v>
      </c>
      <c r="F57" s="27" t="s">
        <v>216</v>
      </c>
      <c r="G57" s="27" t="s">
        <v>111</v>
      </c>
      <c r="H57" s="27" t="s">
        <v>115</v>
      </c>
      <c r="I57" s="27" t="s">
        <v>236</v>
      </c>
      <c r="J57" s="27"/>
      <c r="K57" s="27"/>
      <c r="L57" s="27" t="s">
        <v>217</v>
      </c>
      <c r="M57" s="27" t="s">
        <v>5</v>
      </c>
      <c r="N57" s="27" t="s">
        <v>218</v>
      </c>
      <c r="O57" s="28" t="s">
        <v>25</v>
      </c>
      <c r="P57" s="30"/>
      <c r="Q57" s="30"/>
      <c r="R57" s="49">
        <v>33182958</v>
      </c>
      <c r="S57" s="49">
        <v>33182958</v>
      </c>
      <c r="T57" s="49">
        <v>33182958</v>
      </c>
      <c r="U57" s="49">
        <v>33182958</v>
      </c>
    </row>
    <row r="58" spans="1:21" ht="22.5" x14ac:dyDescent="0.25">
      <c r="A58" s="27" t="s">
        <v>213</v>
      </c>
      <c r="B58" s="28" t="s">
        <v>214</v>
      </c>
      <c r="C58" s="29" t="s">
        <v>88</v>
      </c>
      <c r="D58" s="27" t="s">
        <v>29</v>
      </c>
      <c r="E58" s="27" t="s">
        <v>113</v>
      </c>
      <c r="F58" s="27" t="s">
        <v>216</v>
      </c>
      <c r="G58" s="27" t="s">
        <v>111</v>
      </c>
      <c r="H58" s="27" t="s">
        <v>128</v>
      </c>
      <c r="I58" s="27" t="s">
        <v>113</v>
      </c>
      <c r="J58" s="27"/>
      <c r="K58" s="27"/>
      <c r="L58" s="27" t="s">
        <v>217</v>
      </c>
      <c r="M58" s="27" t="s">
        <v>5</v>
      </c>
      <c r="N58" s="27" t="s">
        <v>218</v>
      </c>
      <c r="O58" s="28" t="s">
        <v>26</v>
      </c>
      <c r="P58" s="30"/>
      <c r="Q58" s="30"/>
      <c r="R58" s="49">
        <v>19408426</v>
      </c>
      <c r="S58" s="49">
        <v>19408426</v>
      </c>
      <c r="T58" s="49">
        <v>19408426</v>
      </c>
      <c r="U58" s="49">
        <v>19408426</v>
      </c>
    </row>
    <row r="59" spans="1:21" ht="22.5" x14ac:dyDescent="0.25">
      <c r="A59" s="27" t="s">
        <v>213</v>
      </c>
      <c r="B59" s="28" t="s">
        <v>214</v>
      </c>
      <c r="C59" s="29" t="s">
        <v>92</v>
      </c>
      <c r="D59" s="27" t="s">
        <v>29</v>
      </c>
      <c r="E59" s="27" t="s">
        <v>113</v>
      </c>
      <c r="F59" s="27" t="s">
        <v>216</v>
      </c>
      <c r="G59" s="27" t="s">
        <v>111</v>
      </c>
      <c r="H59" s="27" t="s">
        <v>129</v>
      </c>
      <c r="I59" s="27" t="s">
        <v>128</v>
      </c>
      <c r="J59" s="27"/>
      <c r="K59" s="27"/>
      <c r="L59" s="27" t="s">
        <v>217</v>
      </c>
      <c r="M59" s="27" t="s">
        <v>5</v>
      </c>
      <c r="N59" s="27" t="s">
        <v>218</v>
      </c>
      <c r="O59" s="28" t="s">
        <v>27</v>
      </c>
      <c r="P59" s="30"/>
      <c r="Q59" s="30"/>
      <c r="R59" s="49">
        <v>4549200</v>
      </c>
      <c r="S59" s="49">
        <v>2068700</v>
      </c>
      <c r="T59" s="49">
        <v>2068700</v>
      </c>
      <c r="U59" s="49">
        <v>2068700</v>
      </c>
    </row>
    <row r="60" spans="1:21" ht="22.5" x14ac:dyDescent="0.25">
      <c r="A60" s="27" t="s">
        <v>213</v>
      </c>
      <c r="B60" s="28" t="s">
        <v>214</v>
      </c>
      <c r="C60" s="29" t="s">
        <v>93</v>
      </c>
      <c r="D60" s="27" t="s">
        <v>29</v>
      </c>
      <c r="E60" s="27" t="s">
        <v>113</v>
      </c>
      <c r="F60" s="27" t="s">
        <v>216</v>
      </c>
      <c r="G60" s="27" t="s">
        <v>111</v>
      </c>
      <c r="H60" s="27" t="s">
        <v>135</v>
      </c>
      <c r="I60" s="27" t="s">
        <v>9</v>
      </c>
      <c r="J60" s="27"/>
      <c r="K60" s="27"/>
      <c r="L60" s="27" t="s">
        <v>217</v>
      </c>
      <c r="M60" s="27" t="s">
        <v>5</v>
      </c>
      <c r="N60" s="27" t="s">
        <v>218</v>
      </c>
      <c r="O60" s="28" t="s">
        <v>150</v>
      </c>
      <c r="P60" s="30"/>
      <c r="Q60" s="30"/>
      <c r="R60" s="49">
        <v>0</v>
      </c>
      <c r="S60" s="49">
        <v>0</v>
      </c>
      <c r="T60" s="49">
        <v>0</v>
      </c>
      <c r="U60" s="49">
        <v>0</v>
      </c>
    </row>
    <row r="61" spans="1:21" ht="22.5" x14ac:dyDescent="0.25">
      <c r="A61" s="27" t="s">
        <v>213</v>
      </c>
      <c r="B61" s="28" t="s">
        <v>214</v>
      </c>
      <c r="C61" s="29" t="s">
        <v>94</v>
      </c>
      <c r="D61" s="27" t="s">
        <v>29</v>
      </c>
      <c r="E61" s="27" t="s">
        <v>113</v>
      </c>
      <c r="F61" s="27" t="s">
        <v>216</v>
      </c>
      <c r="G61" s="27" t="s">
        <v>111</v>
      </c>
      <c r="H61" s="27" t="s">
        <v>135</v>
      </c>
      <c r="I61" s="27" t="s">
        <v>113</v>
      </c>
      <c r="J61" s="27"/>
      <c r="K61" s="27"/>
      <c r="L61" s="27" t="s">
        <v>217</v>
      </c>
      <c r="M61" s="27" t="s">
        <v>5</v>
      </c>
      <c r="N61" s="27" t="s">
        <v>218</v>
      </c>
      <c r="O61" s="28" t="s">
        <v>151</v>
      </c>
      <c r="P61" s="30"/>
      <c r="Q61" s="30"/>
      <c r="R61" s="49">
        <v>0</v>
      </c>
      <c r="S61" s="49">
        <v>0</v>
      </c>
      <c r="T61" s="49">
        <v>0</v>
      </c>
      <c r="U61" s="49">
        <v>0</v>
      </c>
    </row>
    <row r="62" spans="1:21" ht="22.5" x14ac:dyDescent="0.25">
      <c r="A62" s="27" t="s">
        <v>213</v>
      </c>
      <c r="B62" s="28" t="s">
        <v>214</v>
      </c>
      <c r="C62" s="29" t="s">
        <v>95</v>
      </c>
      <c r="D62" s="27" t="s">
        <v>29</v>
      </c>
      <c r="E62" s="27" t="s">
        <v>113</v>
      </c>
      <c r="F62" s="27" t="s">
        <v>216</v>
      </c>
      <c r="G62" s="27" t="s">
        <v>111</v>
      </c>
      <c r="H62" s="27" t="s">
        <v>135</v>
      </c>
      <c r="I62" s="27" t="s">
        <v>115</v>
      </c>
      <c r="J62" s="27"/>
      <c r="K62" s="27"/>
      <c r="L62" s="27" t="s">
        <v>217</v>
      </c>
      <c r="M62" s="27" t="s">
        <v>5</v>
      </c>
      <c r="N62" s="27" t="s">
        <v>218</v>
      </c>
      <c r="O62" s="28" t="s">
        <v>152</v>
      </c>
      <c r="P62" s="30"/>
      <c r="Q62" s="30"/>
      <c r="R62" s="49">
        <v>0</v>
      </c>
      <c r="S62" s="49">
        <v>0</v>
      </c>
      <c r="T62" s="49">
        <v>0</v>
      </c>
      <c r="U62" s="49">
        <v>0</v>
      </c>
    </row>
    <row r="63" spans="1:21" ht="22.5" x14ac:dyDescent="0.25">
      <c r="A63" s="27" t="s">
        <v>213</v>
      </c>
      <c r="B63" s="28" t="s">
        <v>214</v>
      </c>
      <c r="C63" s="29" t="s">
        <v>96</v>
      </c>
      <c r="D63" s="27" t="s">
        <v>29</v>
      </c>
      <c r="E63" s="27" t="s">
        <v>113</v>
      </c>
      <c r="F63" s="27" t="s">
        <v>216</v>
      </c>
      <c r="G63" s="27" t="s">
        <v>111</v>
      </c>
      <c r="H63" s="27" t="s">
        <v>135</v>
      </c>
      <c r="I63" s="27" t="s">
        <v>128</v>
      </c>
      <c r="J63" s="27"/>
      <c r="K63" s="27"/>
      <c r="L63" s="27" t="s">
        <v>217</v>
      </c>
      <c r="M63" s="27" t="s">
        <v>5</v>
      </c>
      <c r="N63" s="27" t="s">
        <v>218</v>
      </c>
      <c r="O63" s="28" t="s">
        <v>153</v>
      </c>
      <c r="P63" s="30"/>
      <c r="Q63" s="30"/>
      <c r="R63" s="49">
        <v>0</v>
      </c>
      <c r="S63" s="49">
        <v>0</v>
      </c>
      <c r="T63" s="49">
        <v>0</v>
      </c>
      <c r="U63" s="49">
        <v>0</v>
      </c>
    </row>
    <row r="64" spans="1:21" ht="13.5" customHeight="1" x14ac:dyDescent="0.25">
      <c r="A64" s="27" t="s">
        <v>213</v>
      </c>
      <c r="B64" s="28" t="s">
        <v>214</v>
      </c>
      <c r="C64" s="29" t="s">
        <v>97</v>
      </c>
      <c r="D64" s="27" t="s">
        <v>29</v>
      </c>
      <c r="E64" s="27" t="s">
        <v>113</v>
      </c>
      <c r="F64" s="27" t="s">
        <v>216</v>
      </c>
      <c r="G64" s="27" t="s">
        <v>111</v>
      </c>
      <c r="H64" s="27" t="s">
        <v>120</v>
      </c>
      <c r="I64" s="27" t="s">
        <v>115</v>
      </c>
      <c r="J64" s="27"/>
      <c r="K64" s="27"/>
      <c r="L64" s="27" t="s">
        <v>217</v>
      </c>
      <c r="M64" s="27" t="s">
        <v>5</v>
      </c>
      <c r="N64" s="27" t="s">
        <v>218</v>
      </c>
      <c r="O64" s="28" t="s">
        <v>154</v>
      </c>
      <c r="P64" s="30"/>
      <c r="Q64" s="30"/>
      <c r="R64" s="49">
        <v>98784540</v>
      </c>
      <c r="S64" s="49">
        <v>98784540</v>
      </c>
      <c r="T64" s="49">
        <v>98784540</v>
      </c>
      <c r="U64" s="49">
        <v>98784540</v>
      </c>
    </row>
    <row r="65" spans="1:21" ht="22.5" x14ac:dyDescent="0.25">
      <c r="A65" s="27" t="s">
        <v>213</v>
      </c>
      <c r="B65" s="28" t="s">
        <v>214</v>
      </c>
      <c r="C65" s="29" t="s">
        <v>98</v>
      </c>
      <c r="D65" s="27" t="s">
        <v>29</v>
      </c>
      <c r="E65" s="27" t="s">
        <v>113</v>
      </c>
      <c r="F65" s="27" t="s">
        <v>216</v>
      </c>
      <c r="G65" s="27" t="s">
        <v>111</v>
      </c>
      <c r="H65" s="27" t="s">
        <v>120</v>
      </c>
      <c r="I65" s="27" t="s">
        <v>237</v>
      </c>
      <c r="J65" s="27"/>
      <c r="K65" s="27"/>
      <c r="L65" s="27" t="s">
        <v>217</v>
      </c>
      <c r="M65" s="27" t="s">
        <v>5</v>
      </c>
      <c r="N65" s="27" t="s">
        <v>218</v>
      </c>
      <c r="O65" s="28" t="s">
        <v>35</v>
      </c>
      <c r="P65" s="30"/>
      <c r="Q65" s="30"/>
      <c r="R65" s="49">
        <v>368797069</v>
      </c>
      <c r="S65" s="49">
        <v>368797069</v>
      </c>
      <c r="T65" s="49">
        <v>368797069</v>
      </c>
      <c r="U65" s="49">
        <v>368797069</v>
      </c>
    </row>
    <row r="66" spans="1:21" ht="22.5" x14ac:dyDescent="0.25">
      <c r="A66" s="27" t="s">
        <v>213</v>
      </c>
      <c r="B66" s="28" t="s">
        <v>214</v>
      </c>
      <c r="C66" s="29" t="s">
        <v>183</v>
      </c>
      <c r="D66" s="27" t="s">
        <v>29</v>
      </c>
      <c r="E66" s="27" t="s">
        <v>113</v>
      </c>
      <c r="F66" s="27" t="s">
        <v>216</v>
      </c>
      <c r="G66" s="27" t="s">
        <v>111</v>
      </c>
      <c r="H66" s="27" t="s">
        <v>225</v>
      </c>
      <c r="I66" s="27" t="s">
        <v>9</v>
      </c>
      <c r="J66" s="27"/>
      <c r="K66" s="27"/>
      <c r="L66" s="27" t="s">
        <v>217</v>
      </c>
      <c r="M66" s="27" t="s">
        <v>5</v>
      </c>
      <c r="N66" s="27" t="s">
        <v>218</v>
      </c>
      <c r="O66" s="28" t="s">
        <v>238</v>
      </c>
      <c r="P66" s="30"/>
      <c r="Q66" s="30"/>
      <c r="R66" s="49">
        <v>48855</v>
      </c>
      <c r="S66" s="49">
        <v>0</v>
      </c>
      <c r="T66" s="49">
        <v>0</v>
      </c>
      <c r="U66" s="49">
        <v>0</v>
      </c>
    </row>
    <row r="67" spans="1:21" ht="22.5" x14ac:dyDescent="0.25">
      <c r="A67" s="27" t="s">
        <v>213</v>
      </c>
      <c r="B67" s="28" t="s">
        <v>214</v>
      </c>
      <c r="C67" s="29" t="s">
        <v>68</v>
      </c>
      <c r="D67" s="27" t="s">
        <v>29</v>
      </c>
      <c r="E67" s="27" t="s">
        <v>113</v>
      </c>
      <c r="F67" s="27" t="s">
        <v>216</v>
      </c>
      <c r="G67" s="27" t="s">
        <v>111</v>
      </c>
      <c r="H67" s="27" t="s">
        <v>225</v>
      </c>
      <c r="I67" s="27" t="s">
        <v>113</v>
      </c>
      <c r="J67" s="27"/>
      <c r="K67" s="27"/>
      <c r="L67" s="27" t="s">
        <v>217</v>
      </c>
      <c r="M67" s="27" t="s">
        <v>5</v>
      </c>
      <c r="N67" s="27" t="s">
        <v>218</v>
      </c>
      <c r="O67" s="28" t="s">
        <v>28</v>
      </c>
      <c r="P67" s="30"/>
      <c r="Q67" s="30"/>
      <c r="R67" s="49">
        <v>755438</v>
      </c>
      <c r="S67" s="49">
        <v>535050</v>
      </c>
      <c r="T67" s="49">
        <v>535050</v>
      </c>
      <c r="U67" s="49">
        <v>535050</v>
      </c>
    </row>
    <row r="68" spans="1:21" ht="22.5" x14ac:dyDescent="0.25">
      <c r="A68" s="27" t="s">
        <v>213</v>
      </c>
      <c r="B68" s="28" t="s">
        <v>214</v>
      </c>
      <c r="C68" s="29" t="s">
        <v>72</v>
      </c>
      <c r="D68" s="27" t="s">
        <v>29</v>
      </c>
      <c r="E68" s="27" t="s">
        <v>113</v>
      </c>
      <c r="F68" s="27" t="s">
        <v>216</v>
      </c>
      <c r="G68" s="27" t="s">
        <v>111</v>
      </c>
      <c r="H68" s="27" t="s">
        <v>239</v>
      </c>
      <c r="I68" s="27" t="s">
        <v>9</v>
      </c>
      <c r="J68" s="27"/>
      <c r="K68" s="27"/>
      <c r="L68" s="27" t="s">
        <v>217</v>
      </c>
      <c r="M68" s="27" t="s">
        <v>5</v>
      </c>
      <c r="N68" s="27" t="s">
        <v>218</v>
      </c>
      <c r="O68" s="28" t="s">
        <v>142</v>
      </c>
      <c r="P68" s="30"/>
      <c r="Q68" s="30"/>
      <c r="R68" s="49">
        <v>5280000</v>
      </c>
      <c r="S68" s="49">
        <v>5280000</v>
      </c>
      <c r="T68" s="49">
        <v>5280000</v>
      </c>
      <c r="U68" s="49">
        <v>5280000</v>
      </c>
    </row>
    <row r="69" spans="1:21" ht="22.5" x14ac:dyDescent="0.25">
      <c r="A69" s="27" t="s">
        <v>213</v>
      </c>
      <c r="B69" s="28" t="s">
        <v>214</v>
      </c>
      <c r="C69" s="29" t="s">
        <v>73</v>
      </c>
      <c r="D69" s="27" t="s">
        <v>29</v>
      </c>
      <c r="E69" s="27" t="s">
        <v>113</v>
      </c>
      <c r="F69" s="27" t="s">
        <v>216</v>
      </c>
      <c r="G69" s="27" t="s">
        <v>111</v>
      </c>
      <c r="H69" s="27" t="s">
        <v>239</v>
      </c>
      <c r="I69" s="27" t="s">
        <v>111</v>
      </c>
      <c r="J69" s="27"/>
      <c r="K69" s="27"/>
      <c r="L69" s="27" t="s">
        <v>217</v>
      </c>
      <c r="M69" s="27" t="s">
        <v>5</v>
      </c>
      <c r="N69" s="27" t="s">
        <v>218</v>
      </c>
      <c r="O69" s="28" t="s">
        <v>143</v>
      </c>
      <c r="P69" s="30"/>
      <c r="Q69" s="30"/>
      <c r="R69" s="49">
        <v>221000000</v>
      </c>
      <c r="S69" s="49">
        <v>221000000</v>
      </c>
      <c r="T69" s="49">
        <v>221000000</v>
      </c>
      <c r="U69" s="49">
        <v>221000000</v>
      </c>
    </row>
    <row r="70" spans="1:21" ht="22.5" x14ac:dyDescent="0.25">
      <c r="A70" s="27" t="s">
        <v>213</v>
      </c>
      <c r="B70" s="28" t="s">
        <v>214</v>
      </c>
      <c r="C70" s="29" t="s">
        <v>74</v>
      </c>
      <c r="D70" s="27" t="s">
        <v>29</v>
      </c>
      <c r="E70" s="27" t="s">
        <v>113</v>
      </c>
      <c r="F70" s="27" t="s">
        <v>216</v>
      </c>
      <c r="G70" s="27" t="s">
        <v>111</v>
      </c>
      <c r="H70" s="27" t="s">
        <v>239</v>
      </c>
      <c r="I70" s="27" t="s">
        <v>115</v>
      </c>
      <c r="J70" s="27"/>
      <c r="K70" s="27"/>
      <c r="L70" s="27" t="s">
        <v>217</v>
      </c>
      <c r="M70" s="27" t="s">
        <v>5</v>
      </c>
      <c r="N70" s="27" t="s">
        <v>218</v>
      </c>
      <c r="O70" s="28" t="s">
        <v>144</v>
      </c>
      <c r="P70" s="30"/>
      <c r="Q70" s="30"/>
      <c r="R70" s="49">
        <v>11222501</v>
      </c>
      <c r="S70" s="49">
        <v>10161414</v>
      </c>
      <c r="T70" s="49">
        <v>10161414</v>
      </c>
      <c r="U70" s="49">
        <v>10161414</v>
      </c>
    </row>
    <row r="71" spans="1:21" ht="22.5" x14ac:dyDescent="0.25">
      <c r="A71" s="27" t="s">
        <v>213</v>
      </c>
      <c r="B71" s="28" t="s">
        <v>214</v>
      </c>
      <c r="C71" s="29" t="s">
        <v>80</v>
      </c>
      <c r="D71" s="27" t="s">
        <v>29</v>
      </c>
      <c r="E71" s="27" t="s">
        <v>113</v>
      </c>
      <c r="F71" s="27" t="s">
        <v>216</v>
      </c>
      <c r="G71" s="27" t="s">
        <v>111</v>
      </c>
      <c r="H71" s="27" t="s">
        <v>241</v>
      </c>
      <c r="I71" s="27" t="s">
        <v>237</v>
      </c>
      <c r="J71" s="27"/>
      <c r="K71" s="27"/>
      <c r="L71" s="27" t="s">
        <v>217</v>
      </c>
      <c r="M71" s="27" t="s">
        <v>5</v>
      </c>
      <c r="N71" s="27" t="s">
        <v>218</v>
      </c>
      <c r="O71" s="28" t="s">
        <v>30</v>
      </c>
      <c r="P71" s="30"/>
      <c r="Q71" s="30"/>
      <c r="R71" s="49">
        <v>261461343</v>
      </c>
      <c r="S71" s="49">
        <v>261461343</v>
      </c>
      <c r="T71" s="49">
        <v>261461343</v>
      </c>
      <c r="U71" s="49">
        <v>261461343</v>
      </c>
    </row>
    <row r="72" spans="1:21" ht="22.5" x14ac:dyDescent="0.25">
      <c r="A72" s="27" t="s">
        <v>213</v>
      </c>
      <c r="B72" s="28" t="s">
        <v>214</v>
      </c>
      <c r="C72" s="29" t="s">
        <v>279</v>
      </c>
      <c r="D72" s="27" t="s">
        <v>29</v>
      </c>
      <c r="E72" s="27" t="s">
        <v>122</v>
      </c>
      <c r="F72" s="27" t="s">
        <v>128</v>
      </c>
      <c r="G72" s="27" t="s">
        <v>9</v>
      </c>
      <c r="H72" s="27" t="s">
        <v>9</v>
      </c>
      <c r="I72" s="27" t="s">
        <v>9</v>
      </c>
      <c r="J72" s="27"/>
      <c r="K72" s="27"/>
      <c r="L72" s="27" t="s">
        <v>217</v>
      </c>
      <c r="M72" s="27" t="s">
        <v>5</v>
      </c>
      <c r="N72" s="27" t="s">
        <v>218</v>
      </c>
      <c r="O72" s="28" t="s">
        <v>280</v>
      </c>
      <c r="P72" s="30"/>
      <c r="Q72" s="30"/>
      <c r="R72" s="49">
        <v>199006013</v>
      </c>
      <c r="S72" s="49">
        <v>199006013</v>
      </c>
      <c r="T72" s="49">
        <v>199006013</v>
      </c>
      <c r="U72" s="49">
        <v>199006013</v>
      </c>
    </row>
    <row r="73" spans="1:21" ht="22.5" x14ac:dyDescent="0.25">
      <c r="A73" s="27" t="s">
        <v>213</v>
      </c>
      <c r="B73" s="28" t="s">
        <v>214</v>
      </c>
      <c r="C73" s="29" t="s">
        <v>281</v>
      </c>
      <c r="D73" s="27" t="s">
        <v>29</v>
      </c>
      <c r="E73" s="27" t="s">
        <v>122</v>
      </c>
      <c r="F73" s="27" t="s">
        <v>128</v>
      </c>
      <c r="G73" s="27" t="s">
        <v>9</v>
      </c>
      <c r="H73" s="27" t="s">
        <v>9</v>
      </c>
      <c r="I73" s="27" t="s">
        <v>113</v>
      </c>
      <c r="J73" s="27"/>
      <c r="K73" s="27"/>
      <c r="L73" s="27" t="s">
        <v>217</v>
      </c>
      <c r="M73" s="27" t="s">
        <v>5</v>
      </c>
      <c r="N73" s="27" t="s">
        <v>218</v>
      </c>
      <c r="O73" s="28" t="s">
        <v>282</v>
      </c>
      <c r="P73" s="30"/>
      <c r="Q73" s="30"/>
      <c r="R73" s="49">
        <v>0</v>
      </c>
      <c r="S73" s="49">
        <v>0</v>
      </c>
      <c r="T73" s="49">
        <v>0</v>
      </c>
      <c r="U73" s="49">
        <v>0</v>
      </c>
    </row>
    <row r="74" spans="1:21" ht="22.5" x14ac:dyDescent="0.25">
      <c r="A74" s="27" t="s">
        <v>213</v>
      </c>
      <c r="B74" s="28" t="s">
        <v>214</v>
      </c>
      <c r="C74" s="29" t="s">
        <v>294</v>
      </c>
      <c r="D74" s="27" t="s">
        <v>29</v>
      </c>
      <c r="E74" s="27" t="s">
        <v>122</v>
      </c>
      <c r="F74" s="27" t="s">
        <v>128</v>
      </c>
      <c r="G74" s="27" t="s">
        <v>9</v>
      </c>
      <c r="H74" s="27" t="s">
        <v>9</v>
      </c>
      <c r="I74" s="27" t="s">
        <v>122</v>
      </c>
      <c r="J74" s="27"/>
      <c r="K74" s="27"/>
      <c r="L74" s="27" t="s">
        <v>217</v>
      </c>
      <c r="M74" s="27" t="s">
        <v>5</v>
      </c>
      <c r="N74" s="27" t="s">
        <v>218</v>
      </c>
      <c r="O74" s="28" t="s">
        <v>295</v>
      </c>
      <c r="P74" s="30"/>
      <c r="Q74" s="30"/>
      <c r="R74" s="49">
        <v>0</v>
      </c>
      <c r="S74" s="49">
        <v>0</v>
      </c>
      <c r="T74" s="49">
        <v>0</v>
      </c>
      <c r="U74" s="49">
        <v>0</v>
      </c>
    </row>
    <row r="75" spans="1:21" ht="22.5" x14ac:dyDescent="0.25">
      <c r="A75" s="27" t="s">
        <v>213</v>
      </c>
      <c r="B75" s="28" t="s">
        <v>214</v>
      </c>
      <c r="C75" s="29" t="s">
        <v>101</v>
      </c>
      <c r="D75" s="27" t="s">
        <v>29</v>
      </c>
      <c r="E75" s="27" t="s">
        <v>115</v>
      </c>
      <c r="F75" s="27" t="s">
        <v>9</v>
      </c>
      <c r="G75" s="27" t="s">
        <v>113</v>
      </c>
      <c r="H75" s="27" t="s">
        <v>9</v>
      </c>
      <c r="I75" s="27" t="s">
        <v>216</v>
      </c>
      <c r="J75" s="27" t="s">
        <v>128</v>
      </c>
      <c r="K75" s="27"/>
      <c r="L75" s="27" t="s">
        <v>217</v>
      </c>
      <c r="M75" s="27" t="s">
        <v>5</v>
      </c>
      <c r="N75" s="27" t="s">
        <v>218</v>
      </c>
      <c r="O75" s="28" t="s">
        <v>8</v>
      </c>
      <c r="P75" s="30"/>
      <c r="Q75" s="30"/>
      <c r="R75" s="49">
        <v>1395850961.3199999</v>
      </c>
      <c r="S75" s="49">
        <v>1395850951.8800001</v>
      </c>
      <c r="T75" s="49">
        <v>1395850951.8800001</v>
      </c>
      <c r="U75" s="49">
        <v>1395850951.8800001</v>
      </c>
    </row>
    <row r="76" spans="1:21" ht="22.5" x14ac:dyDescent="0.25">
      <c r="A76" s="27" t="s">
        <v>213</v>
      </c>
      <c r="B76" s="28" t="s">
        <v>214</v>
      </c>
      <c r="C76" s="29" t="s">
        <v>102</v>
      </c>
      <c r="D76" s="27" t="s">
        <v>29</v>
      </c>
      <c r="E76" s="27" t="s">
        <v>115</v>
      </c>
      <c r="F76" s="27" t="s">
        <v>9</v>
      </c>
      <c r="G76" s="27" t="s">
        <v>113</v>
      </c>
      <c r="H76" s="27" t="s">
        <v>9</v>
      </c>
      <c r="I76" s="27" t="s">
        <v>216</v>
      </c>
      <c r="J76" s="27" t="s">
        <v>129</v>
      </c>
      <c r="K76" s="27"/>
      <c r="L76" s="27" t="s">
        <v>217</v>
      </c>
      <c r="M76" s="27" t="s">
        <v>5</v>
      </c>
      <c r="N76" s="27" t="s">
        <v>218</v>
      </c>
      <c r="O76" s="28" t="s">
        <v>31</v>
      </c>
      <c r="P76" s="30"/>
      <c r="Q76" s="30"/>
      <c r="R76" s="49">
        <v>1911337129.1400001</v>
      </c>
      <c r="S76" s="49">
        <v>1799705223.6500001</v>
      </c>
      <c r="T76" s="49">
        <v>1799705223.6500001</v>
      </c>
      <c r="U76" s="49">
        <v>1799705223.6500001</v>
      </c>
    </row>
    <row r="77" spans="1:21" ht="22.5" x14ac:dyDescent="0.25">
      <c r="A77" s="27" t="s">
        <v>213</v>
      </c>
      <c r="B77" s="28" t="s">
        <v>214</v>
      </c>
      <c r="C77" s="29" t="s">
        <v>103</v>
      </c>
      <c r="D77" s="27" t="s">
        <v>29</v>
      </c>
      <c r="E77" s="27" t="s">
        <v>115</v>
      </c>
      <c r="F77" s="27" t="s">
        <v>9</v>
      </c>
      <c r="G77" s="27" t="s">
        <v>113</v>
      </c>
      <c r="H77" s="27" t="s">
        <v>9</v>
      </c>
      <c r="I77" s="27" t="s">
        <v>216</v>
      </c>
      <c r="J77" s="27" t="s">
        <v>135</v>
      </c>
      <c r="K77" s="27"/>
      <c r="L77" s="27" t="s">
        <v>217</v>
      </c>
      <c r="M77" s="27" t="s">
        <v>5</v>
      </c>
      <c r="N77" s="27" t="s">
        <v>218</v>
      </c>
      <c r="O77" s="28" t="s">
        <v>244</v>
      </c>
      <c r="P77" s="30"/>
      <c r="Q77" s="30"/>
      <c r="R77" s="49">
        <v>0</v>
      </c>
      <c r="S77" s="49">
        <v>0</v>
      </c>
      <c r="T77" s="49">
        <v>0</v>
      </c>
      <c r="U77" s="49">
        <v>0</v>
      </c>
    </row>
    <row r="78" spans="1:21" ht="22.5" x14ac:dyDescent="0.25">
      <c r="A78" s="27" t="s">
        <v>213</v>
      </c>
      <c r="B78" s="28" t="s">
        <v>214</v>
      </c>
      <c r="C78" s="29" t="s">
        <v>104</v>
      </c>
      <c r="D78" s="27" t="s">
        <v>29</v>
      </c>
      <c r="E78" s="27" t="s">
        <v>115</v>
      </c>
      <c r="F78" s="27" t="s">
        <v>9</v>
      </c>
      <c r="G78" s="27" t="s">
        <v>113</v>
      </c>
      <c r="H78" s="27" t="s">
        <v>9</v>
      </c>
      <c r="I78" s="27" t="s">
        <v>216</v>
      </c>
      <c r="J78" s="27" t="s">
        <v>120</v>
      </c>
      <c r="K78" s="27"/>
      <c r="L78" s="27" t="s">
        <v>217</v>
      </c>
      <c r="M78" s="27" t="s">
        <v>5</v>
      </c>
      <c r="N78" s="27" t="s">
        <v>218</v>
      </c>
      <c r="O78" s="28" t="s">
        <v>19</v>
      </c>
      <c r="P78" s="30"/>
      <c r="Q78" s="30"/>
      <c r="R78" s="49">
        <v>0</v>
      </c>
      <c r="S78" s="49">
        <v>0</v>
      </c>
      <c r="T78" s="49">
        <v>0</v>
      </c>
      <c r="U78" s="49">
        <v>0</v>
      </c>
    </row>
    <row r="79" spans="1:21" ht="22.5" x14ac:dyDescent="0.25">
      <c r="A79" s="27" t="s">
        <v>213</v>
      </c>
      <c r="B79" s="28" t="s">
        <v>214</v>
      </c>
      <c r="C79" s="29" t="s">
        <v>105</v>
      </c>
      <c r="D79" s="27" t="s">
        <v>29</v>
      </c>
      <c r="E79" s="27" t="s">
        <v>115</v>
      </c>
      <c r="F79" s="27" t="s">
        <v>9</v>
      </c>
      <c r="G79" s="27" t="s">
        <v>113</v>
      </c>
      <c r="H79" s="27" t="s">
        <v>9</v>
      </c>
      <c r="I79" s="27" t="s">
        <v>216</v>
      </c>
      <c r="J79" s="27" t="s">
        <v>225</v>
      </c>
      <c r="K79" s="27"/>
      <c r="L79" s="27" t="s">
        <v>217</v>
      </c>
      <c r="M79" s="27" t="s">
        <v>5</v>
      </c>
      <c r="N79" s="27" t="s">
        <v>218</v>
      </c>
      <c r="O79" s="28" t="s">
        <v>173</v>
      </c>
      <c r="P79" s="30"/>
      <c r="Q79" s="30"/>
      <c r="R79" s="49">
        <v>0</v>
      </c>
      <c r="S79" s="49">
        <v>0</v>
      </c>
      <c r="T79" s="49">
        <v>0</v>
      </c>
      <c r="U79" s="49">
        <v>0</v>
      </c>
    </row>
    <row r="80" spans="1:21" ht="22.5" x14ac:dyDescent="0.25">
      <c r="A80" s="27" t="s">
        <v>213</v>
      </c>
      <c r="B80" s="28" t="s">
        <v>214</v>
      </c>
      <c r="C80" s="29" t="s">
        <v>106</v>
      </c>
      <c r="D80" s="27" t="s">
        <v>29</v>
      </c>
      <c r="E80" s="27" t="s">
        <v>115</v>
      </c>
      <c r="F80" s="27" t="s">
        <v>9</v>
      </c>
      <c r="G80" s="27" t="s">
        <v>113</v>
      </c>
      <c r="H80" s="27" t="s">
        <v>9</v>
      </c>
      <c r="I80" s="27" t="s">
        <v>216</v>
      </c>
      <c r="J80" s="27" t="s">
        <v>13</v>
      </c>
      <c r="K80" s="27"/>
      <c r="L80" s="27" t="s">
        <v>217</v>
      </c>
      <c r="M80" s="27" t="s">
        <v>5</v>
      </c>
      <c r="N80" s="27" t="s">
        <v>218</v>
      </c>
      <c r="O80" s="28" t="s">
        <v>174</v>
      </c>
      <c r="P80" s="30"/>
      <c r="Q80" s="30"/>
      <c r="R80" s="49">
        <v>18493851</v>
      </c>
      <c r="S80" s="49">
        <v>18493851</v>
      </c>
      <c r="T80" s="49">
        <v>18493851</v>
      </c>
      <c r="U80" s="49">
        <v>18493851</v>
      </c>
    </row>
    <row r="81" spans="1:21" ht="22.5" x14ac:dyDescent="0.25">
      <c r="A81" s="27" t="s">
        <v>213</v>
      </c>
      <c r="B81" s="28" t="s">
        <v>214</v>
      </c>
      <c r="C81" s="29" t="s">
        <v>107</v>
      </c>
      <c r="D81" s="27" t="s">
        <v>29</v>
      </c>
      <c r="E81" s="27" t="s">
        <v>115</v>
      </c>
      <c r="F81" s="27" t="s">
        <v>9</v>
      </c>
      <c r="G81" s="27" t="s">
        <v>113</v>
      </c>
      <c r="H81" s="27" t="s">
        <v>9</v>
      </c>
      <c r="I81" s="27" t="s">
        <v>216</v>
      </c>
      <c r="J81" s="27" t="s">
        <v>125</v>
      </c>
      <c r="K81" s="27"/>
      <c r="L81" s="27" t="s">
        <v>217</v>
      </c>
      <c r="M81" s="27" t="s">
        <v>5</v>
      </c>
      <c r="N81" s="27" t="s">
        <v>218</v>
      </c>
      <c r="O81" s="28" t="s">
        <v>158</v>
      </c>
      <c r="P81" s="30"/>
      <c r="Q81" s="30"/>
      <c r="R81" s="49">
        <v>0</v>
      </c>
      <c r="S81" s="49">
        <v>0</v>
      </c>
      <c r="T81" s="49">
        <v>0</v>
      </c>
      <c r="U81" s="49">
        <v>0</v>
      </c>
    </row>
    <row r="82" spans="1:21" ht="22.5" x14ac:dyDescent="0.25">
      <c r="A82" s="27" t="s">
        <v>213</v>
      </c>
      <c r="B82" s="28" t="s">
        <v>214</v>
      </c>
      <c r="C82" s="29" t="s">
        <v>108</v>
      </c>
      <c r="D82" s="27" t="s">
        <v>29</v>
      </c>
      <c r="E82" s="27" t="s">
        <v>115</v>
      </c>
      <c r="F82" s="27" t="s">
        <v>9</v>
      </c>
      <c r="G82" s="27" t="s">
        <v>113</v>
      </c>
      <c r="H82" s="27" t="s">
        <v>9</v>
      </c>
      <c r="I82" s="27" t="s">
        <v>216</v>
      </c>
      <c r="J82" s="27" t="s">
        <v>164</v>
      </c>
      <c r="K82" s="27"/>
      <c r="L82" s="27" t="s">
        <v>217</v>
      </c>
      <c r="M82" s="27" t="s">
        <v>5</v>
      </c>
      <c r="N82" s="27" t="s">
        <v>218</v>
      </c>
      <c r="O82" s="28" t="s">
        <v>245</v>
      </c>
      <c r="P82" s="30"/>
      <c r="Q82" s="30"/>
      <c r="R82" s="49">
        <v>0</v>
      </c>
      <c r="S82" s="49">
        <v>0</v>
      </c>
      <c r="T82" s="49">
        <v>0</v>
      </c>
      <c r="U82" s="49">
        <v>0</v>
      </c>
    </row>
    <row r="83" spans="1:21" ht="22.5" x14ac:dyDescent="0.25">
      <c r="A83" s="27" t="s">
        <v>213</v>
      </c>
      <c r="B83" s="28" t="s">
        <v>214</v>
      </c>
      <c r="C83" s="29" t="s">
        <v>179</v>
      </c>
      <c r="D83" s="27" t="s">
        <v>29</v>
      </c>
      <c r="E83" s="27" t="s">
        <v>115</v>
      </c>
      <c r="F83" s="27" t="s">
        <v>9</v>
      </c>
      <c r="G83" s="27" t="s">
        <v>113</v>
      </c>
      <c r="H83" s="27" t="s">
        <v>9</v>
      </c>
      <c r="I83" s="27" t="s">
        <v>216</v>
      </c>
      <c r="J83" s="27" t="s">
        <v>239</v>
      </c>
      <c r="K83" s="27"/>
      <c r="L83" s="27" t="s">
        <v>217</v>
      </c>
      <c r="M83" s="27" t="s">
        <v>5</v>
      </c>
      <c r="N83" s="27" t="s">
        <v>218</v>
      </c>
      <c r="O83" s="28" t="s">
        <v>14</v>
      </c>
      <c r="P83" s="30"/>
      <c r="Q83" s="30"/>
      <c r="R83" s="49">
        <v>0</v>
      </c>
      <c r="S83" s="49">
        <v>0</v>
      </c>
      <c r="T83" s="49">
        <v>0</v>
      </c>
      <c r="U83" s="49">
        <v>0</v>
      </c>
    </row>
    <row r="84" spans="1:21" ht="22.5" x14ac:dyDescent="0.25">
      <c r="A84" s="27" t="s">
        <v>213</v>
      </c>
      <c r="B84" s="28" t="s">
        <v>214</v>
      </c>
      <c r="C84" s="29" t="s">
        <v>109</v>
      </c>
      <c r="D84" s="27" t="s">
        <v>29</v>
      </c>
      <c r="E84" s="27" t="s">
        <v>115</v>
      </c>
      <c r="F84" s="27" t="s">
        <v>9</v>
      </c>
      <c r="G84" s="27" t="s">
        <v>113</v>
      </c>
      <c r="H84" s="27" t="s">
        <v>9</v>
      </c>
      <c r="I84" s="27" t="s">
        <v>216</v>
      </c>
      <c r="J84" s="27" t="s">
        <v>246</v>
      </c>
      <c r="K84" s="27"/>
      <c r="L84" s="27" t="s">
        <v>217</v>
      </c>
      <c r="M84" s="27" t="s">
        <v>5</v>
      </c>
      <c r="N84" s="27" t="s">
        <v>218</v>
      </c>
      <c r="O84" s="28" t="s">
        <v>36</v>
      </c>
      <c r="P84" s="30"/>
      <c r="Q84" s="30"/>
      <c r="R84" s="49">
        <v>141228906</v>
      </c>
      <c r="S84" s="49">
        <v>6351686</v>
      </c>
      <c r="T84" s="49">
        <v>6351686</v>
      </c>
      <c r="U84" s="49">
        <v>6351686</v>
      </c>
    </row>
    <row r="85" spans="1:21" ht="22.5" x14ac:dyDescent="0.25">
      <c r="A85" s="27" t="s">
        <v>213</v>
      </c>
      <c r="B85" s="28" t="s">
        <v>214</v>
      </c>
      <c r="C85" s="29" t="s">
        <v>274</v>
      </c>
      <c r="D85" s="27" t="s">
        <v>29</v>
      </c>
      <c r="E85" s="27" t="s">
        <v>115</v>
      </c>
      <c r="F85" s="27" t="s">
        <v>9</v>
      </c>
      <c r="G85" s="27" t="s">
        <v>113</v>
      </c>
      <c r="H85" s="27" t="s">
        <v>9</v>
      </c>
      <c r="I85" s="27" t="s">
        <v>216</v>
      </c>
      <c r="J85" s="27" t="s">
        <v>273</v>
      </c>
      <c r="K85" s="27"/>
      <c r="L85" s="27" t="s">
        <v>217</v>
      </c>
      <c r="M85" s="27" t="s">
        <v>5</v>
      </c>
      <c r="N85" s="27" t="s">
        <v>218</v>
      </c>
      <c r="O85" s="28" t="s">
        <v>126</v>
      </c>
      <c r="P85" s="30"/>
      <c r="Q85" s="30"/>
      <c r="R85" s="49">
        <v>71161211</v>
      </c>
      <c r="S85" s="49">
        <v>71161211</v>
      </c>
      <c r="T85" s="49">
        <v>71161211</v>
      </c>
      <c r="U85" s="49">
        <v>71161211</v>
      </c>
    </row>
    <row r="86" spans="1:21" ht="33.75" x14ac:dyDescent="0.25">
      <c r="A86" s="27" t="s">
        <v>213</v>
      </c>
      <c r="B86" s="28" t="s">
        <v>214</v>
      </c>
      <c r="C86" s="29" t="s">
        <v>249</v>
      </c>
      <c r="D86" s="27" t="s">
        <v>3</v>
      </c>
      <c r="E86" s="27" t="s">
        <v>248</v>
      </c>
      <c r="F86" s="27" t="s">
        <v>247</v>
      </c>
      <c r="G86" s="27" t="s">
        <v>113</v>
      </c>
      <c r="H86" s="27" t="s">
        <v>216</v>
      </c>
      <c r="I86" s="27" t="s">
        <v>9</v>
      </c>
      <c r="J86" s="27" t="s">
        <v>10</v>
      </c>
      <c r="K86" s="27" t="s">
        <v>10</v>
      </c>
      <c r="L86" s="27" t="s">
        <v>217</v>
      </c>
      <c r="M86" s="27" t="s">
        <v>5</v>
      </c>
      <c r="N86" s="27" t="s">
        <v>218</v>
      </c>
      <c r="O86" s="28" t="s">
        <v>250</v>
      </c>
      <c r="P86" s="30"/>
      <c r="Q86" s="30"/>
      <c r="R86" s="49">
        <v>5711792501</v>
      </c>
      <c r="S86" s="49">
        <v>5691828376</v>
      </c>
      <c r="T86" s="49">
        <v>5691828376</v>
      </c>
      <c r="U86" s="49">
        <v>5691828376</v>
      </c>
    </row>
    <row r="87" spans="1:21" ht="22.5" x14ac:dyDescent="0.25">
      <c r="A87" s="27" t="s">
        <v>213</v>
      </c>
      <c r="B87" s="28" t="s">
        <v>214</v>
      </c>
      <c r="C87" s="29" t="s">
        <v>251</v>
      </c>
      <c r="D87" s="27" t="s">
        <v>3</v>
      </c>
      <c r="E87" s="27" t="s">
        <v>248</v>
      </c>
      <c r="F87" s="27" t="s">
        <v>247</v>
      </c>
      <c r="G87" s="27" t="s">
        <v>113</v>
      </c>
      <c r="H87" s="27" t="s">
        <v>216</v>
      </c>
      <c r="I87" s="27" t="s">
        <v>113</v>
      </c>
      <c r="J87" s="27" t="s">
        <v>10</v>
      </c>
      <c r="K87" s="27" t="s">
        <v>10</v>
      </c>
      <c r="L87" s="27" t="s">
        <v>217</v>
      </c>
      <c r="M87" s="27" t="s">
        <v>5</v>
      </c>
      <c r="N87" s="27" t="s">
        <v>218</v>
      </c>
      <c r="O87" s="28" t="s">
        <v>252</v>
      </c>
      <c r="P87" s="30"/>
      <c r="Q87" s="30"/>
      <c r="R87" s="49">
        <v>95549200</v>
      </c>
      <c r="S87" s="49">
        <v>95549200</v>
      </c>
      <c r="T87" s="49">
        <v>95549200</v>
      </c>
      <c r="U87" s="49">
        <v>95549200</v>
      </c>
    </row>
    <row r="88" spans="1:21" ht="22.5" x14ac:dyDescent="0.25">
      <c r="A88" s="27" t="s">
        <v>213</v>
      </c>
      <c r="B88" s="28" t="s">
        <v>214</v>
      </c>
      <c r="C88" s="29" t="s">
        <v>255</v>
      </c>
      <c r="D88" s="27" t="s">
        <v>3</v>
      </c>
      <c r="E88" s="27" t="s">
        <v>248</v>
      </c>
      <c r="F88" s="27" t="s">
        <v>247</v>
      </c>
      <c r="G88" s="27" t="s">
        <v>113</v>
      </c>
      <c r="H88" s="27" t="s">
        <v>216</v>
      </c>
      <c r="I88" s="27" t="s">
        <v>111</v>
      </c>
      <c r="J88" s="27" t="s">
        <v>10</v>
      </c>
      <c r="K88" s="27" t="s">
        <v>10</v>
      </c>
      <c r="L88" s="27" t="s">
        <v>217</v>
      </c>
      <c r="M88" s="27" t="s">
        <v>5</v>
      </c>
      <c r="N88" s="27" t="s">
        <v>218</v>
      </c>
      <c r="O88" s="28" t="s">
        <v>256</v>
      </c>
      <c r="P88" s="30"/>
      <c r="Q88" s="30"/>
      <c r="R88" s="49">
        <v>41550255</v>
      </c>
      <c r="S88" s="49">
        <v>4338348</v>
      </c>
      <c r="T88" s="49">
        <v>4338348</v>
      </c>
      <c r="U88" s="49">
        <v>4338348</v>
      </c>
    </row>
    <row r="89" spans="1:21" ht="22.5" x14ac:dyDescent="0.25">
      <c r="A89" s="27" t="s">
        <v>213</v>
      </c>
      <c r="B89" s="28" t="s">
        <v>214</v>
      </c>
      <c r="C89" s="29" t="s">
        <v>258</v>
      </c>
      <c r="D89" s="27" t="s">
        <v>3</v>
      </c>
      <c r="E89" s="27" t="s">
        <v>257</v>
      </c>
      <c r="F89" s="27" t="s">
        <v>247</v>
      </c>
      <c r="G89" s="27" t="s">
        <v>9</v>
      </c>
      <c r="H89" s="27" t="s">
        <v>216</v>
      </c>
      <c r="I89" s="27" t="s">
        <v>115</v>
      </c>
      <c r="J89" s="27" t="s">
        <v>10</v>
      </c>
      <c r="K89" s="27" t="s">
        <v>10</v>
      </c>
      <c r="L89" s="27" t="s">
        <v>217</v>
      </c>
      <c r="M89" s="27" t="s">
        <v>5</v>
      </c>
      <c r="N89" s="27" t="s">
        <v>218</v>
      </c>
      <c r="O89" s="28" t="s">
        <v>259</v>
      </c>
      <c r="P89" s="30"/>
      <c r="Q89" s="30"/>
      <c r="R89" s="49">
        <v>319110000</v>
      </c>
      <c r="S89" s="49">
        <v>319110000</v>
      </c>
      <c r="T89" s="49">
        <v>319110000</v>
      </c>
      <c r="U89" s="49">
        <v>319110000</v>
      </c>
    </row>
    <row r="90" spans="1:21" ht="33.75" x14ac:dyDescent="0.25">
      <c r="A90" s="27" t="s">
        <v>213</v>
      </c>
      <c r="B90" s="28" t="s">
        <v>214</v>
      </c>
      <c r="C90" s="29" t="s">
        <v>260</v>
      </c>
      <c r="D90" s="27" t="s">
        <v>3</v>
      </c>
      <c r="E90" s="27" t="s">
        <v>257</v>
      </c>
      <c r="F90" s="27" t="s">
        <v>247</v>
      </c>
      <c r="G90" s="27" t="s">
        <v>9</v>
      </c>
      <c r="H90" s="27" t="s">
        <v>216</v>
      </c>
      <c r="I90" s="27" t="s">
        <v>128</v>
      </c>
      <c r="J90" s="27" t="s">
        <v>10</v>
      </c>
      <c r="K90" s="27" t="s">
        <v>10</v>
      </c>
      <c r="L90" s="27" t="s">
        <v>217</v>
      </c>
      <c r="M90" s="27" t="s">
        <v>5</v>
      </c>
      <c r="N90" s="27" t="s">
        <v>218</v>
      </c>
      <c r="O90" s="28" t="s">
        <v>261</v>
      </c>
      <c r="P90" s="30"/>
      <c r="Q90" s="30"/>
      <c r="R90" s="49">
        <v>150000000</v>
      </c>
      <c r="S90" s="49">
        <v>150000000</v>
      </c>
      <c r="T90" s="49">
        <v>150000000</v>
      </c>
      <c r="U90" s="49">
        <v>150000000</v>
      </c>
    </row>
    <row r="91" spans="1:21" ht="22.5" x14ac:dyDescent="0.25">
      <c r="A91" s="27" t="s">
        <v>213</v>
      </c>
      <c r="B91" s="28" t="s">
        <v>214</v>
      </c>
      <c r="C91" s="29" t="s">
        <v>262</v>
      </c>
      <c r="D91" s="27" t="s">
        <v>3</v>
      </c>
      <c r="E91" s="27" t="s">
        <v>257</v>
      </c>
      <c r="F91" s="27" t="s">
        <v>247</v>
      </c>
      <c r="G91" s="27" t="s">
        <v>9</v>
      </c>
      <c r="H91" s="27" t="s">
        <v>216</v>
      </c>
      <c r="I91" s="27" t="s">
        <v>120</v>
      </c>
      <c r="J91" s="27" t="s">
        <v>10</v>
      </c>
      <c r="K91" s="27" t="s">
        <v>10</v>
      </c>
      <c r="L91" s="27" t="s">
        <v>217</v>
      </c>
      <c r="M91" s="27" t="s">
        <v>5</v>
      </c>
      <c r="N91" s="27" t="s">
        <v>218</v>
      </c>
      <c r="O91" s="28" t="s">
        <v>263</v>
      </c>
      <c r="P91" s="30"/>
      <c r="Q91" s="30"/>
      <c r="R91" s="49">
        <v>3858981</v>
      </c>
      <c r="S91" s="49">
        <v>3858981</v>
      </c>
      <c r="T91" s="49">
        <v>3858981</v>
      </c>
      <c r="U91" s="49">
        <v>3858981</v>
      </c>
    </row>
    <row r="92" spans="1:21" ht="22.5" x14ac:dyDescent="0.25">
      <c r="A92" s="27" t="s">
        <v>213</v>
      </c>
      <c r="B92" s="28" t="s">
        <v>214</v>
      </c>
      <c r="C92" s="29" t="s">
        <v>265</v>
      </c>
      <c r="D92" s="27" t="s">
        <v>3</v>
      </c>
      <c r="E92" s="27" t="s">
        <v>264</v>
      </c>
      <c r="F92" s="27" t="s">
        <v>247</v>
      </c>
      <c r="G92" s="27" t="s">
        <v>115</v>
      </c>
      <c r="H92" s="27" t="s">
        <v>216</v>
      </c>
      <c r="I92" s="27" t="s">
        <v>120</v>
      </c>
      <c r="J92" s="27" t="s">
        <v>10</v>
      </c>
      <c r="K92" s="27" t="s">
        <v>10</v>
      </c>
      <c r="L92" s="27" t="s">
        <v>217</v>
      </c>
      <c r="M92" s="27" t="s">
        <v>5</v>
      </c>
      <c r="N92" s="27" t="s">
        <v>218</v>
      </c>
      <c r="O92" s="28" t="s">
        <v>263</v>
      </c>
      <c r="P92" s="30"/>
      <c r="Q92" s="30"/>
      <c r="R92" s="49">
        <v>0</v>
      </c>
      <c r="S92" s="49">
        <v>0</v>
      </c>
      <c r="T92" s="49">
        <v>0</v>
      </c>
      <c r="U92" s="49">
        <v>0</v>
      </c>
    </row>
    <row r="93" spans="1:21" ht="22.5" x14ac:dyDescent="0.25">
      <c r="A93" s="27" t="s">
        <v>213</v>
      </c>
      <c r="B93" s="28" t="s">
        <v>214</v>
      </c>
      <c r="C93" s="29" t="s">
        <v>311</v>
      </c>
      <c r="D93" s="27" t="s">
        <v>3</v>
      </c>
      <c r="E93" s="27" t="s">
        <v>264</v>
      </c>
      <c r="F93" s="27" t="s">
        <v>247</v>
      </c>
      <c r="G93" s="27" t="s">
        <v>128</v>
      </c>
      <c r="H93" s="27" t="s">
        <v>216</v>
      </c>
      <c r="I93" s="27" t="s">
        <v>9</v>
      </c>
      <c r="J93" s="27" t="s">
        <v>10</v>
      </c>
      <c r="K93" s="27" t="s">
        <v>10</v>
      </c>
      <c r="L93" s="27" t="s">
        <v>217</v>
      </c>
      <c r="M93" s="27" t="s">
        <v>239</v>
      </c>
      <c r="N93" s="27" t="s">
        <v>218</v>
      </c>
      <c r="O93" s="28" t="s">
        <v>283</v>
      </c>
      <c r="P93" s="30"/>
      <c r="Q93" s="30"/>
      <c r="R93" s="49">
        <v>131839980</v>
      </c>
      <c r="S93" s="49">
        <v>131839980</v>
      </c>
      <c r="T93" s="49">
        <v>131839980</v>
      </c>
      <c r="U93" s="49">
        <v>131839980</v>
      </c>
    </row>
    <row r="94" spans="1:21" ht="22.5" x14ac:dyDescent="0.25">
      <c r="A94" s="27" t="s">
        <v>213</v>
      </c>
      <c r="B94" s="28" t="s">
        <v>214</v>
      </c>
      <c r="C94" s="29" t="s">
        <v>312</v>
      </c>
      <c r="D94" s="27" t="s">
        <v>3</v>
      </c>
      <c r="E94" s="27" t="s">
        <v>264</v>
      </c>
      <c r="F94" s="27" t="s">
        <v>247</v>
      </c>
      <c r="G94" s="27" t="s">
        <v>128</v>
      </c>
      <c r="H94" s="27" t="s">
        <v>216</v>
      </c>
      <c r="I94" s="27" t="s">
        <v>113</v>
      </c>
      <c r="J94" s="27" t="s">
        <v>10</v>
      </c>
      <c r="K94" s="27" t="s">
        <v>10</v>
      </c>
      <c r="L94" s="27" t="s">
        <v>217</v>
      </c>
      <c r="M94" s="27" t="s">
        <v>239</v>
      </c>
      <c r="N94" s="27" t="s">
        <v>218</v>
      </c>
      <c r="O94" s="28" t="s">
        <v>284</v>
      </c>
      <c r="P94" s="30"/>
      <c r="Q94" s="30"/>
      <c r="R94" s="49">
        <v>0</v>
      </c>
      <c r="S94" s="49">
        <v>0</v>
      </c>
      <c r="T94" s="49">
        <v>0</v>
      </c>
      <c r="U94" s="49">
        <v>0</v>
      </c>
    </row>
    <row r="95" spans="1:21" ht="22.5" x14ac:dyDescent="0.25">
      <c r="A95" s="27" t="s">
        <v>213</v>
      </c>
      <c r="B95" s="28" t="s">
        <v>214</v>
      </c>
      <c r="C95" s="29" t="s">
        <v>313</v>
      </c>
      <c r="D95" s="27" t="s">
        <v>3</v>
      </c>
      <c r="E95" s="27" t="s">
        <v>264</v>
      </c>
      <c r="F95" s="27" t="s">
        <v>247</v>
      </c>
      <c r="G95" s="27" t="s">
        <v>128</v>
      </c>
      <c r="H95" s="27" t="s">
        <v>216</v>
      </c>
      <c r="I95" s="27" t="s">
        <v>120</v>
      </c>
      <c r="J95" s="27" t="s">
        <v>10</v>
      </c>
      <c r="K95" s="27" t="s">
        <v>10</v>
      </c>
      <c r="L95" s="27" t="s">
        <v>217</v>
      </c>
      <c r="M95" s="27" t="s">
        <v>239</v>
      </c>
      <c r="N95" s="27" t="s">
        <v>218</v>
      </c>
      <c r="O95" s="28" t="s">
        <v>286</v>
      </c>
      <c r="P95" s="30"/>
      <c r="Q95" s="30"/>
      <c r="R95" s="49">
        <v>3170988</v>
      </c>
      <c r="S95" s="49">
        <v>3170988</v>
      </c>
      <c r="T95" s="49">
        <v>3170988</v>
      </c>
      <c r="U95" s="49">
        <v>3170988</v>
      </c>
    </row>
    <row r="96" spans="1:21" ht="22.5" x14ac:dyDescent="0.25">
      <c r="A96" s="27" t="s">
        <v>213</v>
      </c>
      <c r="B96" s="28" t="s">
        <v>214</v>
      </c>
      <c r="C96" s="29" t="s">
        <v>287</v>
      </c>
      <c r="D96" s="27" t="s">
        <v>3</v>
      </c>
      <c r="E96" s="27" t="s">
        <v>264</v>
      </c>
      <c r="F96" s="27" t="s">
        <v>247</v>
      </c>
      <c r="G96" s="27" t="s">
        <v>129</v>
      </c>
      <c r="H96" s="27" t="s">
        <v>216</v>
      </c>
      <c r="I96" s="27" t="s">
        <v>9</v>
      </c>
      <c r="J96" s="27" t="s">
        <v>10</v>
      </c>
      <c r="K96" s="27" t="s">
        <v>10</v>
      </c>
      <c r="L96" s="27" t="s">
        <v>217</v>
      </c>
      <c r="M96" s="27" t="s">
        <v>5</v>
      </c>
      <c r="N96" s="27" t="s">
        <v>218</v>
      </c>
      <c r="O96" s="28" t="s">
        <v>288</v>
      </c>
      <c r="P96" s="30"/>
      <c r="Q96" s="30"/>
      <c r="R96" s="49">
        <v>4927000000</v>
      </c>
      <c r="S96" s="49">
        <v>4294937945</v>
      </c>
      <c r="T96" s="49">
        <v>4294937945</v>
      </c>
      <c r="U96" s="49">
        <v>4294937945</v>
      </c>
    </row>
    <row r="97" spans="1:21" ht="22.5" x14ac:dyDescent="0.25">
      <c r="A97" s="27" t="s">
        <v>213</v>
      </c>
      <c r="B97" s="28" t="s">
        <v>214</v>
      </c>
      <c r="C97" s="29" t="s">
        <v>291</v>
      </c>
      <c r="D97" s="27" t="s">
        <v>3</v>
      </c>
      <c r="E97" s="27" t="s">
        <v>264</v>
      </c>
      <c r="F97" s="27" t="s">
        <v>247</v>
      </c>
      <c r="G97" s="27" t="s">
        <v>129</v>
      </c>
      <c r="H97" s="27" t="s">
        <v>216</v>
      </c>
      <c r="I97" s="27" t="s">
        <v>120</v>
      </c>
      <c r="J97" s="27" t="s">
        <v>10</v>
      </c>
      <c r="K97" s="27" t="s">
        <v>10</v>
      </c>
      <c r="L97" s="27" t="s">
        <v>217</v>
      </c>
      <c r="M97" s="27" t="s">
        <v>5</v>
      </c>
      <c r="N97" s="27" t="s">
        <v>218</v>
      </c>
      <c r="O97" s="28" t="s">
        <v>286</v>
      </c>
      <c r="P97" s="30"/>
      <c r="Q97" s="30"/>
      <c r="R97" s="49">
        <v>20565395</v>
      </c>
      <c r="S97" s="49">
        <v>745372</v>
      </c>
      <c r="T97" s="49">
        <v>745372</v>
      </c>
      <c r="U97" s="49">
        <v>745372</v>
      </c>
    </row>
    <row r="101" spans="1:21" x14ac:dyDescent="0.25">
      <c r="A101" s="27" t="s">
        <v>10</v>
      </c>
      <c r="B101" s="28" t="s">
        <v>10</v>
      </c>
      <c r="C101" s="29" t="s">
        <v>10</v>
      </c>
      <c r="D101" s="27" t="s">
        <v>10</v>
      </c>
      <c r="E101" s="27" t="s">
        <v>10</v>
      </c>
      <c r="F101" s="27" t="s">
        <v>10</v>
      </c>
      <c r="G101" s="27" t="s">
        <v>10</v>
      </c>
      <c r="H101" s="27" t="s">
        <v>10</v>
      </c>
      <c r="I101" s="27" t="s">
        <v>10</v>
      </c>
      <c r="J101" s="27" t="s">
        <v>10</v>
      </c>
      <c r="K101" s="27" t="s">
        <v>10</v>
      </c>
      <c r="L101" s="27" t="s">
        <v>10</v>
      </c>
      <c r="M101" s="27" t="s">
        <v>10</v>
      </c>
      <c r="N101" s="27" t="s">
        <v>10</v>
      </c>
      <c r="O101" s="28" t="s">
        <v>10</v>
      </c>
      <c r="P101" s="30" t="s">
        <v>10</v>
      </c>
      <c r="Q101" s="30" t="s">
        <v>10</v>
      </c>
      <c r="R101" s="48"/>
      <c r="S101" s="48"/>
      <c r="T101" s="48"/>
      <c r="U101" s="48"/>
    </row>
    <row r="102" spans="1:21" x14ac:dyDescent="0.25">
      <c r="R102" s="31"/>
      <c r="S102" s="31"/>
      <c r="T102" s="31"/>
      <c r="U102" s="31"/>
    </row>
    <row r="103" spans="1:21" x14ac:dyDescent="0.25">
      <c r="A103" s="27" t="s">
        <v>10</v>
      </c>
      <c r="B103" s="28" t="s">
        <v>10</v>
      </c>
      <c r="C103" s="29" t="s">
        <v>10</v>
      </c>
      <c r="D103" s="27" t="s">
        <v>10</v>
      </c>
      <c r="E103" s="27" t="s">
        <v>10</v>
      </c>
      <c r="F103" s="27" t="s">
        <v>10</v>
      </c>
      <c r="G103" s="27" t="s">
        <v>10</v>
      </c>
      <c r="H103" s="27" t="s">
        <v>10</v>
      </c>
      <c r="I103" s="27" t="s">
        <v>10</v>
      </c>
      <c r="J103" s="27" t="s">
        <v>10</v>
      </c>
      <c r="K103" s="27" t="s">
        <v>10</v>
      </c>
      <c r="L103" s="27" t="s">
        <v>10</v>
      </c>
      <c r="M103" s="27" t="s">
        <v>10</v>
      </c>
      <c r="N103" s="27" t="s">
        <v>10</v>
      </c>
      <c r="O103" s="28" t="s">
        <v>10</v>
      </c>
      <c r="P103" s="30" t="s">
        <v>10</v>
      </c>
      <c r="Q103" s="30" t="s">
        <v>10</v>
      </c>
      <c r="R103" s="31"/>
      <c r="S103" s="31"/>
      <c r="T103" s="31"/>
      <c r="U103" s="31"/>
    </row>
    <row r="104" spans="1:21" x14ac:dyDescent="0.25">
      <c r="R104" s="31"/>
      <c r="S104" s="31"/>
      <c r="T104" s="31"/>
      <c r="U104" s="31"/>
    </row>
    <row r="106" spans="1:21" x14ac:dyDescent="0.25">
      <c r="R106" s="40"/>
    </row>
  </sheetData>
  <autoFilter ref="A4:U9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showGridLines="0" workbookViewId="0">
      <selection activeCell="A40" sqref="A40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16" width="15.28515625" style="26" customWidth="1"/>
    <col min="17" max="17" width="17.7109375" style="26" customWidth="1"/>
    <col min="18" max="20" width="18.85546875" style="26" customWidth="1"/>
    <col min="21" max="21" width="0.28515625" style="26" customWidth="1"/>
    <col min="22" max="16384" width="11.5703125" style="26"/>
  </cols>
  <sheetData>
    <row r="1" spans="1:20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</row>
    <row r="2" spans="1:20" x14ac:dyDescent="0.25">
      <c r="A2" s="24" t="s">
        <v>185</v>
      </c>
      <c r="B2" s="24" t="s">
        <v>270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</row>
    <row r="3" spans="1:20" x14ac:dyDescent="0.25">
      <c r="A3" s="24" t="s">
        <v>187</v>
      </c>
      <c r="B3" s="24" t="s">
        <v>309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</row>
    <row r="4" spans="1:20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297</v>
      </c>
      <c r="Q4" s="24" t="s">
        <v>298</v>
      </c>
      <c r="R4" s="24" t="s">
        <v>210</v>
      </c>
      <c r="S4" s="24" t="s">
        <v>211</v>
      </c>
      <c r="T4" s="24" t="s">
        <v>212</v>
      </c>
    </row>
    <row r="5" spans="1:20" ht="33.75" x14ac:dyDescent="0.25">
      <c r="A5" s="27" t="s">
        <v>213</v>
      </c>
      <c r="B5" s="28" t="s">
        <v>214</v>
      </c>
      <c r="C5" s="29" t="s">
        <v>223</v>
      </c>
      <c r="D5" s="27" t="s">
        <v>29</v>
      </c>
      <c r="E5" s="27" t="s">
        <v>9</v>
      </c>
      <c r="F5" s="27" t="s">
        <v>216</v>
      </c>
      <c r="G5" s="27" t="s">
        <v>9</v>
      </c>
      <c r="H5" s="27" t="s">
        <v>120</v>
      </c>
      <c r="I5" s="27"/>
      <c r="J5" s="27"/>
      <c r="K5" s="27"/>
      <c r="L5" s="27" t="s">
        <v>217</v>
      </c>
      <c r="M5" s="27" t="s">
        <v>5</v>
      </c>
      <c r="N5" s="27" t="s">
        <v>218</v>
      </c>
      <c r="O5" s="28" t="s">
        <v>121</v>
      </c>
      <c r="P5" s="30"/>
      <c r="Q5" s="30"/>
      <c r="R5" s="31">
        <v>5180447</v>
      </c>
      <c r="S5" s="31">
        <v>5180447</v>
      </c>
      <c r="T5" s="31">
        <v>5180447</v>
      </c>
    </row>
    <row r="6" spans="1:20" ht="22.5" x14ac:dyDescent="0.25">
      <c r="A6" s="27" t="s">
        <v>213</v>
      </c>
      <c r="B6" s="28" t="s">
        <v>214</v>
      </c>
      <c r="C6" s="29" t="s">
        <v>224</v>
      </c>
      <c r="D6" s="27" t="s">
        <v>29</v>
      </c>
      <c r="E6" s="27" t="s">
        <v>9</v>
      </c>
      <c r="F6" s="27" t="s">
        <v>216</v>
      </c>
      <c r="G6" s="27" t="s">
        <v>113</v>
      </c>
      <c r="H6" s="27"/>
      <c r="I6" s="27"/>
      <c r="J6" s="27"/>
      <c r="K6" s="27"/>
      <c r="L6" s="27" t="s">
        <v>217</v>
      </c>
      <c r="M6" s="27" t="s">
        <v>5</v>
      </c>
      <c r="N6" s="27" t="s">
        <v>218</v>
      </c>
      <c r="O6" s="28" t="s">
        <v>4</v>
      </c>
      <c r="P6" s="30"/>
      <c r="Q6" s="30"/>
      <c r="R6" s="31">
        <v>123358145</v>
      </c>
      <c r="S6" s="31">
        <v>123358145</v>
      </c>
      <c r="T6" s="31">
        <v>123358145</v>
      </c>
    </row>
    <row r="7" spans="1:20" ht="22.5" x14ac:dyDescent="0.25">
      <c r="A7" s="27" t="s">
        <v>213</v>
      </c>
      <c r="B7" s="28" t="s">
        <v>214</v>
      </c>
      <c r="C7" s="29" t="s">
        <v>232</v>
      </c>
      <c r="D7" s="27" t="s">
        <v>29</v>
      </c>
      <c r="E7" s="27" t="s">
        <v>113</v>
      </c>
      <c r="F7" s="27" t="s">
        <v>216</v>
      </c>
      <c r="G7" s="27" t="s">
        <v>111</v>
      </c>
      <c r="H7" s="27"/>
      <c r="I7" s="27"/>
      <c r="J7" s="27"/>
      <c r="K7" s="27"/>
      <c r="L7" s="27" t="s">
        <v>217</v>
      </c>
      <c r="M7" s="27" t="s">
        <v>5</v>
      </c>
      <c r="N7" s="27" t="s">
        <v>218</v>
      </c>
      <c r="O7" s="28" t="s">
        <v>6</v>
      </c>
      <c r="P7" s="30"/>
      <c r="Q7" s="30"/>
      <c r="R7" s="31">
        <v>537356652</v>
      </c>
      <c r="S7" s="31">
        <v>537356652</v>
      </c>
      <c r="T7" s="31">
        <v>537356652</v>
      </c>
    </row>
    <row r="8" spans="1:20" ht="22.5" x14ac:dyDescent="0.25">
      <c r="A8" s="27" t="s">
        <v>213</v>
      </c>
      <c r="B8" s="28" t="s">
        <v>214</v>
      </c>
      <c r="C8" s="29" t="s">
        <v>100</v>
      </c>
      <c r="D8" s="27" t="s">
        <v>29</v>
      </c>
      <c r="E8" s="27" t="s">
        <v>122</v>
      </c>
      <c r="F8" s="27" t="s">
        <v>128</v>
      </c>
      <c r="G8" s="27" t="s">
        <v>9</v>
      </c>
      <c r="H8" s="27" t="s">
        <v>9</v>
      </c>
      <c r="I8" s="27"/>
      <c r="J8" s="27"/>
      <c r="K8" s="27"/>
      <c r="L8" s="27" t="s">
        <v>217</v>
      </c>
      <c r="M8" s="27" t="s">
        <v>5</v>
      </c>
      <c r="N8" s="27" t="s">
        <v>218</v>
      </c>
      <c r="O8" s="28" t="s">
        <v>12</v>
      </c>
      <c r="P8" s="30"/>
      <c r="Q8" s="30"/>
      <c r="R8" s="31">
        <v>24777600</v>
      </c>
      <c r="S8" s="31">
        <v>24777600</v>
      </c>
      <c r="T8" s="31">
        <v>24777600</v>
      </c>
    </row>
    <row r="9" spans="1:20" ht="22.5" x14ac:dyDescent="0.25">
      <c r="A9" s="27" t="s">
        <v>213</v>
      </c>
      <c r="B9" s="28" t="s">
        <v>214</v>
      </c>
      <c r="C9" s="29" t="s">
        <v>243</v>
      </c>
      <c r="D9" s="27" t="s">
        <v>29</v>
      </c>
      <c r="E9" s="27" t="s">
        <v>115</v>
      </c>
      <c r="F9" s="27" t="s">
        <v>9</v>
      </c>
      <c r="G9" s="27" t="s">
        <v>113</v>
      </c>
      <c r="H9" s="27" t="s">
        <v>9</v>
      </c>
      <c r="I9" s="27"/>
      <c r="J9" s="27"/>
      <c r="K9" s="27"/>
      <c r="L9" s="27" t="s">
        <v>217</v>
      </c>
      <c r="M9" s="27" t="s">
        <v>5</v>
      </c>
      <c r="N9" s="27" t="s">
        <v>218</v>
      </c>
      <c r="O9" s="28" t="s">
        <v>7</v>
      </c>
      <c r="P9" s="30"/>
      <c r="Q9" s="30"/>
      <c r="R9" s="31">
        <v>4318626134</v>
      </c>
      <c r="S9" s="31">
        <v>4318626134</v>
      </c>
      <c r="T9" s="31">
        <v>4318626134</v>
      </c>
    </row>
    <row r="10" spans="1:20" ht="33.75" x14ac:dyDescent="0.25">
      <c r="A10" s="27" t="s">
        <v>213</v>
      </c>
      <c r="B10" s="28" t="s">
        <v>214</v>
      </c>
      <c r="C10" s="29" t="s">
        <v>181</v>
      </c>
      <c r="D10" s="27" t="s">
        <v>3</v>
      </c>
      <c r="E10" s="27" t="s">
        <v>248</v>
      </c>
      <c r="F10" s="27" t="s">
        <v>247</v>
      </c>
      <c r="G10" s="27" t="s">
        <v>113</v>
      </c>
      <c r="H10" s="27" t="s">
        <v>10</v>
      </c>
      <c r="I10" s="27" t="s">
        <v>10</v>
      </c>
      <c r="J10" s="27" t="s">
        <v>10</v>
      </c>
      <c r="K10" s="27" t="s">
        <v>10</v>
      </c>
      <c r="L10" s="27" t="s">
        <v>217</v>
      </c>
      <c r="M10" s="27" t="s">
        <v>5</v>
      </c>
      <c r="N10" s="27" t="s">
        <v>218</v>
      </c>
      <c r="O10" s="28" t="s">
        <v>182</v>
      </c>
      <c r="P10" s="30"/>
      <c r="Q10" s="30"/>
      <c r="R10" s="31">
        <v>4545358929</v>
      </c>
      <c r="S10" s="31">
        <v>4545358929</v>
      </c>
      <c r="T10" s="31">
        <v>4545358929</v>
      </c>
    </row>
    <row r="11" spans="1:20" ht="56.25" x14ac:dyDescent="0.25">
      <c r="A11" s="27" t="s">
        <v>213</v>
      </c>
      <c r="B11" s="28" t="s">
        <v>214</v>
      </c>
      <c r="C11" s="29" t="s">
        <v>176</v>
      </c>
      <c r="D11" s="27" t="s">
        <v>3</v>
      </c>
      <c r="E11" s="27" t="s">
        <v>257</v>
      </c>
      <c r="F11" s="27" t="s">
        <v>247</v>
      </c>
      <c r="G11" s="27" t="s">
        <v>9</v>
      </c>
      <c r="H11" s="27"/>
      <c r="I11" s="27"/>
      <c r="J11" s="27"/>
      <c r="K11" s="27"/>
      <c r="L11" s="27" t="s">
        <v>217</v>
      </c>
      <c r="M11" s="27" t="s">
        <v>5</v>
      </c>
      <c r="N11" s="27" t="s">
        <v>218</v>
      </c>
      <c r="O11" s="28" t="s">
        <v>276</v>
      </c>
      <c r="P11" s="30"/>
      <c r="Q11" s="30"/>
      <c r="R11" s="31">
        <v>315874141</v>
      </c>
      <c r="S11" s="31">
        <v>315874141</v>
      </c>
      <c r="T11" s="31">
        <v>315874141</v>
      </c>
    </row>
    <row r="12" spans="1:20" ht="45" x14ac:dyDescent="0.25">
      <c r="A12" s="27" t="s">
        <v>213</v>
      </c>
      <c r="B12" s="28" t="s">
        <v>214</v>
      </c>
      <c r="C12" s="29" t="s">
        <v>292</v>
      </c>
      <c r="D12" s="27" t="s">
        <v>3</v>
      </c>
      <c r="E12" s="27" t="s">
        <v>264</v>
      </c>
      <c r="F12" s="27" t="s">
        <v>247</v>
      </c>
      <c r="G12" s="27" t="s">
        <v>128</v>
      </c>
      <c r="H12" s="27" t="s">
        <v>10</v>
      </c>
      <c r="I12" s="27" t="s">
        <v>10</v>
      </c>
      <c r="J12" s="27" t="s">
        <v>10</v>
      </c>
      <c r="K12" s="27" t="s">
        <v>10</v>
      </c>
      <c r="L12" s="27" t="s">
        <v>217</v>
      </c>
      <c r="M12" s="27" t="s">
        <v>239</v>
      </c>
      <c r="N12" s="27" t="s">
        <v>218</v>
      </c>
      <c r="O12" s="28" t="s">
        <v>277</v>
      </c>
      <c r="P12" s="30"/>
      <c r="Q12" s="30"/>
      <c r="R12" s="31">
        <v>386305277</v>
      </c>
      <c r="S12" s="31">
        <v>386305277</v>
      </c>
      <c r="T12" s="31">
        <v>386305277</v>
      </c>
    </row>
    <row r="13" spans="1:20" ht="45" x14ac:dyDescent="0.25">
      <c r="A13" s="27" t="s">
        <v>213</v>
      </c>
      <c r="B13" s="28" t="s">
        <v>214</v>
      </c>
      <c r="C13" s="29" t="s">
        <v>310</v>
      </c>
      <c r="D13" s="27" t="s">
        <v>3</v>
      </c>
      <c r="E13" s="27" t="s">
        <v>264</v>
      </c>
      <c r="F13" s="27" t="s">
        <v>247</v>
      </c>
      <c r="G13" s="27" t="s">
        <v>129</v>
      </c>
      <c r="H13" s="27" t="s">
        <v>10</v>
      </c>
      <c r="I13" s="27" t="s">
        <v>10</v>
      </c>
      <c r="J13" s="27" t="s">
        <v>10</v>
      </c>
      <c r="K13" s="27" t="s">
        <v>10</v>
      </c>
      <c r="L13" s="27" t="s">
        <v>217</v>
      </c>
      <c r="M13" s="27" t="s">
        <v>5</v>
      </c>
      <c r="N13" s="27" t="s">
        <v>218</v>
      </c>
      <c r="O13" s="28" t="s">
        <v>278</v>
      </c>
      <c r="P13" s="30"/>
      <c r="Q13" s="30"/>
      <c r="R13" s="31">
        <v>4889000000</v>
      </c>
      <c r="S13" s="31">
        <v>4889000000</v>
      </c>
      <c r="T13" s="31">
        <v>4889000000</v>
      </c>
    </row>
    <row r="14" spans="1:20" ht="22.5" x14ac:dyDescent="0.25">
      <c r="A14" s="27" t="s">
        <v>213</v>
      </c>
      <c r="B14" s="28" t="s">
        <v>214</v>
      </c>
      <c r="C14" s="29" t="s">
        <v>48</v>
      </c>
      <c r="D14" s="27" t="s">
        <v>29</v>
      </c>
      <c r="E14" s="27" t="s">
        <v>9</v>
      </c>
      <c r="F14" s="27" t="s">
        <v>216</v>
      </c>
      <c r="G14" s="27" t="s">
        <v>9</v>
      </c>
      <c r="H14" s="27" t="s">
        <v>120</v>
      </c>
      <c r="I14" s="27" t="s">
        <v>9</v>
      </c>
      <c r="J14" s="27"/>
      <c r="K14" s="27"/>
      <c r="L14" s="27" t="s">
        <v>217</v>
      </c>
      <c r="M14" s="27" t="s">
        <v>5</v>
      </c>
      <c r="N14" s="27" t="s">
        <v>218</v>
      </c>
      <c r="O14" s="28" t="s">
        <v>123</v>
      </c>
      <c r="P14" s="30"/>
      <c r="Q14" s="30"/>
      <c r="R14" s="31">
        <v>5180447</v>
      </c>
      <c r="S14" s="31">
        <v>5180447</v>
      </c>
      <c r="T14" s="31">
        <v>5180447</v>
      </c>
    </row>
    <row r="15" spans="1:20" ht="22.5" x14ac:dyDescent="0.25">
      <c r="A15" s="27" t="s">
        <v>213</v>
      </c>
      <c r="B15" s="28" t="s">
        <v>214</v>
      </c>
      <c r="C15" s="29" t="s">
        <v>50</v>
      </c>
      <c r="D15" s="27" t="s">
        <v>29</v>
      </c>
      <c r="E15" s="27" t="s">
        <v>9</v>
      </c>
      <c r="F15" s="27" t="s">
        <v>216</v>
      </c>
      <c r="G15" s="27" t="s">
        <v>113</v>
      </c>
      <c r="H15" s="27" t="s">
        <v>13</v>
      </c>
      <c r="I15" s="27"/>
      <c r="J15" s="27"/>
      <c r="K15" s="27"/>
      <c r="L15" s="27" t="s">
        <v>217</v>
      </c>
      <c r="M15" s="27" t="s">
        <v>5</v>
      </c>
      <c r="N15" s="27" t="s">
        <v>218</v>
      </c>
      <c r="O15" s="28" t="s">
        <v>8</v>
      </c>
      <c r="P15" s="30"/>
      <c r="Q15" s="30"/>
      <c r="R15" s="31">
        <v>112260910</v>
      </c>
      <c r="S15" s="31">
        <v>112260910</v>
      </c>
      <c r="T15" s="31">
        <v>112260910</v>
      </c>
    </row>
    <row r="16" spans="1:20" ht="22.5" x14ac:dyDescent="0.25">
      <c r="A16" s="27" t="s">
        <v>213</v>
      </c>
      <c r="B16" s="28" t="s">
        <v>214</v>
      </c>
      <c r="C16" s="29" t="s">
        <v>51</v>
      </c>
      <c r="D16" s="27" t="s">
        <v>29</v>
      </c>
      <c r="E16" s="27" t="s">
        <v>9</v>
      </c>
      <c r="F16" s="27" t="s">
        <v>216</v>
      </c>
      <c r="G16" s="27" t="s">
        <v>113</v>
      </c>
      <c r="H16" s="27" t="s">
        <v>125</v>
      </c>
      <c r="I16" s="27"/>
      <c r="J16" s="27"/>
      <c r="K16" s="27"/>
      <c r="L16" s="27" t="s">
        <v>217</v>
      </c>
      <c r="M16" s="27" t="s">
        <v>5</v>
      </c>
      <c r="N16" s="27" t="s">
        <v>218</v>
      </c>
      <c r="O16" s="28" t="s">
        <v>126</v>
      </c>
      <c r="P16" s="30"/>
      <c r="Q16" s="30"/>
      <c r="R16" s="31">
        <v>11097235</v>
      </c>
      <c r="S16" s="31">
        <v>11097235</v>
      </c>
      <c r="T16" s="31">
        <v>11097235</v>
      </c>
    </row>
    <row r="17" spans="1:20" ht="22.5" x14ac:dyDescent="0.25">
      <c r="A17" s="27" t="s">
        <v>213</v>
      </c>
      <c r="B17" s="28" t="s">
        <v>214</v>
      </c>
      <c r="C17" s="29" t="s">
        <v>76</v>
      </c>
      <c r="D17" s="27" t="s">
        <v>29</v>
      </c>
      <c r="E17" s="27" t="s">
        <v>113</v>
      </c>
      <c r="F17" s="27" t="s">
        <v>216</v>
      </c>
      <c r="G17" s="27" t="s">
        <v>111</v>
      </c>
      <c r="H17" s="27" t="s">
        <v>111</v>
      </c>
      <c r="I17" s="27" t="s">
        <v>164</v>
      </c>
      <c r="J17" s="27"/>
      <c r="K17" s="27"/>
      <c r="L17" s="27" t="s">
        <v>217</v>
      </c>
      <c r="M17" s="27" t="s">
        <v>5</v>
      </c>
      <c r="N17" s="27" t="s">
        <v>218</v>
      </c>
      <c r="O17" s="28" t="s">
        <v>16</v>
      </c>
      <c r="P17" s="30"/>
      <c r="Q17" s="30"/>
      <c r="R17" s="31">
        <v>9503799</v>
      </c>
      <c r="S17" s="31">
        <v>9503799</v>
      </c>
      <c r="T17" s="31">
        <v>9503799</v>
      </c>
    </row>
    <row r="18" spans="1:20" ht="22.5" x14ac:dyDescent="0.25">
      <c r="A18" s="27" t="s">
        <v>213</v>
      </c>
      <c r="B18" s="28" t="s">
        <v>214</v>
      </c>
      <c r="C18" s="29" t="s">
        <v>77</v>
      </c>
      <c r="D18" s="27" t="s">
        <v>29</v>
      </c>
      <c r="E18" s="27" t="s">
        <v>113</v>
      </c>
      <c r="F18" s="27" t="s">
        <v>216</v>
      </c>
      <c r="G18" s="27" t="s">
        <v>111</v>
      </c>
      <c r="H18" s="27" t="s">
        <v>111</v>
      </c>
      <c r="I18" s="27" t="s">
        <v>233</v>
      </c>
      <c r="J18" s="27"/>
      <c r="K18" s="27"/>
      <c r="L18" s="27" t="s">
        <v>217</v>
      </c>
      <c r="M18" s="27" t="s">
        <v>5</v>
      </c>
      <c r="N18" s="27" t="s">
        <v>218</v>
      </c>
      <c r="O18" s="28" t="s">
        <v>17</v>
      </c>
      <c r="P18" s="30"/>
      <c r="Q18" s="30"/>
      <c r="R18" s="31">
        <v>38054</v>
      </c>
      <c r="S18" s="31">
        <v>38054</v>
      </c>
      <c r="T18" s="31">
        <v>38054</v>
      </c>
    </row>
    <row r="19" spans="1:20" ht="22.5" x14ac:dyDescent="0.25">
      <c r="A19" s="27" t="s">
        <v>213</v>
      </c>
      <c r="B19" s="28" t="s">
        <v>214</v>
      </c>
      <c r="C19" s="29" t="s">
        <v>78</v>
      </c>
      <c r="D19" s="27" t="s">
        <v>29</v>
      </c>
      <c r="E19" s="27" t="s">
        <v>113</v>
      </c>
      <c r="F19" s="27" t="s">
        <v>216</v>
      </c>
      <c r="G19" s="27" t="s">
        <v>111</v>
      </c>
      <c r="H19" s="27" t="s">
        <v>111</v>
      </c>
      <c r="I19" s="27" t="s">
        <v>234</v>
      </c>
      <c r="J19" s="27"/>
      <c r="K19" s="27"/>
      <c r="L19" s="27" t="s">
        <v>217</v>
      </c>
      <c r="M19" s="27" t="s">
        <v>5</v>
      </c>
      <c r="N19" s="27" t="s">
        <v>218</v>
      </c>
      <c r="O19" s="28" t="s">
        <v>18</v>
      </c>
      <c r="P19" s="30"/>
      <c r="Q19" s="30"/>
      <c r="R19" s="31">
        <v>19734763</v>
      </c>
      <c r="S19" s="31">
        <v>19734763</v>
      </c>
      <c r="T19" s="31">
        <v>19734763</v>
      </c>
    </row>
    <row r="20" spans="1:20" ht="22.5" x14ac:dyDescent="0.25">
      <c r="A20" s="27" t="s">
        <v>213</v>
      </c>
      <c r="B20" s="28" t="s">
        <v>214</v>
      </c>
      <c r="C20" s="29" t="s">
        <v>79</v>
      </c>
      <c r="D20" s="27" t="s">
        <v>29</v>
      </c>
      <c r="E20" s="27" t="s">
        <v>113</v>
      </c>
      <c r="F20" s="27" t="s">
        <v>216</v>
      </c>
      <c r="G20" s="27" t="s">
        <v>111</v>
      </c>
      <c r="H20" s="27" t="s">
        <v>111</v>
      </c>
      <c r="I20" s="27" t="s">
        <v>235</v>
      </c>
      <c r="J20" s="27"/>
      <c r="K20" s="27"/>
      <c r="L20" s="27" t="s">
        <v>217</v>
      </c>
      <c r="M20" s="27" t="s">
        <v>5</v>
      </c>
      <c r="N20" s="27" t="s">
        <v>218</v>
      </c>
      <c r="O20" s="28" t="s">
        <v>145</v>
      </c>
      <c r="P20" s="30"/>
      <c r="Q20" s="30"/>
      <c r="R20" s="31">
        <v>4896221</v>
      </c>
      <c r="S20" s="31">
        <v>4896221</v>
      </c>
      <c r="T20" s="31">
        <v>4896221</v>
      </c>
    </row>
    <row r="21" spans="1:20" ht="22.5" x14ac:dyDescent="0.25">
      <c r="A21" s="27" t="s">
        <v>213</v>
      </c>
      <c r="B21" s="28" t="s">
        <v>214</v>
      </c>
      <c r="C21" s="29" t="s">
        <v>81</v>
      </c>
      <c r="D21" s="27" t="s">
        <v>29</v>
      </c>
      <c r="E21" s="27" t="s">
        <v>113</v>
      </c>
      <c r="F21" s="27" t="s">
        <v>216</v>
      </c>
      <c r="G21" s="27" t="s">
        <v>111</v>
      </c>
      <c r="H21" s="27" t="s">
        <v>115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28" t="s">
        <v>20</v>
      </c>
      <c r="P21" s="30"/>
      <c r="Q21" s="30"/>
      <c r="R21" s="31">
        <v>1850000</v>
      </c>
      <c r="S21" s="31">
        <v>1850000</v>
      </c>
      <c r="T21" s="31">
        <v>1850000</v>
      </c>
    </row>
    <row r="22" spans="1:20" ht="22.5" x14ac:dyDescent="0.25">
      <c r="A22" s="27" t="s">
        <v>213</v>
      </c>
      <c r="B22" s="28" t="s">
        <v>214</v>
      </c>
      <c r="C22" s="29" t="s">
        <v>86</v>
      </c>
      <c r="D22" s="27" t="s">
        <v>29</v>
      </c>
      <c r="E22" s="27" t="s">
        <v>113</v>
      </c>
      <c r="F22" s="27" t="s">
        <v>216</v>
      </c>
      <c r="G22" s="27" t="s">
        <v>111</v>
      </c>
      <c r="H22" s="27" t="s">
        <v>115</v>
      </c>
      <c r="I22" s="27" t="s">
        <v>236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25</v>
      </c>
      <c r="P22" s="30"/>
      <c r="Q22" s="30"/>
      <c r="R22" s="31">
        <v>18495743</v>
      </c>
      <c r="S22" s="31">
        <v>18495743</v>
      </c>
      <c r="T22" s="31">
        <v>18495743</v>
      </c>
    </row>
    <row r="23" spans="1:20" ht="22.5" x14ac:dyDescent="0.25">
      <c r="A23" s="27" t="s">
        <v>213</v>
      </c>
      <c r="B23" s="28" t="s">
        <v>214</v>
      </c>
      <c r="C23" s="29" t="s">
        <v>73</v>
      </c>
      <c r="D23" s="27" t="s">
        <v>29</v>
      </c>
      <c r="E23" s="27" t="s">
        <v>113</v>
      </c>
      <c r="F23" s="27" t="s">
        <v>216</v>
      </c>
      <c r="G23" s="27" t="s">
        <v>111</v>
      </c>
      <c r="H23" s="27" t="s">
        <v>239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143</v>
      </c>
      <c r="P23" s="30"/>
      <c r="Q23" s="30"/>
      <c r="R23" s="31">
        <v>208812023</v>
      </c>
      <c r="S23" s="31">
        <v>208812023</v>
      </c>
      <c r="T23" s="31">
        <v>208812023</v>
      </c>
    </row>
    <row r="24" spans="1:20" ht="22.5" x14ac:dyDescent="0.25">
      <c r="A24" s="27" t="s">
        <v>213</v>
      </c>
      <c r="B24" s="28" t="s">
        <v>214</v>
      </c>
      <c r="C24" s="29" t="s">
        <v>74</v>
      </c>
      <c r="D24" s="27" t="s">
        <v>29</v>
      </c>
      <c r="E24" s="27" t="s">
        <v>113</v>
      </c>
      <c r="F24" s="27" t="s">
        <v>216</v>
      </c>
      <c r="G24" s="27" t="s">
        <v>111</v>
      </c>
      <c r="H24" s="27" t="s">
        <v>239</v>
      </c>
      <c r="I24" s="27" t="s">
        <v>115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144</v>
      </c>
      <c r="P24" s="30"/>
      <c r="Q24" s="30"/>
      <c r="R24" s="31">
        <v>78955075</v>
      </c>
      <c r="S24" s="31">
        <v>78955075</v>
      </c>
      <c r="T24" s="31">
        <v>78955075</v>
      </c>
    </row>
    <row r="25" spans="1:20" ht="22.5" x14ac:dyDescent="0.25">
      <c r="A25" s="27" t="s">
        <v>213</v>
      </c>
      <c r="B25" s="28" t="s">
        <v>214</v>
      </c>
      <c r="C25" s="29" t="s">
        <v>80</v>
      </c>
      <c r="D25" s="27" t="s">
        <v>29</v>
      </c>
      <c r="E25" s="27" t="s">
        <v>113</v>
      </c>
      <c r="F25" s="27" t="s">
        <v>216</v>
      </c>
      <c r="G25" s="27" t="s">
        <v>111</v>
      </c>
      <c r="H25" s="27" t="s">
        <v>241</v>
      </c>
      <c r="I25" s="27" t="s">
        <v>237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30</v>
      </c>
      <c r="P25" s="30"/>
      <c r="Q25" s="30"/>
      <c r="R25" s="31">
        <v>195070974</v>
      </c>
      <c r="S25" s="31">
        <v>195070974</v>
      </c>
      <c r="T25" s="31">
        <v>195070974</v>
      </c>
    </row>
    <row r="26" spans="1:20" ht="22.5" x14ac:dyDescent="0.25">
      <c r="A26" s="27" t="s">
        <v>213</v>
      </c>
      <c r="B26" s="28" t="s">
        <v>214</v>
      </c>
      <c r="C26" s="29" t="s">
        <v>279</v>
      </c>
      <c r="D26" s="27" t="s">
        <v>29</v>
      </c>
      <c r="E26" s="27" t="s">
        <v>122</v>
      </c>
      <c r="F26" s="27" t="s">
        <v>128</v>
      </c>
      <c r="G26" s="27" t="s">
        <v>9</v>
      </c>
      <c r="H26" s="27" t="s">
        <v>9</v>
      </c>
      <c r="I26" s="27" t="s">
        <v>9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280</v>
      </c>
      <c r="P26" s="30"/>
      <c r="Q26" s="30"/>
      <c r="R26" s="31">
        <v>24777600</v>
      </c>
      <c r="S26" s="31">
        <v>24777600</v>
      </c>
      <c r="T26" s="31">
        <v>24777600</v>
      </c>
    </row>
    <row r="27" spans="1:20" ht="22.5" x14ac:dyDescent="0.25">
      <c r="A27" s="27" t="s">
        <v>213</v>
      </c>
      <c r="B27" s="28" t="s">
        <v>214</v>
      </c>
      <c r="C27" s="29" t="s">
        <v>101</v>
      </c>
      <c r="D27" s="27" t="s">
        <v>29</v>
      </c>
      <c r="E27" s="27" t="s">
        <v>115</v>
      </c>
      <c r="F27" s="27" t="s">
        <v>9</v>
      </c>
      <c r="G27" s="27" t="s">
        <v>113</v>
      </c>
      <c r="H27" s="27" t="s">
        <v>9</v>
      </c>
      <c r="I27" s="27" t="s">
        <v>216</v>
      </c>
      <c r="J27" s="27" t="s">
        <v>128</v>
      </c>
      <c r="K27" s="27"/>
      <c r="L27" s="27" t="s">
        <v>217</v>
      </c>
      <c r="M27" s="27" t="s">
        <v>5</v>
      </c>
      <c r="N27" s="27" t="s">
        <v>218</v>
      </c>
      <c r="O27" s="28" t="s">
        <v>8</v>
      </c>
      <c r="P27" s="30"/>
      <c r="Q27" s="30"/>
      <c r="R27" s="31">
        <v>2155068511</v>
      </c>
      <c r="S27" s="31">
        <v>2155068511</v>
      </c>
      <c r="T27" s="31">
        <v>2155068511</v>
      </c>
    </row>
    <row r="28" spans="1:20" ht="22.5" x14ac:dyDescent="0.25">
      <c r="A28" s="27" t="s">
        <v>213</v>
      </c>
      <c r="B28" s="28" t="s">
        <v>214</v>
      </c>
      <c r="C28" s="29" t="s">
        <v>102</v>
      </c>
      <c r="D28" s="27" t="s">
        <v>29</v>
      </c>
      <c r="E28" s="27" t="s">
        <v>115</v>
      </c>
      <c r="F28" s="27" t="s">
        <v>9</v>
      </c>
      <c r="G28" s="27" t="s">
        <v>113</v>
      </c>
      <c r="H28" s="27" t="s">
        <v>9</v>
      </c>
      <c r="I28" s="27" t="s">
        <v>216</v>
      </c>
      <c r="J28" s="27" t="s">
        <v>129</v>
      </c>
      <c r="K28" s="27"/>
      <c r="L28" s="27" t="s">
        <v>217</v>
      </c>
      <c r="M28" s="27" t="s">
        <v>5</v>
      </c>
      <c r="N28" s="27" t="s">
        <v>218</v>
      </c>
      <c r="O28" s="28" t="s">
        <v>31</v>
      </c>
      <c r="P28" s="30"/>
      <c r="Q28" s="30"/>
      <c r="R28" s="31">
        <v>2161268374</v>
      </c>
      <c r="S28" s="31">
        <v>2161268374</v>
      </c>
      <c r="T28" s="31">
        <v>2161268374</v>
      </c>
    </row>
    <row r="29" spans="1:20" ht="22.5" x14ac:dyDescent="0.25">
      <c r="A29" s="27" t="s">
        <v>213</v>
      </c>
      <c r="B29" s="28" t="s">
        <v>214</v>
      </c>
      <c r="C29" s="29" t="s">
        <v>274</v>
      </c>
      <c r="D29" s="27" t="s">
        <v>29</v>
      </c>
      <c r="E29" s="27" t="s">
        <v>115</v>
      </c>
      <c r="F29" s="27" t="s">
        <v>9</v>
      </c>
      <c r="G29" s="27" t="s">
        <v>113</v>
      </c>
      <c r="H29" s="27" t="s">
        <v>9</v>
      </c>
      <c r="I29" s="27" t="s">
        <v>216</v>
      </c>
      <c r="J29" s="27" t="s">
        <v>273</v>
      </c>
      <c r="K29" s="27"/>
      <c r="L29" s="27" t="s">
        <v>217</v>
      </c>
      <c r="M29" s="27" t="s">
        <v>5</v>
      </c>
      <c r="N29" s="27" t="s">
        <v>218</v>
      </c>
      <c r="O29" s="28" t="s">
        <v>126</v>
      </c>
      <c r="P29" s="30"/>
      <c r="Q29" s="30"/>
      <c r="R29" s="31">
        <v>2289249</v>
      </c>
      <c r="S29" s="31">
        <v>2289249</v>
      </c>
      <c r="T29" s="31">
        <v>2289249</v>
      </c>
    </row>
    <row r="30" spans="1:20" ht="33.75" x14ac:dyDescent="0.25">
      <c r="A30" s="27" t="s">
        <v>213</v>
      </c>
      <c r="B30" s="28" t="s">
        <v>214</v>
      </c>
      <c r="C30" s="29" t="s">
        <v>249</v>
      </c>
      <c r="D30" s="27" t="s">
        <v>3</v>
      </c>
      <c r="E30" s="27" t="s">
        <v>248</v>
      </c>
      <c r="F30" s="27" t="s">
        <v>247</v>
      </c>
      <c r="G30" s="27" t="s">
        <v>113</v>
      </c>
      <c r="H30" s="27" t="s">
        <v>216</v>
      </c>
      <c r="I30" s="27" t="s">
        <v>9</v>
      </c>
      <c r="J30" s="27" t="s">
        <v>10</v>
      </c>
      <c r="K30" s="27" t="s">
        <v>10</v>
      </c>
      <c r="L30" s="27" t="s">
        <v>217</v>
      </c>
      <c r="M30" s="27" t="s">
        <v>5</v>
      </c>
      <c r="N30" s="27" t="s">
        <v>218</v>
      </c>
      <c r="O30" s="28" t="s">
        <v>250</v>
      </c>
      <c r="P30" s="30"/>
      <c r="Q30" s="30"/>
      <c r="R30" s="31">
        <v>2018394755</v>
      </c>
      <c r="S30" s="31">
        <v>2018394755</v>
      </c>
      <c r="T30" s="31">
        <v>2018394755</v>
      </c>
    </row>
    <row r="31" spans="1:20" ht="22.5" x14ac:dyDescent="0.25">
      <c r="A31" s="27" t="s">
        <v>213</v>
      </c>
      <c r="B31" s="28" t="s">
        <v>214</v>
      </c>
      <c r="C31" s="29" t="s">
        <v>251</v>
      </c>
      <c r="D31" s="27" t="s">
        <v>3</v>
      </c>
      <c r="E31" s="27" t="s">
        <v>248</v>
      </c>
      <c r="F31" s="27" t="s">
        <v>247</v>
      </c>
      <c r="G31" s="27" t="s">
        <v>113</v>
      </c>
      <c r="H31" s="27" t="s">
        <v>216</v>
      </c>
      <c r="I31" s="27" t="s">
        <v>113</v>
      </c>
      <c r="J31" s="27" t="s">
        <v>10</v>
      </c>
      <c r="K31" s="27" t="s">
        <v>10</v>
      </c>
      <c r="L31" s="27" t="s">
        <v>217</v>
      </c>
      <c r="M31" s="27" t="s">
        <v>5</v>
      </c>
      <c r="N31" s="27" t="s">
        <v>218</v>
      </c>
      <c r="O31" s="28" t="s">
        <v>252</v>
      </c>
      <c r="P31" s="30"/>
      <c r="Q31" s="30"/>
      <c r="R31" s="31">
        <v>524000000</v>
      </c>
      <c r="S31" s="31">
        <v>524000000</v>
      </c>
      <c r="T31" s="31">
        <v>524000000</v>
      </c>
    </row>
    <row r="32" spans="1:20" ht="33.75" x14ac:dyDescent="0.25">
      <c r="A32" s="27" t="s">
        <v>213</v>
      </c>
      <c r="B32" s="28" t="s">
        <v>214</v>
      </c>
      <c r="C32" s="29" t="s">
        <v>253</v>
      </c>
      <c r="D32" s="27" t="s">
        <v>3</v>
      </c>
      <c r="E32" s="27" t="s">
        <v>248</v>
      </c>
      <c r="F32" s="27" t="s">
        <v>247</v>
      </c>
      <c r="G32" s="27" t="s">
        <v>113</v>
      </c>
      <c r="H32" s="27" t="s">
        <v>216</v>
      </c>
      <c r="I32" s="27" t="s">
        <v>122</v>
      </c>
      <c r="J32" s="27" t="s">
        <v>10</v>
      </c>
      <c r="K32" s="27" t="s">
        <v>10</v>
      </c>
      <c r="L32" s="27" t="s">
        <v>217</v>
      </c>
      <c r="M32" s="27" t="s">
        <v>5</v>
      </c>
      <c r="N32" s="27" t="s">
        <v>218</v>
      </c>
      <c r="O32" s="28" t="s">
        <v>254</v>
      </c>
      <c r="P32" s="30"/>
      <c r="Q32" s="30"/>
      <c r="R32" s="31">
        <v>2002964174</v>
      </c>
      <c r="S32" s="31">
        <v>2002964174</v>
      </c>
      <c r="T32" s="31">
        <v>2002964174</v>
      </c>
    </row>
    <row r="33" spans="1:20" ht="33.75" x14ac:dyDescent="0.25">
      <c r="A33" s="27" t="s">
        <v>213</v>
      </c>
      <c r="B33" s="28" t="s">
        <v>214</v>
      </c>
      <c r="C33" s="29" t="s">
        <v>260</v>
      </c>
      <c r="D33" s="27" t="s">
        <v>3</v>
      </c>
      <c r="E33" s="27" t="s">
        <v>257</v>
      </c>
      <c r="F33" s="27" t="s">
        <v>247</v>
      </c>
      <c r="G33" s="27" t="s">
        <v>9</v>
      </c>
      <c r="H33" s="27" t="s">
        <v>216</v>
      </c>
      <c r="I33" s="27" t="s">
        <v>128</v>
      </c>
      <c r="J33" s="27" t="s">
        <v>10</v>
      </c>
      <c r="K33" s="27" t="s">
        <v>10</v>
      </c>
      <c r="L33" s="27" t="s">
        <v>217</v>
      </c>
      <c r="M33" s="27" t="s">
        <v>5</v>
      </c>
      <c r="N33" s="27" t="s">
        <v>218</v>
      </c>
      <c r="O33" s="28" t="s">
        <v>261</v>
      </c>
      <c r="P33" s="30"/>
      <c r="Q33" s="30"/>
      <c r="R33" s="31">
        <v>315874141</v>
      </c>
      <c r="S33" s="31">
        <v>315874141</v>
      </c>
      <c r="T33" s="31">
        <v>315874141</v>
      </c>
    </row>
    <row r="34" spans="1:20" ht="22.5" x14ac:dyDescent="0.25">
      <c r="A34" s="27" t="s">
        <v>213</v>
      </c>
      <c r="B34" s="28" t="s">
        <v>214</v>
      </c>
      <c r="C34" s="29" t="s">
        <v>311</v>
      </c>
      <c r="D34" s="27" t="s">
        <v>3</v>
      </c>
      <c r="E34" s="27" t="s">
        <v>264</v>
      </c>
      <c r="F34" s="27" t="s">
        <v>247</v>
      </c>
      <c r="G34" s="27" t="s">
        <v>128</v>
      </c>
      <c r="H34" s="27" t="s">
        <v>216</v>
      </c>
      <c r="I34" s="27" t="s">
        <v>9</v>
      </c>
      <c r="J34" s="27" t="s">
        <v>10</v>
      </c>
      <c r="K34" s="27" t="s">
        <v>10</v>
      </c>
      <c r="L34" s="27" t="s">
        <v>217</v>
      </c>
      <c r="M34" s="27" t="s">
        <v>239</v>
      </c>
      <c r="N34" s="27" t="s">
        <v>218</v>
      </c>
      <c r="O34" s="28" t="s">
        <v>283</v>
      </c>
      <c r="P34" s="30"/>
      <c r="Q34" s="30"/>
      <c r="R34" s="31">
        <v>743765</v>
      </c>
      <c r="S34" s="31">
        <v>743765</v>
      </c>
      <c r="T34" s="31">
        <v>743765</v>
      </c>
    </row>
    <row r="35" spans="1:20" ht="22.5" x14ac:dyDescent="0.25">
      <c r="A35" s="27" t="s">
        <v>213</v>
      </c>
      <c r="B35" s="28" t="s">
        <v>214</v>
      </c>
      <c r="C35" s="29" t="s">
        <v>312</v>
      </c>
      <c r="D35" s="27" t="s">
        <v>3</v>
      </c>
      <c r="E35" s="27" t="s">
        <v>264</v>
      </c>
      <c r="F35" s="27" t="s">
        <v>247</v>
      </c>
      <c r="G35" s="27" t="s">
        <v>128</v>
      </c>
      <c r="H35" s="27" t="s">
        <v>216</v>
      </c>
      <c r="I35" s="27" t="s">
        <v>113</v>
      </c>
      <c r="J35" s="27" t="s">
        <v>10</v>
      </c>
      <c r="K35" s="27" t="s">
        <v>10</v>
      </c>
      <c r="L35" s="27" t="s">
        <v>217</v>
      </c>
      <c r="M35" s="27" t="s">
        <v>239</v>
      </c>
      <c r="N35" s="27" t="s">
        <v>218</v>
      </c>
      <c r="O35" s="28" t="s">
        <v>284</v>
      </c>
      <c r="P35" s="30"/>
      <c r="Q35" s="30"/>
      <c r="R35" s="31">
        <v>85561512</v>
      </c>
      <c r="S35" s="31">
        <v>85561512</v>
      </c>
      <c r="T35" s="31">
        <v>85561512</v>
      </c>
    </row>
    <row r="36" spans="1:20" ht="22.5" x14ac:dyDescent="0.25">
      <c r="A36" s="27" t="s">
        <v>213</v>
      </c>
      <c r="B36" s="28" t="s">
        <v>214</v>
      </c>
      <c r="C36" s="29" t="s">
        <v>314</v>
      </c>
      <c r="D36" s="27" t="s">
        <v>3</v>
      </c>
      <c r="E36" s="27" t="s">
        <v>264</v>
      </c>
      <c r="F36" s="27" t="s">
        <v>247</v>
      </c>
      <c r="G36" s="27" t="s">
        <v>128</v>
      </c>
      <c r="H36" s="27" t="s">
        <v>216</v>
      </c>
      <c r="I36" s="27" t="s">
        <v>122</v>
      </c>
      <c r="J36" s="27" t="s">
        <v>10</v>
      </c>
      <c r="K36" s="27" t="s">
        <v>10</v>
      </c>
      <c r="L36" s="27" t="s">
        <v>217</v>
      </c>
      <c r="M36" s="27" t="s">
        <v>239</v>
      </c>
      <c r="N36" s="27" t="s">
        <v>218</v>
      </c>
      <c r="O36" s="28" t="s">
        <v>285</v>
      </c>
      <c r="P36" s="30"/>
      <c r="Q36" s="30"/>
      <c r="R36" s="31">
        <v>300000000</v>
      </c>
      <c r="S36" s="31">
        <v>300000000</v>
      </c>
      <c r="T36" s="31">
        <v>300000000</v>
      </c>
    </row>
    <row r="37" spans="1:20" ht="22.5" x14ac:dyDescent="0.25">
      <c r="A37" s="27" t="s">
        <v>213</v>
      </c>
      <c r="B37" s="28" t="s">
        <v>214</v>
      </c>
      <c r="C37" s="29" t="s">
        <v>287</v>
      </c>
      <c r="D37" s="27" t="s">
        <v>3</v>
      </c>
      <c r="E37" s="27" t="s">
        <v>264</v>
      </c>
      <c r="F37" s="27" t="s">
        <v>247</v>
      </c>
      <c r="G37" s="27" t="s">
        <v>129</v>
      </c>
      <c r="H37" s="27" t="s">
        <v>216</v>
      </c>
      <c r="I37" s="27" t="s">
        <v>9</v>
      </c>
      <c r="J37" s="27" t="s">
        <v>10</v>
      </c>
      <c r="K37" s="27" t="s">
        <v>10</v>
      </c>
      <c r="L37" s="27" t="s">
        <v>217</v>
      </c>
      <c r="M37" s="27" t="s">
        <v>5</v>
      </c>
      <c r="N37" s="27" t="s">
        <v>218</v>
      </c>
      <c r="O37" s="28" t="s">
        <v>288</v>
      </c>
      <c r="P37" s="30"/>
      <c r="Q37" s="30"/>
      <c r="R37" s="31">
        <v>4779000000</v>
      </c>
      <c r="S37" s="31">
        <v>4779000000</v>
      </c>
      <c r="T37" s="31">
        <v>4779000000</v>
      </c>
    </row>
    <row r="38" spans="1:20" ht="22.5" x14ac:dyDescent="0.25">
      <c r="A38" s="27" t="s">
        <v>213</v>
      </c>
      <c r="B38" s="28" t="s">
        <v>214</v>
      </c>
      <c r="C38" s="29" t="s">
        <v>289</v>
      </c>
      <c r="D38" s="27" t="s">
        <v>3</v>
      </c>
      <c r="E38" s="27" t="s">
        <v>264</v>
      </c>
      <c r="F38" s="27" t="s">
        <v>247</v>
      </c>
      <c r="G38" s="27" t="s">
        <v>129</v>
      </c>
      <c r="H38" s="27" t="s">
        <v>216</v>
      </c>
      <c r="I38" s="27" t="s">
        <v>113</v>
      </c>
      <c r="J38" s="27" t="s">
        <v>10</v>
      </c>
      <c r="K38" s="27" t="s">
        <v>10</v>
      </c>
      <c r="L38" s="27" t="s">
        <v>217</v>
      </c>
      <c r="M38" s="27" t="s">
        <v>5</v>
      </c>
      <c r="N38" s="27" t="s">
        <v>218</v>
      </c>
      <c r="O38" s="28" t="s">
        <v>290</v>
      </c>
      <c r="P38" s="30"/>
      <c r="Q38" s="30"/>
      <c r="R38" s="31">
        <v>110000000</v>
      </c>
      <c r="S38" s="31">
        <v>110000000</v>
      </c>
      <c r="T38" s="31">
        <v>110000000</v>
      </c>
    </row>
    <row r="39" spans="1:20" x14ac:dyDescent="0.25">
      <c r="A39" s="27"/>
      <c r="B39" s="28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0"/>
      <c r="Q39" s="30"/>
      <c r="R39" s="31"/>
      <c r="S39" s="31"/>
      <c r="T39" s="31"/>
    </row>
    <row r="40" spans="1:20" x14ac:dyDescent="0.25">
      <c r="A40" s="27" t="s">
        <v>275</v>
      </c>
      <c r="B40" s="28" t="s">
        <v>10</v>
      </c>
      <c r="C40" s="29" t="s">
        <v>10</v>
      </c>
      <c r="D40" s="27" t="s">
        <v>10</v>
      </c>
      <c r="E40" s="27" t="s">
        <v>10</v>
      </c>
      <c r="F40" s="27" t="s">
        <v>10</v>
      </c>
      <c r="G40" s="27" t="s">
        <v>10</v>
      </c>
      <c r="H40" s="27" t="s">
        <v>10</v>
      </c>
      <c r="I40" s="27" t="s">
        <v>10</v>
      </c>
      <c r="J40" s="27" t="s">
        <v>10</v>
      </c>
      <c r="K40" s="27" t="s">
        <v>10</v>
      </c>
      <c r="L40" s="27" t="s">
        <v>10</v>
      </c>
      <c r="M40" s="27" t="s">
        <v>10</v>
      </c>
      <c r="N40" s="27" t="s">
        <v>10</v>
      </c>
      <c r="O40" s="28" t="s">
        <v>10</v>
      </c>
      <c r="P40" s="30" t="s">
        <v>10</v>
      </c>
      <c r="Q40" s="30" t="s">
        <v>10</v>
      </c>
      <c r="R40" s="31">
        <v>15145837325</v>
      </c>
      <c r="S40" s="31">
        <v>15145837325</v>
      </c>
      <c r="T40" s="31">
        <v>15145837325</v>
      </c>
    </row>
    <row r="41" spans="1:20" x14ac:dyDescent="0.25">
      <c r="A41" s="27"/>
      <c r="B41" s="28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30"/>
      <c r="Q41" s="30"/>
      <c r="R41" s="31"/>
      <c r="S41" s="31"/>
      <c r="T41" s="31"/>
    </row>
    <row r="42" spans="1:20" x14ac:dyDescent="0.25">
      <c r="A42" s="27"/>
      <c r="B42" s="28"/>
      <c r="C42" s="2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30"/>
      <c r="Q42" s="30"/>
      <c r="R42" s="31"/>
      <c r="S42" s="31"/>
      <c r="T42" s="31"/>
    </row>
    <row r="43" spans="1:20" x14ac:dyDescent="0.25">
      <c r="A43" s="27"/>
      <c r="B43" s="28"/>
      <c r="C43" s="2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0"/>
      <c r="Q43" s="30"/>
      <c r="R43" s="31"/>
      <c r="S43" s="31"/>
      <c r="T43" s="31"/>
    </row>
    <row r="44" spans="1:20" x14ac:dyDescent="0.25">
      <c r="A44" s="27"/>
      <c r="B44" s="28"/>
      <c r="C44" s="29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30"/>
      <c r="Q44" s="30"/>
      <c r="R44" s="31"/>
      <c r="S44" s="31"/>
      <c r="T44" s="31"/>
    </row>
    <row r="45" spans="1:20" x14ac:dyDescent="0.25">
      <c r="A45" s="27"/>
      <c r="B45" s="28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0"/>
      <c r="Q45" s="30"/>
      <c r="R45" s="31"/>
      <c r="S45" s="31"/>
      <c r="T45" s="31"/>
    </row>
    <row r="46" spans="1:20" x14ac:dyDescent="0.25">
      <c r="A46" s="27"/>
      <c r="B46" s="28"/>
      <c r="C46" s="2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30"/>
      <c r="Q46" s="30"/>
      <c r="R46" s="31"/>
      <c r="S46" s="31"/>
      <c r="T46" s="31"/>
    </row>
    <row r="47" spans="1:20" x14ac:dyDescent="0.25">
      <c r="A47" s="27"/>
      <c r="B47" s="28"/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30"/>
      <c r="Q47" s="30"/>
      <c r="R47" s="31"/>
      <c r="S47" s="31"/>
      <c r="T47" s="31"/>
    </row>
    <row r="48" spans="1:20" x14ac:dyDescent="0.25">
      <c r="A48" s="27"/>
      <c r="B48" s="28"/>
      <c r="C48" s="2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30"/>
      <c r="Q48" s="30"/>
      <c r="R48" s="31"/>
      <c r="S48" s="31"/>
      <c r="T48" s="31"/>
    </row>
    <row r="49" spans="1:20" x14ac:dyDescent="0.25">
      <c r="A49" s="27"/>
      <c r="B49" s="28"/>
      <c r="C49" s="2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30"/>
      <c r="Q49" s="30"/>
      <c r="R49" s="31"/>
      <c r="S49" s="31"/>
      <c r="T49" s="31"/>
    </row>
    <row r="50" spans="1:20" x14ac:dyDescent="0.25">
      <c r="A50" s="27"/>
      <c r="B50" s="28"/>
      <c r="C50" s="2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30"/>
      <c r="Q50" s="30"/>
      <c r="R50" s="31"/>
      <c r="S50" s="31"/>
      <c r="T50" s="31"/>
    </row>
    <row r="51" spans="1:20" x14ac:dyDescent="0.25">
      <c r="A51" s="27"/>
      <c r="B51" s="28"/>
      <c r="C51" s="2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30"/>
      <c r="Q51" s="30"/>
      <c r="R51" s="31"/>
      <c r="S51" s="31"/>
      <c r="T51" s="31"/>
    </row>
    <row r="52" spans="1:20" x14ac:dyDescent="0.25">
      <c r="A52" s="27"/>
      <c r="B52" s="28"/>
      <c r="C52" s="2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30"/>
      <c r="Q52" s="30"/>
      <c r="R52" s="31"/>
      <c r="S52" s="31"/>
      <c r="T52" s="31"/>
    </row>
    <row r="53" spans="1:20" x14ac:dyDescent="0.25">
      <c r="A53" s="27"/>
      <c r="B53" s="28"/>
      <c r="C53" s="2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30"/>
      <c r="Q53" s="30"/>
      <c r="R53" s="31"/>
      <c r="S53" s="31"/>
      <c r="T53" s="31"/>
    </row>
    <row r="54" spans="1:20" x14ac:dyDescent="0.25">
      <c r="A54" s="27"/>
      <c r="B54" s="28"/>
      <c r="C54" s="2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30"/>
      <c r="Q54" s="30"/>
      <c r="R54" s="31"/>
      <c r="S54" s="31"/>
      <c r="T54" s="31"/>
    </row>
    <row r="55" spans="1:20" x14ac:dyDescent="0.25">
      <c r="A55" s="27"/>
      <c r="B55" s="28"/>
      <c r="C55" s="2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30"/>
      <c r="Q55" s="30"/>
      <c r="R55" s="31"/>
      <c r="S55" s="31"/>
      <c r="T55" s="31"/>
    </row>
    <row r="56" spans="1:20" x14ac:dyDescent="0.25">
      <c r="A56" s="27"/>
      <c r="B56" s="28"/>
      <c r="C56" s="2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30"/>
      <c r="Q56" s="30"/>
      <c r="R56" s="31"/>
      <c r="S56" s="31"/>
      <c r="T56" s="31"/>
    </row>
    <row r="57" spans="1:20" x14ac:dyDescent="0.25">
      <c r="A57" s="27"/>
      <c r="B57" s="28"/>
      <c r="C57" s="2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30"/>
      <c r="Q57" s="30"/>
      <c r="R57" s="31"/>
      <c r="S57" s="31"/>
      <c r="T57" s="31"/>
    </row>
    <row r="58" spans="1:20" x14ac:dyDescent="0.25">
      <c r="A58" s="27"/>
      <c r="B58" s="28"/>
      <c r="C58" s="29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30"/>
      <c r="Q58" s="30"/>
      <c r="R58" s="31"/>
      <c r="S58" s="31"/>
      <c r="T58" s="31"/>
    </row>
    <row r="59" spans="1:20" x14ac:dyDescent="0.25">
      <c r="A59" s="27"/>
      <c r="B59" s="28"/>
      <c r="C59" s="2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30"/>
      <c r="Q59" s="30"/>
      <c r="R59" s="31"/>
      <c r="S59" s="31"/>
      <c r="T59" s="31"/>
    </row>
    <row r="60" spans="1:20" x14ac:dyDescent="0.25">
      <c r="A60" s="27"/>
      <c r="B60" s="28"/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30"/>
      <c r="Q60" s="30"/>
      <c r="R60" s="31"/>
      <c r="S60" s="31"/>
      <c r="T60" s="31"/>
    </row>
    <row r="61" spans="1:20" x14ac:dyDescent="0.25">
      <c r="A61" s="27"/>
      <c r="B61" s="28"/>
      <c r="C61" s="2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8"/>
      <c r="P61" s="30"/>
      <c r="Q61" s="30"/>
      <c r="R61" s="31"/>
      <c r="S61" s="31"/>
      <c r="T61" s="31"/>
    </row>
    <row r="62" spans="1:20" x14ac:dyDescent="0.25">
      <c r="A62" s="27"/>
      <c r="B62" s="28"/>
      <c r="C62" s="2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/>
      <c r="P62" s="30"/>
      <c r="Q62" s="30"/>
      <c r="R62" s="31"/>
      <c r="S62" s="31"/>
      <c r="T62" s="31"/>
    </row>
    <row r="63" spans="1:20" x14ac:dyDescent="0.25">
      <c r="A63" s="27"/>
      <c r="B63" s="28"/>
      <c r="C63" s="2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8"/>
      <c r="P63" s="30"/>
      <c r="Q63" s="30"/>
      <c r="R63" s="31"/>
      <c r="S63" s="31"/>
      <c r="T63" s="31"/>
    </row>
    <row r="64" spans="1:20" x14ac:dyDescent="0.25">
      <c r="A64" s="27"/>
      <c r="B64" s="28"/>
      <c r="C64" s="2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30"/>
      <c r="Q64" s="30"/>
      <c r="R64" s="31"/>
      <c r="S64" s="31"/>
      <c r="T64" s="31"/>
    </row>
    <row r="65" spans="1:20" x14ac:dyDescent="0.25">
      <c r="A65" s="27"/>
      <c r="B65" s="28"/>
      <c r="C65" s="2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30"/>
      <c r="Q65" s="30"/>
      <c r="R65" s="31"/>
      <c r="S65" s="31"/>
      <c r="T65" s="31"/>
    </row>
    <row r="66" spans="1:20" x14ac:dyDescent="0.25">
      <c r="A66" s="27"/>
      <c r="B66" s="28"/>
      <c r="C66" s="2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30"/>
      <c r="Q66" s="30"/>
      <c r="R66" s="31"/>
      <c r="S66" s="31"/>
      <c r="T66" s="31"/>
    </row>
    <row r="67" spans="1:20" x14ac:dyDescent="0.25">
      <c r="A67" s="27"/>
      <c r="B67" s="28"/>
      <c r="C67" s="2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30"/>
      <c r="Q67" s="30"/>
      <c r="R67" s="31"/>
      <c r="S67" s="31"/>
      <c r="T67" s="31"/>
    </row>
    <row r="68" spans="1:20" x14ac:dyDescent="0.25">
      <c r="A68" s="27"/>
      <c r="B68" s="28"/>
      <c r="C68" s="2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30"/>
      <c r="Q68" s="30"/>
      <c r="R68" s="31"/>
      <c r="S68" s="31"/>
      <c r="T68" s="31"/>
    </row>
    <row r="69" spans="1:20" x14ac:dyDescent="0.25">
      <c r="A69" s="27"/>
      <c r="B69" s="28"/>
      <c r="C69" s="29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30"/>
      <c r="Q69" s="30"/>
      <c r="R69" s="31"/>
      <c r="S69" s="31"/>
      <c r="T69" s="31"/>
    </row>
    <row r="70" spans="1:20" x14ac:dyDescent="0.25">
      <c r="A70" s="27"/>
      <c r="B70" s="28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30"/>
      <c r="Q70" s="30"/>
      <c r="R70" s="31"/>
      <c r="S70" s="31"/>
      <c r="T70" s="31"/>
    </row>
    <row r="71" spans="1:20" x14ac:dyDescent="0.25">
      <c r="A71" s="27"/>
      <c r="B71" s="28"/>
      <c r="C71" s="2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30"/>
      <c r="Q71" s="30"/>
      <c r="R71" s="31"/>
      <c r="S71" s="31"/>
      <c r="T71" s="31"/>
    </row>
    <row r="72" spans="1:20" x14ac:dyDescent="0.25">
      <c r="A72" s="27"/>
      <c r="B72" s="28"/>
      <c r="C72" s="29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30"/>
      <c r="Q72" s="30"/>
      <c r="R72" s="31"/>
      <c r="S72" s="31"/>
      <c r="T72" s="31"/>
    </row>
    <row r="73" spans="1:20" x14ac:dyDescent="0.25">
      <c r="A73" s="27"/>
      <c r="B73" s="28"/>
      <c r="C73" s="2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8"/>
      <c r="P73" s="30"/>
      <c r="Q73" s="30"/>
      <c r="R73" s="31"/>
      <c r="S73" s="31"/>
      <c r="T73" s="31"/>
    </row>
    <row r="74" spans="1:20" x14ac:dyDescent="0.25">
      <c r="A74" s="27" t="s">
        <v>10</v>
      </c>
      <c r="B74" s="28" t="s">
        <v>10</v>
      </c>
      <c r="C74" s="29" t="s">
        <v>10</v>
      </c>
      <c r="D74" s="27" t="s">
        <v>10</v>
      </c>
      <c r="E74" s="27" t="s">
        <v>10</v>
      </c>
      <c r="F74" s="27" t="s">
        <v>10</v>
      </c>
      <c r="G74" s="27" t="s">
        <v>10</v>
      </c>
      <c r="H74" s="27" t="s">
        <v>10</v>
      </c>
      <c r="I74" s="27" t="s">
        <v>10</v>
      </c>
      <c r="J74" s="27" t="s">
        <v>10</v>
      </c>
      <c r="K74" s="27" t="s">
        <v>10</v>
      </c>
      <c r="L74" s="27" t="s">
        <v>10</v>
      </c>
      <c r="M74" s="27" t="s">
        <v>10</v>
      </c>
      <c r="N74" s="27" t="s">
        <v>10</v>
      </c>
      <c r="O74" s="28" t="s">
        <v>10</v>
      </c>
      <c r="P74" s="30" t="s">
        <v>10</v>
      </c>
      <c r="Q74" s="30" t="s">
        <v>10</v>
      </c>
      <c r="R74" s="31">
        <v>15148656878</v>
      </c>
      <c r="S74" s="31">
        <v>15140656878</v>
      </c>
      <c r="T74" s="31">
        <v>15140656878</v>
      </c>
    </row>
    <row r="75" spans="1:20" ht="13.5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autoFilter ref="A4:T3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opLeftCell="N100" workbookViewId="0">
      <selection activeCell="S122" sqref="S122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26" width="18.85546875" style="26" customWidth="1"/>
    <col min="27" max="27" width="0" style="26" hidden="1" customWidth="1"/>
    <col min="28" max="28" width="0.28515625" style="26" customWidth="1"/>
    <col min="29" max="16384" width="11.5703125" style="26"/>
  </cols>
  <sheetData>
    <row r="1" spans="1:26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  <c r="U1" s="25" t="s">
        <v>10</v>
      </c>
      <c r="V1" s="25" t="s">
        <v>10</v>
      </c>
      <c r="W1" s="25" t="s">
        <v>10</v>
      </c>
      <c r="X1" s="25" t="s">
        <v>10</v>
      </c>
      <c r="Y1" s="25" t="s">
        <v>10</v>
      </c>
      <c r="Z1" s="25" t="s">
        <v>10</v>
      </c>
    </row>
    <row r="2" spans="1:26" x14ac:dyDescent="0.25">
      <c r="A2" s="24" t="s">
        <v>185</v>
      </c>
      <c r="B2" s="24" t="s">
        <v>186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  <c r="U2" s="25" t="s">
        <v>10</v>
      </c>
      <c r="V2" s="25" t="s">
        <v>10</v>
      </c>
      <c r="W2" s="25" t="s">
        <v>10</v>
      </c>
      <c r="X2" s="25" t="s">
        <v>10</v>
      </c>
      <c r="Y2" s="25" t="s">
        <v>10</v>
      </c>
      <c r="Z2" s="25" t="s">
        <v>10</v>
      </c>
    </row>
    <row r="3" spans="1:26" x14ac:dyDescent="0.25">
      <c r="A3" s="24" t="s">
        <v>187</v>
      </c>
      <c r="B3" s="24" t="s">
        <v>315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  <c r="U3" s="25" t="s">
        <v>10</v>
      </c>
      <c r="V3" s="25" t="s">
        <v>10</v>
      </c>
      <c r="W3" s="25" t="s">
        <v>10</v>
      </c>
      <c r="X3" s="25" t="s">
        <v>10</v>
      </c>
      <c r="Y3" s="25" t="s">
        <v>10</v>
      </c>
      <c r="Z3" s="25" t="s">
        <v>10</v>
      </c>
    </row>
    <row r="4" spans="1:26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202</v>
      </c>
      <c r="Q4" s="24" t="s">
        <v>203</v>
      </c>
      <c r="R4" s="24" t="s">
        <v>204</v>
      </c>
      <c r="S4" s="24" t="s">
        <v>205</v>
      </c>
      <c r="T4" s="24" t="s">
        <v>206</v>
      </c>
      <c r="U4" s="24" t="s">
        <v>207</v>
      </c>
      <c r="V4" s="24" t="s">
        <v>208</v>
      </c>
      <c r="W4" s="24" t="s">
        <v>209</v>
      </c>
      <c r="X4" s="24" t="s">
        <v>210</v>
      </c>
      <c r="Y4" s="24" t="s">
        <v>211</v>
      </c>
      <c r="Z4" s="24" t="s">
        <v>212</v>
      </c>
    </row>
    <row r="5" spans="1:26" ht="22.5" x14ac:dyDescent="0.25">
      <c r="A5" s="5" t="s">
        <v>213</v>
      </c>
      <c r="B5" s="6" t="s">
        <v>214</v>
      </c>
      <c r="C5" s="7" t="s">
        <v>215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9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37" t="s">
        <v>159</v>
      </c>
      <c r="P5" s="8">
        <v>10359111000</v>
      </c>
      <c r="Q5" s="8">
        <v>0</v>
      </c>
      <c r="R5" s="8">
        <v>0</v>
      </c>
      <c r="S5" s="8">
        <v>10359111000</v>
      </c>
      <c r="T5" s="8">
        <v>0</v>
      </c>
      <c r="U5" s="8">
        <v>0</v>
      </c>
      <c r="V5" s="8">
        <v>10359111000</v>
      </c>
      <c r="W5" s="8">
        <v>865831270</v>
      </c>
      <c r="X5" s="8">
        <v>881952652</v>
      </c>
      <c r="Y5" s="8">
        <v>881952652</v>
      </c>
      <c r="Z5" s="8">
        <v>881952652</v>
      </c>
    </row>
    <row r="6" spans="1:26" ht="22.5" x14ac:dyDescent="0.25">
      <c r="A6" s="5" t="s">
        <v>213</v>
      </c>
      <c r="B6" s="6" t="s">
        <v>214</v>
      </c>
      <c r="C6" s="7" t="s">
        <v>220</v>
      </c>
      <c r="D6" s="5" t="s">
        <v>29</v>
      </c>
      <c r="E6" s="5" t="s">
        <v>9</v>
      </c>
      <c r="F6" s="5" t="s">
        <v>216</v>
      </c>
      <c r="G6" s="5" t="s">
        <v>9</v>
      </c>
      <c r="H6" s="5" t="s">
        <v>111</v>
      </c>
      <c r="I6" s="5"/>
      <c r="J6" s="5"/>
      <c r="K6" s="5"/>
      <c r="L6" s="5" t="s">
        <v>217</v>
      </c>
      <c r="M6" s="5" t="s">
        <v>5</v>
      </c>
      <c r="N6" s="5" t="s">
        <v>218</v>
      </c>
      <c r="O6" s="37" t="s">
        <v>112</v>
      </c>
      <c r="P6" s="8">
        <v>3367720000</v>
      </c>
      <c r="Q6" s="8">
        <v>0</v>
      </c>
      <c r="R6" s="8">
        <v>455000000</v>
      </c>
      <c r="S6" s="8">
        <v>2912720000</v>
      </c>
      <c r="T6" s="8">
        <v>0</v>
      </c>
      <c r="U6" s="8">
        <v>0</v>
      </c>
      <c r="V6" s="8">
        <v>2912720000</v>
      </c>
      <c r="W6" s="8">
        <v>142413553</v>
      </c>
      <c r="X6" s="8">
        <v>142413553</v>
      </c>
      <c r="Y6" s="8">
        <v>142413553</v>
      </c>
      <c r="Z6" s="8">
        <v>142413553</v>
      </c>
    </row>
    <row r="7" spans="1:26" ht="22.5" x14ac:dyDescent="0.25">
      <c r="A7" s="5" t="s">
        <v>213</v>
      </c>
      <c r="B7" s="6" t="s">
        <v>214</v>
      </c>
      <c r="C7" s="7" t="s">
        <v>221</v>
      </c>
      <c r="D7" s="5" t="s">
        <v>29</v>
      </c>
      <c r="E7" s="5" t="s">
        <v>9</v>
      </c>
      <c r="F7" s="5" t="s">
        <v>216</v>
      </c>
      <c r="G7" s="5" t="s">
        <v>9</v>
      </c>
      <c r="H7" s="5" t="s">
        <v>115</v>
      </c>
      <c r="I7" s="5"/>
      <c r="J7" s="5"/>
      <c r="K7" s="5"/>
      <c r="L7" s="5" t="s">
        <v>217</v>
      </c>
      <c r="M7" s="5" t="s">
        <v>5</v>
      </c>
      <c r="N7" s="5" t="s">
        <v>218</v>
      </c>
      <c r="O7" s="37" t="s">
        <v>116</v>
      </c>
      <c r="P7" s="8">
        <v>3270950000</v>
      </c>
      <c r="Q7" s="8">
        <v>0</v>
      </c>
      <c r="R7" s="8">
        <v>0</v>
      </c>
      <c r="S7" s="8">
        <v>3270950000</v>
      </c>
      <c r="T7" s="8">
        <v>0</v>
      </c>
      <c r="U7" s="8">
        <v>9500000</v>
      </c>
      <c r="V7" s="8">
        <v>3261450000</v>
      </c>
      <c r="W7" s="8">
        <v>69704242</v>
      </c>
      <c r="X7" s="8">
        <v>73511516</v>
      </c>
      <c r="Y7" s="8">
        <v>73511516</v>
      </c>
      <c r="Z7" s="8">
        <v>73511516</v>
      </c>
    </row>
    <row r="8" spans="1:26" ht="33.75" x14ac:dyDescent="0.25">
      <c r="A8" s="5" t="s">
        <v>213</v>
      </c>
      <c r="B8" s="6" t="s">
        <v>214</v>
      </c>
      <c r="C8" s="7" t="s">
        <v>223</v>
      </c>
      <c r="D8" s="5" t="s">
        <v>29</v>
      </c>
      <c r="E8" s="5" t="s">
        <v>9</v>
      </c>
      <c r="F8" s="5" t="s">
        <v>216</v>
      </c>
      <c r="G8" s="5" t="s">
        <v>9</v>
      </c>
      <c r="H8" s="5" t="s">
        <v>120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37" t="s">
        <v>121</v>
      </c>
      <c r="P8" s="8">
        <v>109194000</v>
      </c>
      <c r="Q8" s="8">
        <v>455000000</v>
      </c>
      <c r="R8" s="8">
        <v>0</v>
      </c>
      <c r="S8" s="8">
        <v>564194000</v>
      </c>
      <c r="T8" s="8">
        <v>0</v>
      </c>
      <c r="U8" s="8">
        <v>0</v>
      </c>
      <c r="V8" s="8">
        <v>564194000</v>
      </c>
      <c r="W8" s="8">
        <v>20318615</v>
      </c>
      <c r="X8" s="8">
        <v>20318615</v>
      </c>
      <c r="Y8" s="8">
        <v>20318615</v>
      </c>
      <c r="Z8" s="8">
        <v>20318615</v>
      </c>
    </row>
    <row r="9" spans="1:26" ht="22.5" x14ac:dyDescent="0.25">
      <c r="A9" s="5" t="s">
        <v>213</v>
      </c>
      <c r="B9" s="6" t="s">
        <v>214</v>
      </c>
      <c r="C9" s="7" t="s">
        <v>271</v>
      </c>
      <c r="D9" s="5" t="s">
        <v>29</v>
      </c>
      <c r="E9" s="5" t="s">
        <v>9</v>
      </c>
      <c r="F9" s="5" t="s">
        <v>216</v>
      </c>
      <c r="G9" s="5" t="s">
        <v>9</v>
      </c>
      <c r="H9" s="5" t="s">
        <v>236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37" t="s">
        <v>272</v>
      </c>
      <c r="P9" s="8">
        <v>1439651000</v>
      </c>
      <c r="Q9" s="8">
        <v>0</v>
      </c>
      <c r="R9" s="8">
        <v>0</v>
      </c>
      <c r="S9" s="8">
        <v>1439651000</v>
      </c>
      <c r="T9" s="8">
        <v>1439651000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 ht="22.5" x14ac:dyDescent="0.25">
      <c r="A10" s="5" t="s">
        <v>213</v>
      </c>
      <c r="B10" s="6" t="s">
        <v>214</v>
      </c>
      <c r="C10" s="7" t="s">
        <v>224</v>
      </c>
      <c r="D10" s="5" t="s">
        <v>29</v>
      </c>
      <c r="E10" s="5" t="s">
        <v>9</v>
      </c>
      <c r="F10" s="5" t="s">
        <v>216</v>
      </c>
      <c r="G10" s="5" t="s">
        <v>113</v>
      </c>
      <c r="H10" s="5"/>
      <c r="I10" s="5"/>
      <c r="J10" s="5"/>
      <c r="K10" s="5"/>
      <c r="L10" s="5" t="s">
        <v>217</v>
      </c>
      <c r="M10" s="5" t="s">
        <v>5</v>
      </c>
      <c r="N10" s="5" t="s">
        <v>218</v>
      </c>
      <c r="O10" s="37" t="s">
        <v>4</v>
      </c>
      <c r="P10" s="8">
        <v>1573836000</v>
      </c>
      <c r="Q10" s="8">
        <v>0</v>
      </c>
      <c r="R10" s="8">
        <v>0</v>
      </c>
      <c r="S10" s="8">
        <v>1573836000</v>
      </c>
      <c r="T10" s="8">
        <v>0</v>
      </c>
      <c r="U10" s="8">
        <v>2960738</v>
      </c>
      <c r="V10" s="8">
        <v>1570875262</v>
      </c>
      <c r="W10" s="8">
        <v>13395656</v>
      </c>
      <c r="X10" s="8">
        <v>140322644</v>
      </c>
      <c r="Y10" s="8">
        <v>140322644</v>
      </c>
      <c r="Z10" s="8">
        <v>140318744</v>
      </c>
    </row>
    <row r="11" spans="1:26" ht="33.75" x14ac:dyDescent="0.25">
      <c r="A11" s="5" t="s">
        <v>213</v>
      </c>
      <c r="B11" s="6" t="s">
        <v>214</v>
      </c>
      <c r="C11" s="7" t="s">
        <v>228</v>
      </c>
      <c r="D11" s="5" t="s">
        <v>29</v>
      </c>
      <c r="E11" s="5" t="s">
        <v>9</v>
      </c>
      <c r="F11" s="5" t="s">
        <v>216</v>
      </c>
      <c r="G11" s="5" t="s">
        <v>115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37" t="s">
        <v>127</v>
      </c>
      <c r="P11" s="8">
        <v>4721470000</v>
      </c>
      <c r="Q11" s="8">
        <v>0</v>
      </c>
      <c r="R11" s="8">
        <v>0</v>
      </c>
      <c r="S11" s="8">
        <v>4721470000</v>
      </c>
      <c r="T11" s="8">
        <v>0</v>
      </c>
      <c r="U11" s="8">
        <v>30000000</v>
      </c>
      <c r="V11" s="8">
        <v>4691470000</v>
      </c>
      <c r="W11" s="8">
        <v>375579163</v>
      </c>
      <c r="X11" s="8">
        <v>375579163</v>
      </c>
      <c r="Y11" s="8">
        <v>375579163</v>
      </c>
      <c r="Z11" s="8">
        <v>2495100</v>
      </c>
    </row>
    <row r="12" spans="1:26" ht="22.5" x14ac:dyDescent="0.25">
      <c r="A12" s="5" t="s">
        <v>213</v>
      </c>
      <c r="B12" s="6" t="s">
        <v>214</v>
      </c>
      <c r="C12" s="7" t="s">
        <v>229</v>
      </c>
      <c r="D12" s="5" t="s">
        <v>29</v>
      </c>
      <c r="E12" s="5" t="s">
        <v>113</v>
      </c>
      <c r="F12" s="5" t="s">
        <v>216</v>
      </c>
      <c r="G12" s="5" t="s">
        <v>122</v>
      </c>
      <c r="H12" s="5"/>
      <c r="I12" s="5"/>
      <c r="J12" s="5"/>
      <c r="K12" s="5"/>
      <c r="L12" s="5" t="s">
        <v>217</v>
      </c>
      <c r="M12" s="5" t="s">
        <v>5</v>
      </c>
      <c r="N12" s="5" t="s">
        <v>218</v>
      </c>
      <c r="O12" s="37" t="s">
        <v>133</v>
      </c>
      <c r="P12" s="8">
        <v>886066000</v>
      </c>
      <c r="Q12" s="8">
        <v>0</v>
      </c>
      <c r="R12" s="8">
        <v>0</v>
      </c>
      <c r="S12" s="8">
        <v>886066000</v>
      </c>
      <c r="T12" s="8">
        <v>0</v>
      </c>
      <c r="U12" s="8">
        <v>296000</v>
      </c>
      <c r="V12" s="8">
        <v>885770000</v>
      </c>
      <c r="W12" s="8">
        <v>332138</v>
      </c>
      <c r="X12" s="8">
        <v>18708746</v>
      </c>
      <c r="Y12" s="8">
        <v>18708746</v>
      </c>
      <c r="Z12" s="8">
        <v>18696746</v>
      </c>
    </row>
    <row r="13" spans="1:26" ht="22.5" x14ac:dyDescent="0.25">
      <c r="A13" s="5" t="s">
        <v>213</v>
      </c>
      <c r="B13" s="6" t="s">
        <v>214</v>
      </c>
      <c r="C13" s="7" t="s">
        <v>232</v>
      </c>
      <c r="D13" s="5" t="s">
        <v>29</v>
      </c>
      <c r="E13" s="5" t="s">
        <v>113</v>
      </c>
      <c r="F13" s="5" t="s">
        <v>216</v>
      </c>
      <c r="G13" s="5" t="s">
        <v>111</v>
      </c>
      <c r="H13" s="5"/>
      <c r="I13" s="5"/>
      <c r="J13" s="5"/>
      <c r="K13" s="5"/>
      <c r="L13" s="5" t="s">
        <v>217</v>
      </c>
      <c r="M13" s="5" t="s">
        <v>5</v>
      </c>
      <c r="N13" s="5" t="s">
        <v>218</v>
      </c>
      <c r="O13" s="37" t="s">
        <v>6</v>
      </c>
      <c r="P13" s="8">
        <v>7418666000</v>
      </c>
      <c r="Q13" s="8">
        <v>0</v>
      </c>
      <c r="R13" s="8">
        <v>0</v>
      </c>
      <c r="S13" s="8">
        <v>7418666000</v>
      </c>
      <c r="T13" s="8">
        <v>0</v>
      </c>
      <c r="U13" s="8">
        <v>-43878864.020000003</v>
      </c>
      <c r="V13" s="8">
        <v>7462544864.0200005</v>
      </c>
      <c r="W13" s="8">
        <v>77535889</v>
      </c>
      <c r="X13" s="8">
        <v>481260064</v>
      </c>
      <c r="Y13" s="8">
        <v>390665864</v>
      </c>
      <c r="Z13" s="8">
        <v>389246517</v>
      </c>
    </row>
    <row r="14" spans="1:26" ht="22.5" x14ac:dyDescent="0.25">
      <c r="A14" s="5" t="s">
        <v>213</v>
      </c>
      <c r="B14" s="6" t="s">
        <v>214</v>
      </c>
      <c r="C14" s="7" t="s">
        <v>99</v>
      </c>
      <c r="D14" s="5" t="s">
        <v>29</v>
      </c>
      <c r="E14" s="5" t="s">
        <v>122</v>
      </c>
      <c r="F14" s="5" t="s">
        <v>113</v>
      </c>
      <c r="G14" s="5" t="s">
        <v>9</v>
      </c>
      <c r="H14" s="5" t="s">
        <v>9</v>
      </c>
      <c r="I14" s="5"/>
      <c r="J14" s="5"/>
      <c r="K14" s="5"/>
      <c r="L14" s="5" t="s">
        <v>217</v>
      </c>
      <c r="M14" s="5" t="s">
        <v>5</v>
      </c>
      <c r="N14" s="5" t="s">
        <v>218</v>
      </c>
      <c r="O14" s="37" t="s">
        <v>11</v>
      </c>
      <c r="P14" s="8">
        <v>2623440000</v>
      </c>
      <c r="Q14" s="8">
        <v>0</v>
      </c>
      <c r="R14" s="8">
        <v>0</v>
      </c>
      <c r="S14" s="8">
        <v>2623440000</v>
      </c>
      <c r="T14" s="8">
        <v>0</v>
      </c>
      <c r="U14" s="8">
        <v>0</v>
      </c>
      <c r="V14" s="8">
        <v>2623440000</v>
      </c>
      <c r="W14" s="8">
        <v>612762256</v>
      </c>
      <c r="X14" s="8">
        <v>612762256</v>
      </c>
      <c r="Y14" s="8">
        <v>612762256</v>
      </c>
      <c r="Z14" s="8">
        <v>612762256</v>
      </c>
    </row>
    <row r="15" spans="1:26" ht="22.5" x14ac:dyDescent="0.25">
      <c r="A15" s="5" t="s">
        <v>213</v>
      </c>
      <c r="B15" s="6" t="s">
        <v>214</v>
      </c>
      <c r="C15" s="7" t="s">
        <v>299</v>
      </c>
      <c r="D15" s="5" t="s">
        <v>29</v>
      </c>
      <c r="E15" s="5" t="s">
        <v>122</v>
      </c>
      <c r="F15" s="5" t="s">
        <v>113</v>
      </c>
      <c r="G15" s="5" t="s">
        <v>9</v>
      </c>
      <c r="H15" s="5" t="s">
        <v>233</v>
      </c>
      <c r="I15" s="5"/>
      <c r="J15" s="5"/>
      <c r="K15" s="5"/>
      <c r="L15" s="5" t="s">
        <v>217</v>
      </c>
      <c r="M15" s="5" t="s">
        <v>239</v>
      </c>
      <c r="N15" s="5" t="s">
        <v>218</v>
      </c>
      <c r="O15" s="37" t="s">
        <v>242</v>
      </c>
      <c r="P15" s="8">
        <v>260689000000</v>
      </c>
      <c r="Q15" s="8">
        <v>110000000000</v>
      </c>
      <c r="R15" s="8">
        <v>0</v>
      </c>
      <c r="S15" s="8">
        <v>370689000000</v>
      </c>
      <c r="T15" s="8">
        <v>0</v>
      </c>
      <c r="U15" s="8">
        <v>0</v>
      </c>
      <c r="V15" s="8">
        <v>370689000000</v>
      </c>
      <c r="W15" s="8">
        <v>0</v>
      </c>
      <c r="X15" s="8">
        <v>0</v>
      </c>
      <c r="Y15" s="8">
        <v>0</v>
      </c>
      <c r="Z15" s="8">
        <v>0</v>
      </c>
    </row>
    <row r="16" spans="1:26" ht="22.5" x14ac:dyDescent="0.25">
      <c r="A16" s="5" t="s">
        <v>213</v>
      </c>
      <c r="B16" s="6" t="s">
        <v>214</v>
      </c>
      <c r="C16" s="7" t="s">
        <v>100</v>
      </c>
      <c r="D16" s="5" t="s">
        <v>29</v>
      </c>
      <c r="E16" s="5" t="s">
        <v>122</v>
      </c>
      <c r="F16" s="5" t="s">
        <v>128</v>
      </c>
      <c r="G16" s="5" t="s">
        <v>9</v>
      </c>
      <c r="H16" s="5" t="s">
        <v>9</v>
      </c>
      <c r="I16" s="5"/>
      <c r="J16" s="5"/>
      <c r="K16" s="5"/>
      <c r="L16" s="5" t="s">
        <v>217</v>
      </c>
      <c r="M16" s="5" t="s">
        <v>5</v>
      </c>
      <c r="N16" s="5" t="s">
        <v>218</v>
      </c>
      <c r="O16" s="37" t="s">
        <v>12</v>
      </c>
      <c r="P16" s="8">
        <v>3764383000</v>
      </c>
      <c r="Q16" s="8">
        <v>0</v>
      </c>
      <c r="R16" s="8">
        <v>0</v>
      </c>
      <c r="S16" s="8">
        <v>3764383000</v>
      </c>
      <c r="T16" s="8">
        <v>0</v>
      </c>
      <c r="U16" s="8">
        <v>0</v>
      </c>
      <c r="V16" s="8">
        <v>3764383000</v>
      </c>
      <c r="W16" s="8">
        <v>0</v>
      </c>
      <c r="X16" s="8">
        <v>238000000</v>
      </c>
      <c r="Y16" s="8">
        <v>238000000</v>
      </c>
      <c r="Z16" s="8">
        <v>238000000</v>
      </c>
    </row>
    <row r="17" spans="1:26" ht="22.5" x14ac:dyDescent="0.25">
      <c r="A17" s="5" t="s">
        <v>213</v>
      </c>
      <c r="B17" s="6" t="s">
        <v>214</v>
      </c>
      <c r="C17" s="7" t="s">
        <v>243</v>
      </c>
      <c r="D17" s="5" t="s">
        <v>29</v>
      </c>
      <c r="E17" s="5" t="s">
        <v>115</v>
      </c>
      <c r="F17" s="5" t="s">
        <v>9</v>
      </c>
      <c r="G17" s="5" t="s">
        <v>113</v>
      </c>
      <c r="H17" s="5" t="s">
        <v>9</v>
      </c>
      <c r="I17" s="5"/>
      <c r="J17" s="5"/>
      <c r="K17" s="5"/>
      <c r="L17" s="5" t="s">
        <v>217</v>
      </c>
      <c r="M17" s="5" t="s">
        <v>5</v>
      </c>
      <c r="N17" s="5" t="s">
        <v>218</v>
      </c>
      <c r="O17" s="37" t="s">
        <v>7</v>
      </c>
      <c r="P17" s="8">
        <v>47711605000</v>
      </c>
      <c r="Q17" s="8">
        <v>0</v>
      </c>
      <c r="R17" s="8">
        <v>0</v>
      </c>
      <c r="S17" s="8">
        <v>47711605000</v>
      </c>
      <c r="T17" s="8">
        <v>0</v>
      </c>
      <c r="U17" s="8">
        <v>125102228</v>
      </c>
      <c r="V17" s="8">
        <v>47586502772</v>
      </c>
      <c r="W17" s="8">
        <v>768898045</v>
      </c>
      <c r="X17" s="8">
        <v>3792894504.23</v>
      </c>
      <c r="Y17" s="8">
        <v>3792894504.23</v>
      </c>
      <c r="Z17" s="8">
        <v>3891138443.23</v>
      </c>
    </row>
    <row r="18" spans="1:26" ht="33.75" x14ac:dyDescent="0.25">
      <c r="A18" s="5" t="s">
        <v>213</v>
      </c>
      <c r="B18" s="6" t="s">
        <v>214</v>
      </c>
      <c r="C18" s="7" t="s">
        <v>316</v>
      </c>
      <c r="D18" s="5" t="s">
        <v>3</v>
      </c>
      <c r="E18" s="5" t="s">
        <v>317</v>
      </c>
      <c r="F18" s="5" t="s">
        <v>301</v>
      </c>
      <c r="G18" s="5" t="s">
        <v>9</v>
      </c>
      <c r="H18" s="5"/>
      <c r="I18" s="5"/>
      <c r="J18" s="5"/>
      <c r="K18" s="5"/>
      <c r="L18" s="5" t="s">
        <v>217</v>
      </c>
      <c r="M18" s="5" t="s">
        <v>5</v>
      </c>
      <c r="N18" s="5" t="s">
        <v>218</v>
      </c>
      <c r="O18" s="37" t="s">
        <v>110</v>
      </c>
      <c r="P18" s="8">
        <v>0</v>
      </c>
      <c r="Q18" s="8">
        <v>6300000000</v>
      </c>
      <c r="R18" s="8">
        <v>0</v>
      </c>
      <c r="S18" s="8">
        <v>6300000000</v>
      </c>
      <c r="T18" s="8">
        <v>0</v>
      </c>
      <c r="U18" s="8">
        <v>-900398</v>
      </c>
      <c r="V18" s="8">
        <v>6300900398</v>
      </c>
      <c r="W18" s="8">
        <v>350000000</v>
      </c>
      <c r="X18" s="8">
        <v>5700000000</v>
      </c>
      <c r="Y18" s="8">
        <v>5700000000</v>
      </c>
      <c r="Z18" s="8">
        <v>5700000000</v>
      </c>
    </row>
    <row r="19" spans="1:26" ht="45" x14ac:dyDescent="0.25">
      <c r="A19" s="5" t="s">
        <v>213</v>
      </c>
      <c r="B19" s="6" t="s">
        <v>214</v>
      </c>
      <c r="C19" s="7" t="s">
        <v>318</v>
      </c>
      <c r="D19" s="5" t="s">
        <v>3</v>
      </c>
      <c r="E19" s="5" t="s">
        <v>317</v>
      </c>
      <c r="F19" s="5" t="s">
        <v>301</v>
      </c>
      <c r="G19" s="5" t="s">
        <v>113</v>
      </c>
      <c r="H19" s="5"/>
      <c r="I19" s="5"/>
      <c r="J19" s="5"/>
      <c r="K19" s="5"/>
      <c r="L19" s="5" t="s">
        <v>217</v>
      </c>
      <c r="M19" s="5" t="s">
        <v>5</v>
      </c>
      <c r="N19" s="5" t="s">
        <v>218</v>
      </c>
      <c r="O19" s="37" t="s">
        <v>278</v>
      </c>
      <c r="P19" s="8">
        <v>0</v>
      </c>
      <c r="Q19" s="8">
        <v>18000000000</v>
      </c>
      <c r="R19" s="8">
        <v>0</v>
      </c>
      <c r="S19" s="8">
        <v>18000000000</v>
      </c>
      <c r="T19" s="8">
        <v>0</v>
      </c>
      <c r="U19" s="8">
        <v>0</v>
      </c>
      <c r="V19" s="8">
        <v>18000000000</v>
      </c>
      <c r="W19" s="8">
        <v>0</v>
      </c>
      <c r="X19" s="8">
        <v>0</v>
      </c>
      <c r="Y19" s="8">
        <v>0</v>
      </c>
      <c r="Z19" s="8">
        <v>0</v>
      </c>
    </row>
    <row r="20" spans="1:26" ht="45" x14ac:dyDescent="0.25">
      <c r="A20" s="5" t="s">
        <v>213</v>
      </c>
      <c r="B20" s="6" t="s">
        <v>214</v>
      </c>
      <c r="C20" s="7" t="s">
        <v>319</v>
      </c>
      <c r="D20" s="5" t="s">
        <v>3</v>
      </c>
      <c r="E20" s="5" t="s">
        <v>317</v>
      </c>
      <c r="F20" s="5" t="s">
        <v>301</v>
      </c>
      <c r="G20" s="5" t="s">
        <v>122</v>
      </c>
      <c r="H20" s="5"/>
      <c r="I20" s="5"/>
      <c r="J20" s="5"/>
      <c r="K20" s="5"/>
      <c r="L20" s="5" t="s">
        <v>217</v>
      </c>
      <c r="M20" s="5" t="s">
        <v>5</v>
      </c>
      <c r="N20" s="5" t="s">
        <v>218</v>
      </c>
      <c r="O20" s="37" t="s">
        <v>320</v>
      </c>
      <c r="P20" s="8">
        <v>0</v>
      </c>
      <c r="Q20" s="8">
        <v>5602000000</v>
      </c>
      <c r="R20" s="8">
        <v>0</v>
      </c>
      <c r="S20" s="8">
        <v>5602000000</v>
      </c>
      <c r="T20" s="8">
        <v>0</v>
      </c>
      <c r="U20" s="8">
        <v>-65000000</v>
      </c>
      <c r="V20" s="8">
        <v>5667000000</v>
      </c>
      <c r="W20" s="8">
        <v>227238110</v>
      </c>
      <c r="X20" s="8">
        <v>356608517</v>
      </c>
      <c r="Y20" s="8">
        <v>317547581</v>
      </c>
      <c r="Z20" s="8">
        <v>317547581</v>
      </c>
    </row>
    <row r="21" spans="1:26" ht="33.75" x14ac:dyDescent="0.25">
      <c r="A21" s="5" t="s">
        <v>213</v>
      </c>
      <c r="B21" s="6" t="s">
        <v>214</v>
      </c>
      <c r="C21" s="7" t="s">
        <v>321</v>
      </c>
      <c r="D21" s="5" t="s">
        <v>3</v>
      </c>
      <c r="E21" s="5" t="s">
        <v>300</v>
      </c>
      <c r="F21" s="5" t="s">
        <v>301</v>
      </c>
      <c r="G21" s="5" t="s">
        <v>9</v>
      </c>
      <c r="H21" s="5"/>
      <c r="I21" s="5"/>
      <c r="J21" s="5"/>
      <c r="K21" s="5"/>
      <c r="L21" s="5" t="s">
        <v>217</v>
      </c>
      <c r="M21" s="5" t="s">
        <v>5</v>
      </c>
      <c r="N21" s="5" t="s">
        <v>218</v>
      </c>
      <c r="O21" s="37" t="s">
        <v>302</v>
      </c>
      <c r="P21" s="8">
        <v>0</v>
      </c>
      <c r="Q21" s="8">
        <v>26600000000</v>
      </c>
      <c r="R21" s="8">
        <v>0</v>
      </c>
      <c r="S21" s="8">
        <v>26600000000</v>
      </c>
      <c r="T21" s="8">
        <v>0</v>
      </c>
      <c r="U21" s="8">
        <v>0</v>
      </c>
      <c r="V21" s="8">
        <v>26600000000</v>
      </c>
      <c r="W21" s="8">
        <v>26494023904</v>
      </c>
      <c r="X21" s="8">
        <v>0</v>
      </c>
      <c r="Y21" s="8">
        <v>0</v>
      </c>
      <c r="Z21" s="8">
        <v>0</v>
      </c>
    </row>
    <row r="22" spans="1:26" ht="33.75" x14ac:dyDescent="0.25">
      <c r="A22" s="5" t="s">
        <v>213</v>
      </c>
      <c r="B22" s="6" t="s">
        <v>214</v>
      </c>
      <c r="C22" s="7" t="s">
        <v>322</v>
      </c>
      <c r="D22" s="5" t="s">
        <v>3</v>
      </c>
      <c r="E22" s="5" t="s">
        <v>300</v>
      </c>
      <c r="F22" s="5" t="s">
        <v>301</v>
      </c>
      <c r="G22" s="5" t="s">
        <v>9</v>
      </c>
      <c r="H22" s="5"/>
      <c r="I22" s="5"/>
      <c r="J22" s="5"/>
      <c r="K22" s="5"/>
      <c r="L22" s="5" t="s">
        <v>217</v>
      </c>
      <c r="M22" s="5" t="s">
        <v>239</v>
      </c>
      <c r="N22" s="5" t="s">
        <v>218</v>
      </c>
      <c r="O22" s="37" t="s">
        <v>302</v>
      </c>
      <c r="P22" s="8">
        <v>76344000000</v>
      </c>
      <c r="Q22" s="8">
        <v>0</v>
      </c>
      <c r="R22" s="8">
        <v>0</v>
      </c>
      <c r="S22" s="8">
        <v>76344000000</v>
      </c>
      <c r="T22" s="8">
        <v>0</v>
      </c>
      <c r="U22" s="8">
        <v>5604881453</v>
      </c>
      <c r="V22" s="8">
        <v>70739118547</v>
      </c>
      <c r="W22" s="8">
        <v>23331994762</v>
      </c>
      <c r="X22" s="8">
        <v>3882749353.9000001</v>
      </c>
      <c r="Y22" s="8">
        <v>3882749353.9000001</v>
      </c>
      <c r="Z22" s="8">
        <v>3882749353.9000001</v>
      </c>
    </row>
    <row r="23" spans="1:26" ht="33.75" x14ac:dyDescent="0.25">
      <c r="A23" s="5" t="s">
        <v>213</v>
      </c>
      <c r="B23" s="6" t="s">
        <v>214</v>
      </c>
      <c r="C23" s="7" t="s">
        <v>323</v>
      </c>
      <c r="D23" s="5" t="s">
        <v>3</v>
      </c>
      <c r="E23" s="5" t="s">
        <v>324</v>
      </c>
      <c r="F23" s="5" t="s">
        <v>301</v>
      </c>
      <c r="G23" s="5" t="s">
        <v>9</v>
      </c>
      <c r="H23" s="5"/>
      <c r="I23" s="5"/>
      <c r="J23" s="5"/>
      <c r="K23" s="5"/>
      <c r="L23" s="5" t="s">
        <v>217</v>
      </c>
      <c r="M23" s="5" t="s">
        <v>5</v>
      </c>
      <c r="N23" s="5" t="s">
        <v>218</v>
      </c>
      <c r="O23" s="37" t="s">
        <v>182</v>
      </c>
      <c r="P23" s="8">
        <v>0</v>
      </c>
      <c r="Q23" s="8">
        <v>12000000000</v>
      </c>
      <c r="R23" s="8">
        <v>0</v>
      </c>
      <c r="S23" s="8">
        <v>12000000000</v>
      </c>
      <c r="T23" s="8">
        <v>0</v>
      </c>
      <c r="U23" s="8">
        <v>-201490087.66</v>
      </c>
      <c r="V23" s="8">
        <v>12201490087.66</v>
      </c>
      <c r="W23" s="8">
        <v>4846264809.3400002</v>
      </c>
      <c r="X23" s="8">
        <v>0</v>
      </c>
      <c r="Y23" s="8">
        <v>0</v>
      </c>
      <c r="Z23" s="8">
        <v>0</v>
      </c>
    </row>
    <row r="24" spans="1:26" ht="22.5" x14ac:dyDescent="0.25">
      <c r="A24" s="5" t="s">
        <v>213</v>
      </c>
      <c r="B24" s="6" t="s">
        <v>214</v>
      </c>
      <c r="C24" s="7" t="s">
        <v>37</v>
      </c>
      <c r="D24" s="5" t="s">
        <v>29</v>
      </c>
      <c r="E24" s="5" t="s">
        <v>9</v>
      </c>
      <c r="F24" s="5" t="s">
        <v>216</v>
      </c>
      <c r="G24" s="5" t="s">
        <v>9</v>
      </c>
      <c r="H24" s="5" t="s">
        <v>9</v>
      </c>
      <c r="I24" s="5" t="s">
        <v>9</v>
      </c>
      <c r="J24" s="5"/>
      <c r="K24" s="5"/>
      <c r="L24" s="5" t="s">
        <v>217</v>
      </c>
      <c r="M24" s="5" t="s">
        <v>5</v>
      </c>
      <c r="N24" s="5" t="s">
        <v>218</v>
      </c>
      <c r="O24" s="42" t="s">
        <v>160</v>
      </c>
      <c r="P24" s="51">
        <v>9012426668</v>
      </c>
      <c r="Q24" s="51">
        <v>0</v>
      </c>
      <c r="R24" s="51">
        <v>50000000</v>
      </c>
      <c r="S24" s="51">
        <v>8962426668</v>
      </c>
      <c r="T24" s="51">
        <v>0</v>
      </c>
      <c r="U24" s="51">
        <v>0</v>
      </c>
      <c r="V24" s="51">
        <v>8962426668</v>
      </c>
      <c r="W24" s="51">
        <v>827053418</v>
      </c>
      <c r="X24" s="51">
        <v>838939220</v>
      </c>
      <c r="Y24" s="51">
        <v>838939220</v>
      </c>
      <c r="Z24" s="51">
        <v>838939220</v>
      </c>
    </row>
    <row r="25" spans="1:26" ht="22.5" x14ac:dyDescent="0.25">
      <c r="A25" s="5" t="s">
        <v>213</v>
      </c>
      <c r="B25" s="6" t="s">
        <v>214</v>
      </c>
      <c r="C25" s="7" t="s">
        <v>38</v>
      </c>
      <c r="D25" s="5" t="s">
        <v>29</v>
      </c>
      <c r="E25" s="5" t="s">
        <v>9</v>
      </c>
      <c r="F25" s="5" t="s">
        <v>216</v>
      </c>
      <c r="G25" s="5" t="s">
        <v>9</v>
      </c>
      <c r="H25" s="5" t="s">
        <v>9</v>
      </c>
      <c r="I25" s="5" t="s">
        <v>113</v>
      </c>
      <c r="J25" s="5"/>
      <c r="K25" s="5"/>
      <c r="L25" s="5" t="s">
        <v>217</v>
      </c>
      <c r="M25" s="5" t="s">
        <v>5</v>
      </c>
      <c r="N25" s="5" t="s">
        <v>218</v>
      </c>
      <c r="O25" s="37" t="s">
        <v>161</v>
      </c>
      <c r="P25" s="51">
        <v>1305247999</v>
      </c>
      <c r="Q25" s="51">
        <v>0</v>
      </c>
      <c r="R25" s="51">
        <v>0</v>
      </c>
      <c r="S25" s="51">
        <v>1305247999</v>
      </c>
      <c r="T25" s="51">
        <v>0</v>
      </c>
      <c r="U25" s="51">
        <v>0</v>
      </c>
      <c r="V25" s="51">
        <v>1305247999</v>
      </c>
      <c r="W25" s="51">
        <v>28713268</v>
      </c>
      <c r="X25" s="51">
        <v>32993092</v>
      </c>
      <c r="Y25" s="51">
        <v>32993092</v>
      </c>
      <c r="Z25" s="51">
        <v>32993092</v>
      </c>
    </row>
    <row r="26" spans="1:26" ht="22.5" x14ac:dyDescent="0.25">
      <c r="A26" s="5" t="s">
        <v>213</v>
      </c>
      <c r="B26" s="6" t="s">
        <v>214</v>
      </c>
      <c r="C26" s="7" t="s">
        <v>39</v>
      </c>
      <c r="D26" s="5" t="s">
        <v>29</v>
      </c>
      <c r="E26" s="5" t="s">
        <v>9</v>
      </c>
      <c r="F26" s="5" t="s">
        <v>216</v>
      </c>
      <c r="G26" s="5" t="s">
        <v>9</v>
      </c>
      <c r="H26" s="5" t="s">
        <v>9</v>
      </c>
      <c r="I26" s="5" t="s">
        <v>111</v>
      </c>
      <c r="J26" s="5"/>
      <c r="K26" s="5"/>
      <c r="L26" s="5" t="s">
        <v>217</v>
      </c>
      <c r="M26" s="5" t="s">
        <v>5</v>
      </c>
      <c r="N26" s="5" t="s">
        <v>218</v>
      </c>
      <c r="O26" s="37" t="s">
        <v>219</v>
      </c>
      <c r="P26" s="51">
        <v>41436333</v>
      </c>
      <c r="Q26" s="51">
        <v>50000000</v>
      </c>
      <c r="R26" s="51">
        <v>0</v>
      </c>
      <c r="S26" s="51">
        <v>91436333</v>
      </c>
      <c r="T26" s="51">
        <v>0</v>
      </c>
      <c r="U26" s="51">
        <v>0</v>
      </c>
      <c r="V26" s="51">
        <v>91436333</v>
      </c>
      <c r="W26" s="51">
        <v>10064584</v>
      </c>
      <c r="X26" s="51">
        <v>10020340</v>
      </c>
      <c r="Y26" s="51">
        <v>10020340</v>
      </c>
      <c r="Z26" s="51">
        <v>10020340</v>
      </c>
    </row>
    <row r="27" spans="1:26" ht="22.5" x14ac:dyDescent="0.25">
      <c r="A27" s="5" t="s">
        <v>213</v>
      </c>
      <c r="B27" s="6" t="s">
        <v>214</v>
      </c>
      <c r="C27" s="7" t="s">
        <v>40</v>
      </c>
      <c r="D27" s="5" t="s">
        <v>29</v>
      </c>
      <c r="E27" s="5" t="s">
        <v>9</v>
      </c>
      <c r="F27" s="5" t="s">
        <v>216</v>
      </c>
      <c r="G27" s="5" t="s">
        <v>9</v>
      </c>
      <c r="H27" s="5" t="s">
        <v>111</v>
      </c>
      <c r="I27" s="5" t="s">
        <v>9</v>
      </c>
      <c r="J27" s="5"/>
      <c r="K27" s="5"/>
      <c r="L27" s="5" t="s">
        <v>217</v>
      </c>
      <c r="M27" s="5" t="s">
        <v>5</v>
      </c>
      <c r="N27" s="5" t="s">
        <v>218</v>
      </c>
      <c r="O27" s="37" t="s">
        <v>162</v>
      </c>
      <c r="P27" s="51">
        <v>2963593600</v>
      </c>
      <c r="Q27" s="51">
        <v>0</v>
      </c>
      <c r="R27" s="51">
        <v>820000000</v>
      </c>
      <c r="S27" s="51">
        <v>2143593600</v>
      </c>
      <c r="T27" s="51">
        <v>0</v>
      </c>
      <c r="U27" s="51">
        <v>0</v>
      </c>
      <c r="V27" s="51">
        <v>2143593600</v>
      </c>
      <c r="W27" s="51">
        <v>81689215</v>
      </c>
      <c r="X27" s="51">
        <v>81689215</v>
      </c>
      <c r="Y27" s="51">
        <v>81689215</v>
      </c>
      <c r="Z27" s="51">
        <v>81689215</v>
      </c>
    </row>
    <row r="28" spans="1:26" ht="22.5" x14ac:dyDescent="0.25">
      <c r="A28" s="5" t="s">
        <v>213</v>
      </c>
      <c r="B28" s="6" t="s">
        <v>214</v>
      </c>
      <c r="C28" s="7" t="s">
        <v>41</v>
      </c>
      <c r="D28" s="5" t="s">
        <v>29</v>
      </c>
      <c r="E28" s="5" t="s">
        <v>9</v>
      </c>
      <c r="F28" s="5" t="s">
        <v>216</v>
      </c>
      <c r="G28" s="5" t="s">
        <v>9</v>
      </c>
      <c r="H28" s="5" t="s">
        <v>111</v>
      </c>
      <c r="I28" s="5" t="s">
        <v>113</v>
      </c>
      <c r="J28" s="5"/>
      <c r="K28" s="5"/>
      <c r="L28" s="5" t="s">
        <v>217</v>
      </c>
      <c r="M28" s="5" t="s">
        <v>5</v>
      </c>
      <c r="N28" s="5" t="s">
        <v>218</v>
      </c>
      <c r="O28" s="37" t="s">
        <v>114</v>
      </c>
      <c r="P28" s="51">
        <v>404126400</v>
      </c>
      <c r="Q28" s="51">
        <v>350000000</v>
      </c>
      <c r="R28" s="51">
        <v>0</v>
      </c>
      <c r="S28" s="51">
        <v>754126400</v>
      </c>
      <c r="T28" s="51">
        <v>0</v>
      </c>
      <c r="U28" s="51">
        <v>0</v>
      </c>
      <c r="V28" s="51">
        <v>754126400</v>
      </c>
      <c r="W28" s="51">
        <v>60724338</v>
      </c>
      <c r="X28" s="51">
        <v>60724338</v>
      </c>
      <c r="Y28" s="51">
        <v>60724338</v>
      </c>
      <c r="Z28" s="51">
        <v>60724338</v>
      </c>
    </row>
    <row r="29" spans="1:26" ht="19.899999999999999" customHeight="1" x14ac:dyDescent="0.25">
      <c r="A29" s="5" t="s">
        <v>213</v>
      </c>
      <c r="B29" s="6" t="s">
        <v>214</v>
      </c>
      <c r="C29" s="7" t="s">
        <v>42</v>
      </c>
      <c r="D29" s="5" t="s">
        <v>29</v>
      </c>
      <c r="E29" s="5" t="s">
        <v>9</v>
      </c>
      <c r="F29" s="5" t="s">
        <v>216</v>
      </c>
      <c r="G29" s="5" t="s">
        <v>9</v>
      </c>
      <c r="H29" s="5" t="s">
        <v>115</v>
      </c>
      <c r="I29" s="5" t="s">
        <v>113</v>
      </c>
      <c r="J29" s="5"/>
      <c r="K29" s="5"/>
      <c r="L29" s="5" t="s">
        <v>217</v>
      </c>
      <c r="M29" s="5" t="s">
        <v>5</v>
      </c>
      <c r="N29" s="5" t="s">
        <v>218</v>
      </c>
      <c r="O29" s="37" t="s">
        <v>163</v>
      </c>
      <c r="P29" s="51">
        <v>392514000</v>
      </c>
      <c r="Q29" s="51">
        <v>0</v>
      </c>
      <c r="R29" s="51">
        <v>0</v>
      </c>
      <c r="S29" s="51">
        <v>392514000</v>
      </c>
      <c r="T29" s="51">
        <v>0</v>
      </c>
      <c r="U29" s="51">
        <v>0</v>
      </c>
      <c r="V29" s="51">
        <v>392514000</v>
      </c>
      <c r="W29" s="51">
        <v>18781039</v>
      </c>
      <c r="X29" s="51">
        <v>18781039</v>
      </c>
      <c r="Y29" s="51">
        <v>18781039</v>
      </c>
      <c r="Z29" s="51">
        <v>18781039</v>
      </c>
    </row>
    <row r="30" spans="1:26" ht="19.899999999999999" customHeight="1" x14ac:dyDescent="0.25">
      <c r="A30" s="5" t="s">
        <v>213</v>
      </c>
      <c r="B30" s="6" t="s">
        <v>214</v>
      </c>
      <c r="C30" s="7" t="s">
        <v>43</v>
      </c>
      <c r="D30" s="5" t="s">
        <v>29</v>
      </c>
      <c r="E30" s="5" t="s">
        <v>9</v>
      </c>
      <c r="F30" s="5" t="s">
        <v>216</v>
      </c>
      <c r="G30" s="5" t="s">
        <v>9</v>
      </c>
      <c r="H30" s="5" t="s">
        <v>115</v>
      </c>
      <c r="I30" s="5" t="s">
        <v>115</v>
      </c>
      <c r="J30" s="5"/>
      <c r="K30" s="5"/>
      <c r="L30" s="5" t="s">
        <v>217</v>
      </c>
      <c r="M30" s="5" t="s">
        <v>5</v>
      </c>
      <c r="N30" s="5" t="s">
        <v>218</v>
      </c>
      <c r="O30" s="37" t="s">
        <v>118</v>
      </c>
      <c r="P30" s="51">
        <v>65419000</v>
      </c>
      <c r="Q30" s="51">
        <v>0</v>
      </c>
      <c r="R30" s="51">
        <v>0</v>
      </c>
      <c r="S30" s="51">
        <v>65419000</v>
      </c>
      <c r="T30" s="51">
        <v>0</v>
      </c>
      <c r="U30" s="51">
        <v>9500000</v>
      </c>
      <c r="V30" s="51">
        <v>55919000</v>
      </c>
      <c r="W30" s="51">
        <v>2904832</v>
      </c>
      <c r="X30" s="51">
        <v>3352746</v>
      </c>
      <c r="Y30" s="51">
        <v>3352746</v>
      </c>
      <c r="Z30" s="51">
        <v>3352746</v>
      </c>
    </row>
    <row r="31" spans="1:26" ht="19.899999999999999" customHeight="1" x14ac:dyDescent="0.25">
      <c r="A31" s="5" t="s">
        <v>213</v>
      </c>
      <c r="B31" s="6" t="s">
        <v>214</v>
      </c>
      <c r="C31" s="7" t="s">
        <v>44</v>
      </c>
      <c r="D31" s="5" t="s">
        <v>29</v>
      </c>
      <c r="E31" s="5" t="s">
        <v>9</v>
      </c>
      <c r="F31" s="5" t="s">
        <v>216</v>
      </c>
      <c r="G31" s="5" t="s">
        <v>9</v>
      </c>
      <c r="H31" s="5" t="s">
        <v>115</v>
      </c>
      <c r="I31" s="5" t="s">
        <v>125</v>
      </c>
      <c r="J31" s="5"/>
      <c r="K31" s="5"/>
      <c r="L31" s="5" t="s">
        <v>217</v>
      </c>
      <c r="M31" s="5" t="s">
        <v>5</v>
      </c>
      <c r="N31" s="5" t="s">
        <v>218</v>
      </c>
      <c r="O31" s="37" t="s">
        <v>222</v>
      </c>
      <c r="P31" s="51">
        <v>588771000</v>
      </c>
      <c r="Q31" s="51">
        <v>0</v>
      </c>
      <c r="R31" s="51">
        <v>0</v>
      </c>
      <c r="S31" s="51">
        <v>588771000</v>
      </c>
      <c r="T31" s="51">
        <v>0</v>
      </c>
      <c r="U31" s="51">
        <v>0</v>
      </c>
      <c r="V31" s="51">
        <v>588771000</v>
      </c>
      <c r="W31" s="51">
        <v>0</v>
      </c>
      <c r="X31" s="51">
        <v>0</v>
      </c>
      <c r="Y31" s="51">
        <v>0</v>
      </c>
      <c r="Z31" s="51">
        <v>0</v>
      </c>
    </row>
    <row r="32" spans="1:26" ht="19.899999999999999" customHeight="1" x14ac:dyDescent="0.25">
      <c r="A32" s="5" t="s">
        <v>213</v>
      </c>
      <c r="B32" s="6" t="s">
        <v>214</v>
      </c>
      <c r="C32" s="7" t="s">
        <v>45</v>
      </c>
      <c r="D32" s="5" t="s">
        <v>29</v>
      </c>
      <c r="E32" s="5" t="s">
        <v>9</v>
      </c>
      <c r="F32" s="5" t="s">
        <v>216</v>
      </c>
      <c r="G32" s="5" t="s">
        <v>9</v>
      </c>
      <c r="H32" s="5" t="s">
        <v>115</v>
      </c>
      <c r="I32" s="5" t="s">
        <v>164</v>
      </c>
      <c r="J32" s="5"/>
      <c r="K32" s="5"/>
      <c r="L32" s="5" t="s">
        <v>217</v>
      </c>
      <c r="M32" s="5" t="s">
        <v>5</v>
      </c>
      <c r="N32" s="5" t="s">
        <v>218</v>
      </c>
      <c r="O32" s="37" t="s">
        <v>165</v>
      </c>
      <c r="P32" s="51">
        <v>621480500</v>
      </c>
      <c r="Q32" s="51">
        <v>0</v>
      </c>
      <c r="R32" s="51">
        <v>0</v>
      </c>
      <c r="S32" s="51">
        <v>621480500</v>
      </c>
      <c r="T32" s="51">
        <v>0</v>
      </c>
      <c r="U32" s="51">
        <v>0</v>
      </c>
      <c r="V32" s="51">
        <v>621480500</v>
      </c>
      <c r="W32" s="51">
        <v>27448005</v>
      </c>
      <c r="X32" s="51">
        <v>30807365</v>
      </c>
      <c r="Y32" s="51">
        <v>30807365</v>
      </c>
      <c r="Z32" s="51">
        <v>30807365</v>
      </c>
    </row>
    <row r="33" spans="1:26" ht="19.899999999999999" customHeight="1" x14ac:dyDescent="0.25">
      <c r="A33" s="5" t="s">
        <v>213</v>
      </c>
      <c r="B33" s="6" t="s">
        <v>214</v>
      </c>
      <c r="C33" s="7" t="s">
        <v>46</v>
      </c>
      <c r="D33" s="5" t="s">
        <v>29</v>
      </c>
      <c r="E33" s="5" t="s">
        <v>9</v>
      </c>
      <c r="F33" s="5" t="s">
        <v>216</v>
      </c>
      <c r="G33" s="5" t="s">
        <v>9</v>
      </c>
      <c r="H33" s="5" t="s">
        <v>115</v>
      </c>
      <c r="I33" s="5" t="s">
        <v>167</v>
      </c>
      <c r="J33" s="5"/>
      <c r="K33" s="5"/>
      <c r="L33" s="5" t="s">
        <v>217</v>
      </c>
      <c r="M33" s="5" t="s">
        <v>5</v>
      </c>
      <c r="N33" s="5" t="s">
        <v>218</v>
      </c>
      <c r="O33" s="37" t="s">
        <v>166</v>
      </c>
      <c r="P33" s="51">
        <v>1308380000</v>
      </c>
      <c r="Q33" s="51">
        <v>0</v>
      </c>
      <c r="R33" s="51">
        <v>0</v>
      </c>
      <c r="S33" s="51">
        <v>1308380000</v>
      </c>
      <c r="T33" s="51">
        <v>0</v>
      </c>
      <c r="U33" s="51">
        <v>0</v>
      </c>
      <c r="V33" s="51">
        <v>1308380000</v>
      </c>
      <c r="W33" s="51">
        <v>20570366</v>
      </c>
      <c r="X33" s="51">
        <v>20570366</v>
      </c>
      <c r="Y33" s="51">
        <v>20570366</v>
      </c>
      <c r="Z33" s="51">
        <v>20570366</v>
      </c>
    </row>
    <row r="34" spans="1:26" ht="19.899999999999999" customHeight="1" x14ac:dyDescent="0.25">
      <c r="A34" s="5" t="s">
        <v>213</v>
      </c>
      <c r="B34" s="6" t="s">
        <v>214</v>
      </c>
      <c r="C34" s="7" t="s">
        <v>267</v>
      </c>
      <c r="D34" s="5" t="s">
        <v>29</v>
      </c>
      <c r="E34" s="5" t="s">
        <v>9</v>
      </c>
      <c r="F34" s="5" t="s">
        <v>216</v>
      </c>
      <c r="G34" s="5" t="s">
        <v>9</v>
      </c>
      <c r="H34" s="5" t="s">
        <v>115</v>
      </c>
      <c r="I34" s="5" t="s">
        <v>268</v>
      </c>
      <c r="J34" s="5"/>
      <c r="K34" s="5"/>
      <c r="L34" s="5" t="s">
        <v>217</v>
      </c>
      <c r="M34" s="5" t="s">
        <v>5</v>
      </c>
      <c r="N34" s="5" t="s">
        <v>218</v>
      </c>
      <c r="O34" s="37" t="s">
        <v>269</v>
      </c>
      <c r="P34" s="51">
        <v>228966500</v>
      </c>
      <c r="Q34" s="51">
        <v>0</v>
      </c>
      <c r="R34" s="51">
        <v>0</v>
      </c>
      <c r="S34" s="51">
        <v>228966500</v>
      </c>
      <c r="T34" s="51">
        <v>0</v>
      </c>
      <c r="U34" s="51">
        <v>0</v>
      </c>
      <c r="V34" s="51">
        <v>228966500</v>
      </c>
      <c r="W34" s="51">
        <v>0</v>
      </c>
      <c r="X34" s="51">
        <v>0</v>
      </c>
      <c r="Y34" s="51">
        <v>0</v>
      </c>
      <c r="Z34" s="51">
        <v>0</v>
      </c>
    </row>
    <row r="35" spans="1:26" ht="19.899999999999999" customHeight="1" x14ac:dyDescent="0.25">
      <c r="A35" s="5" t="s">
        <v>213</v>
      </c>
      <c r="B35" s="6" t="s">
        <v>214</v>
      </c>
      <c r="C35" s="7" t="s">
        <v>47</v>
      </c>
      <c r="D35" s="5" t="s">
        <v>29</v>
      </c>
      <c r="E35" s="5" t="s">
        <v>9</v>
      </c>
      <c r="F35" s="5" t="s">
        <v>216</v>
      </c>
      <c r="G35" s="5" t="s">
        <v>9</v>
      </c>
      <c r="H35" s="5" t="s">
        <v>115</v>
      </c>
      <c r="I35" s="5" t="s">
        <v>117</v>
      </c>
      <c r="J35" s="5"/>
      <c r="K35" s="5"/>
      <c r="L35" s="5" t="s">
        <v>217</v>
      </c>
      <c r="M35" s="5" t="s">
        <v>5</v>
      </c>
      <c r="N35" s="5" t="s">
        <v>218</v>
      </c>
      <c r="O35" s="37" t="s">
        <v>119</v>
      </c>
      <c r="P35" s="51">
        <v>65419000</v>
      </c>
      <c r="Q35" s="51">
        <v>0</v>
      </c>
      <c r="R35" s="51">
        <v>0</v>
      </c>
      <c r="S35" s="51">
        <v>65419000</v>
      </c>
      <c r="T35" s="51">
        <v>0</v>
      </c>
      <c r="U35" s="51">
        <v>0</v>
      </c>
      <c r="V35" s="51">
        <v>65419000</v>
      </c>
      <c r="W35" s="51">
        <v>0</v>
      </c>
      <c r="X35" s="51">
        <v>0</v>
      </c>
      <c r="Y35" s="51">
        <v>0</v>
      </c>
      <c r="Z35" s="51">
        <v>0</v>
      </c>
    </row>
    <row r="36" spans="1:26" ht="19.899999999999999" customHeight="1" x14ac:dyDescent="0.25">
      <c r="A36" s="5" t="s">
        <v>213</v>
      </c>
      <c r="B36" s="6" t="s">
        <v>214</v>
      </c>
      <c r="C36" s="7" t="s">
        <v>48</v>
      </c>
      <c r="D36" s="5" t="s">
        <v>29</v>
      </c>
      <c r="E36" s="5" t="s">
        <v>9</v>
      </c>
      <c r="F36" s="5" t="s">
        <v>216</v>
      </c>
      <c r="G36" s="5" t="s">
        <v>9</v>
      </c>
      <c r="H36" s="5" t="s">
        <v>120</v>
      </c>
      <c r="I36" s="5" t="s">
        <v>9</v>
      </c>
      <c r="J36" s="5"/>
      <c r="K36" s="5"/>
      <c r="L36" s="5" t="s">
        <v>217</v>
      </c>
      <c r="M36" s="5" t="s">
        <v>5</v>
      </c>
      <c r="N36" s="5" t="s">
        <v>218</v>
      </c>
      <c r="O36" s="37" t="s">
        <v>123</v>
      </c>
      <c r="P36" s="51">
        <v>24022680</v>
      </c>
      <c r="Q36" s="51">
        <v>43000000</v>
      </c>
      <c r="R36" s="51">
        <v>0</v>
      </c>
      <c r="S36" s="51">
        <v>67022680</v>
      </c>
      <c r="T36" s="51">
        <v>0</v>
      </c>
      <c r="U36" s="51">
        <v>0</v>
      </c>
      <c r="V36" s="51">
        <v>67022680</v>
      </c>
      <c r="W36" s="51">
        <v>4332787</v>
      </c>
      <c r="X36" s="51">
        <v>4332787</v>
      </c>
      <c r="Y36" s="51">
        <v>4332787</v>
      </c>
      <c r="Z36" s="51">
        <v>4332787</v>
      </c>
    </row>
    <row r="37" spans="1:26" ht="19.899999999999999" customHeight="1" x14ac:dyDescent="0.25">
      <c r="A37" s="5" t="s">
        <v>213</v>
      </c>
      <c r="B37" s="6" t="s">
        <v>214</v>
      </c>
      <c r="C37" s="7" t="s">
        <v>49</v>
      </c>
      <c r="D37" s="5" t="s">
        <v>29</v>
      </c>
      <c r="E37" s="5" t="s">
        <v>9</v>
      </c>
      <c r="F37" s="5" t="s">
        <v>216</v>
      </c>
      <c r="G37" s="5" t="s">
        <v>9</v>
      </c>
      <c r="H37" s="5" t="s">
        <v>120</v>
      </c>
      <c r="I37" s="5" t="s">
        <v>122</v>
      </c>
      <c r="J37" s="5"/>
      <c r="K37" s="5"/>
      <c r="L37" s="5" t="s">
        <v>217</v>
      </c>
      <c r="M37" s="5" t="s">
        <v>5</v>
      </c>
      <c r="N37" s="5" t="s">
        <v>218</v>
      </c>
      <c r="O37" s="37" t="s">
        <v>124</v>
      </c>
      <c r="P37" s="51">
        <v>85171320</v>
      </c>
      <c r="Q37" s="51">
        <v>420000000</v>
      </c>
      <c r="R37" s="51">
        <v>8000000</v>
      </c>
      <c r="S37" s="51">
        <v>497171320</v>
      </c>
      <c r="T37" s="51">
        <v>0</v>
      </c>
      <c r="U37" s="51">
        <v>0</v>
      </c>
      <c r="V37" s="51">
        <v>497171320</v>
      </c>
      <c r="W37" s="51">
        <v>15985828</v>
      </c>
      <c r="X37" s="51">
        <v>15985828</v>
      </c>
      <c r="Y37" s="51">
        <v>15985828</v>
      </c>
      <c r="Z37" s="51">
        <v>15985828</v>
      </c>
    </row>
    <row r="38" spans="1:26" ht="19.899999999999999" customHeight="1" x14ac:dyDescent="0.25">
      <c r="A38" s="5" t="s">
        <v>213</v>
      </c>
      <c r="B38" s="6" t="s">
        <v>214</v>
      </c>
      <c r="C38" s="7" t="s">
        <v>50</v>
      </c>
      <c r="D38" s="5" t="s">
        <v>29</v>
      </c>
      <c r="E38" s="5" t="s">
        <v>9</v>
      </c>
      <c r="F38" s="5" t="s">
        <v>216</v>
      </c>
      <c r="G38" s="5" t="s">
        <v>113</v>
      </c>
      <c r="H38" s="5" t="s">
        <v>13</v>
      </c>
      <c r="I38" s="5"/>
      <c r="J38" s="5"/>
      <c r="K38" s="5"/>
      <c r="L38" s="5" t="s">
        <v>217</v>
      </c>
      <c r="M38" s="5" t="s">
        <v>5</v>
      </c>
      <c r="N38" s="5" t="s">
        <v>218</v>
      </c>
      <c r="O38" s="37" t="s">
        <v>8</v>
      </c>
      <c r="P38" s="51">
        <v>1538686400</v>
      </c>
      <c r="Q38" s="51">
        <v>0</v>
      </c>
      <c r="R38" s="51">
        <v>64158530</v>
      </c>
      <c r="S38" s="51">
        <v>1474527870</v>
      </c>
      <c r="T38" s="51">
        <v>0</v>
      </c>
      <c r="U38" s="51">
        <v>-470672</v>
      </c>
      <c r="V38" s="51">
        <v>1474998542</v>
      </c>
      <c r="W38" s="51">
        <v>9960346</v>
      </c>
      <c r="X38" s="51">
        <v>128711748</v>
      </c>
      <c r="Y38" s="51">
        <v>128711748</v>
      </c>
      <c r="Z38" s="51">
        <v>128711748</v>
      </c>
    </row>
    <row r="39" spans="1:26" ht="19.899999999999999" customHeight="1" x14ac:dyDescent="0.25">
      <c r="A39" s="5" t="s">
        <v>213</v>
      </c>
      <c r="B39" s="6" t="s">
        <v>214</v>
      </c>
      <c r="C39" s="7" t="s">
        <v>51</v>
      </c>
      <c r="D39" s="5" t="s">
        <v>29</v>
      </c>
      <c r="E39" s="5" t="s">
        <v>9</v>
      </c>
      <c r="F39" s="5" t="s">
        <v>216</v>
      </c>
      <c r="G39" s="5" t="s">
        <v>113</v>
      </c>
      <c r="H39" s="5" t="s">
        <v>125</v>
      </c>
      <c r="I39" s="5"/>
      <c r="J39" s="5"/>
      <c r="K39" s="5"/>
      <c r="L39" s="5" t="s">
        <v>217</v>
      </c>
      <c r="M39" s="5" t="s">
        <v>5</v>
      </c>
      <c r="N39" s="5" t="s">
        <v>218</v>
      </c>
      <c r="O39" s="37" t="s">
        <v>126</v>
      </c>
      <c r="P39" s="51">
        <v>34149600</v>
      </c>
      <c r="Q39" s="51">
        <v>64158530</v>
      </c>
      <c r="R39" s="51">
        <v>0</v>
      </c>
      <c r="S39" s="51">
        <v>98308130</v>
      </c>
      <c r="T39" s="51">
        <v>0</v>
      </c>
      <c r="U39" s="51">
        <v>3431410</v>
      </c>
      <c r="V39" s="51">
        <v>94876720</v>
      </c>
      <c r="W39" s="51">
        <v>3431410</v>
      </c>
      <c r="X39" s="51">
        <v>11606996</v>
      </c>
      <c r="Y39" s="51">
        <v>11606996</v>
      </c>
      <c r="Z39" s="51">
        <v>11606996</v>
      </c>
    </row>
    <row r="40" spans="1:26" ht="19.899999999999999" customHeight="1" x14ac:dyDescent="0.25">
      <c r="A40" s="5" t="s">
        <v>213</v>
      </c>
      <c r="B40" s="6" t="s">
        <v>214</v>
      </c>
      <c r="C40" s="7" t="s">
        <v>178</v>
      </c>
      <c r="D40" s="5" t="s">
        <v>29</v>
      </c>
      <c r="E40" s="5" t="s">
        <v>9</v>
      </c>
      <c r="F40" s="5" t="s">
        <v>216</v>
      </c>
      <c r="G40" s="5" t="s">
        <v>113</v>
      </c>
      <c r="H40" s="5" t="s">
        <v>226</v>
      </c>
      <c r="I40" s="5"/>
      <c r="J40" s="5"/>
      <c r="K40" s="5"/>
      <c r="L40" s="5" t="s">
        <v>217</v>
      </c>
      <c r="M40" s="5" t="s">
        <v>5</v>
      </c>
      <c r="N40" s="5" t="s">
        <v>218</v>
      </c>
      <c r="O40" s="37" t="s">
        <v>227</v>
      </c>
      <c r="P40" s="51">
        <v>1000000</v>
      </c>
      <c r="Q40" s="51">
        <v>0</v>
      </c>
      <c r="R40" s="51">
        <v>0</v>
      </c>
      <c r="S40" s="51">
        <v>1000000</v>
      </c>
      <c r="T40" s="51">
        <v>0</v>
      </c>
      <c r="U40" s="51">
        <v>0</v>
      </c>
      <c r="V40" s="51">
        <v>1000000</v>
      </c>
      <c r="W40" s="51">
        <v>3900</v>
      </c>
      <c r="X40" s="51">
        <v>3900</v>
      </c>
      <c r="Y40" s="51">
        <v>3900</v>
      </c>
      <c r="Z40" s="51">
        <v>0</v>
      </c>
    </row>
    <row r="41" spans="1:26" ht="19.899999999999999" customHeight="1" x14ac:dyDescent="0.25">
      <c r="A41" s="5" t="s">
        <v>213</v>
      </c>
      <c r="B41" s="6" t="s">
        <v>214</v>
      </c>
      <c r="C41" s="7" t="s">
        <v>52</v>
      </c>
      <c r="D41" s="5" t="s">
        <v>29</v>
      </c>
      <c r="E41" s="5" t="s">
        <v>9</v>
      </c>
      <c r="F41" s="5" t="s">
        <v>216</v>
      </c>
      <c r="G41" s="5" t="s">
        <v>115</v>
      </c>
      <c r="H41" s="5" t="s">
        <v>9</v>
      </c>
      <c r="I41" s="5" t="s">
        <v>9</v>
      </c>
      <c r="J41" s="5"/>
      <c r="K41" s="5"/>
      <c r="L41" s="5" t="s">
        <v>217</v>
      </c>
      <c r="M41" s="5" t="s">
        <v>5</v>
      </c>
      <c r="N41" s="5" t="s">
        <v>218</v>
      </c>
      <c r="O41" s="37" t="s">
        <v>168</v>
      </c>
      <c r="P41" s="51">
        <v>424932300</v>
      </c>
      <c r="Q41" s="51">
        <v>60000000</v>
      </c>
      <c r="R41" s="51">
        <v>0</v>
      </c>
      <c r="S41" s="51">
        <v>484932300</v>
      </c>
      <c r="T41" s="51">
        <v>0</v>
      </c>
      <c r="U41" s="51">
        <v>0</v>
      </c>
      <c r="V41" s="51">
        <v>484932300</v>
      </c>
      <c r="W41" s="51">
        <v>37355100</v>
      </c>
      <c r="X41" s="51">
        <v>37355100</v>
      </c>
      <c r="Y41" s="51">
        <v>37355100</v>
      </c>
      <c r="Z41" s="51">
        <v>255800</v>
      </c>
    </row>
    <row r="42" spans="1:26" ht="19.899999999999999" customHeight="1" x14ac:dyDescent="0.25">
      <c r="A42" s="5" t="s">
        <v>213</v>
      </c>
      <c r="B42" s="6" t="s">
        <v>214</v>
      </c>
      <c r="C42" s="7" t="s">
        <v>53</v>
      </c>
      <c r="D42" s="5" t="s">
        <v>29</v>
      </c>
      <c r="E42" s="5" t="s">
        <v>9</v>
      </c>
      <c r="F42" s="5" t="s">
        <v>216</v>
      </c>
      <c r="G42" s="5" t="s">
        <v>115</v>
      </c>
      <c r="H42" s="5" t="s">
        <v>9</v>
      </c>
      <c r="I42" s="5" t="s">
        <v>122</v>
      </c>
      <c r="J42" s="5"/>
      <c r="K42" s="5"/>
      <c r="L42" s="5" t="s">
        <v>217</v>
      </c>
      <c r="M42" s="5" t="s">
        <v>5</v>
      </c>
      <c r="N42" s="5" t="s">
        <v>218</v>
      </c>
      <c r="O42" s="37" t="s">
        <v>169</v>
      </c>
      <c r="P42" s="51">
        <v>755435200</v>
      </c>
      <c r="Q42" s="51">
        <v>0</v>
      </c>
      <c r="R42" s="51">
        <v>60000000</v>
      </c>
      <c r="S42" s="51">
        <v>695435200</v>
      </c>
      <c r="T42" s="51">
        <v>0</v>
      </c>
      <c r="U42" s="51">
        <v>30000000</v>
      </c>
      <c r="V42" s="51">
        <v>665435200</v>
      </c>
      <c r="W42" s="51">
        <v>52546830</v>
      </c>
      <c r="X42" s="51">
        <v>52546830</v>
      </c>
      <c r="Y42" s="51">
        <v>52546830</v>
      </c>
      <c r="Z42" s="51">
        <v>0</v>
      </c>
    </row>
    <row r="43" spans="1:26" ht="19.899999999999999" customHeight="1" x14ac:dyDescent="0.25">
      <c r="A43" s="5" t="s">
        <v>213</v>
      </c>
      <c r="B43" s="6" t="s">
        <v>214</v>
      </c>
      <c r="C43" s="7" t="s">
        <v>54</v>
      </c>
      <c r="D43" s="5" t="s">
        <v>29</v>
      </c>
      <c r="E43" s="5" t="s">
        <v>9</v>
      </c>
      <c r="F43" s="5" t="s">
        <v>216</v>
      </c>
      <c r="G43" s="5" t="s">
        <v>115</v>
      </c>
      <c r="H43" s="5" t="s">
        <v>9</v>
      </c>
      <c r="I43" s="5" t="s">
        <v>111</v>
      </c>
      <c r="J43" s="5"/>
      <c r="K43" s="5"/>
      <c r="L43" s="5" t="s">
        <v>217</v>
      </c>
      <c r="M43" s="5" t="s">
        <v>5</v>
      </c>
      <c r="N43" s="5" t="s">
        <v>218</v>
      </c>
      <c r="O43" s="37" t="s">
        <v>170</v>
      </c>
      <c r="P43" s="51">
        <v>944294000</v>
      </c>
      <c r="Q43" s="51">
        <v>0</v>
      </c>
      <c r="R43" s="51">
        <v>0</v>
      </c>
      <c r="S43" s="51">
        <v>944294000</v>
      </c>
      <c r="T43" s="51">
        <v>0</v>
      </c>
      <c r="U43" s="51">
        <v>0</v>
      </c>
      <c r="V43" s="51">
        <v>944294000</v>
      </c>
      <c r="W43" s="51">
        <v>79837280</v>
      </c>
      <c r="X43" s="51">
        <v>79837280</v>
      </c>
      <c r="Y43" s="51">
        <v>79837280</v>
      </c>
      <c r="Z43" s="51">
        <v>799100</v>
      </c>
    </row>
    <row r="44" spans="1:26" ht="19.899999999999999" customHeight="1" x14ac:dyDescent="0.25">
      <c r="A44" s="5" t="s">
        <v>213</v>
      </c>
      <c r="B44" s="6" t="s">
        <v>214</v>
      </c>
      <c r="C44" s="7" t="s">
        <v>55</v>
      </c>
      <c r="D44" s="5" t="s">
        <v>29</v>
      </c>
      <c r="E44" s="5" t="s">
        <v>9</v>
      </c>
      <c r="F44" s="5" t="s">
        <v>216</v>
      </c>
      <c r="G44" s="5" t="s">
        <v>115</v>
      </c>
      <c r="H44" s="5" t="s">
        <v>9</v>
      </c>
      <c r="I44" s="5" t="s">
        <v>115</v>
      </c>
      <c r="J44" s="5"/>
      <c r="K44" s="5"/>
      <c r="L44" s="5" t="s">
        <v>217</v>
      </c>
      <c r="M44" s="5" t="s">
        <v>5</v>
      </c>
      <c r="N44" s="5" t="s">
        <v>218</v>
      </c>
      <c r="O44" s="37" t="s">
        <v>171</v>
      </c>
      <c r="P44" s="51">
        <v>236073500</v>
      </c>
      <c r="Q44" s="51">
        <v>0</v>
      </c>
      <c r="R44" s="51">
        <v>0</v>
      </c>
      <c r="S44" s="51">
        <v>236073500</v>
      </c>
      <c r="T44" s="51">
        <v>0</v>
      </c>
      <c r="U44" s="51">
        <v>0</v>
      </c>
      <c r="V44" s="51">
        <v>236073500</v>
      </c>
      <c r="W44" s="51">
        <v>10756500</v>
      </c>
      <c r="X44" s="51">
        <v>10756500</v>
      </c>
      <c r="Y44" s="51">
        <v>10756500</v>
      </c>
      <c r="Z44" s="51">
        <v>33500</v>
      </c>
    </row>
    <row r="45" spans="1:26" ht="19.899999999999999" customHeight="1" x14ac:dyDescent="0.25">
      <c r="A45" s="5" t="s">
        <v>213</v>
      </c>
      <c r="B45" s="6" t="s">
        <v>214</v>
      </c>
      <c r="C45" s="7" t="s">
        <v>56</v>
      </c>
      <c r="D45" s="5" t="s">
        <v>29</v>
      </c>
      <c r="E45" s="5" t="s">
        <v>9</v>
      </c>
      <c r="F45" s="5" t="s">
        <v>216</v>
      </c>
      <c r="G45" s="5" t="s">
        <v>115</v>
      </c>
      <c r="H45" s="5" t="s">
        <v>113</v>
      </c>
      <c r="I45" s="5" t="s">
        <v>113</v>
      </c>
      <c r="J45" s="5"/>
      <c r="K45" s="5"/>
      <c r="L45" s="5" t="s">
        <v>217</v>
      </c>
      <c r="M45" s="5" t="s">
        <v>5</v>
      </c>
      <c r="N45" s="5" t="s">
        <v>218</v>
      </c>
      <c r="O45" s="37" t="s">
        <v>172</v>
      </c>
      <c r="P45" s="51">
        <v>1133152800</v>
      </c>
      <c r="Q45" s="51">
        <v>0</v>
      </c>
      <c r="R45" s="51">
        <v>50000000</v>
      </c>
      <c r="S45" s="51">
        <v>1083152800</v>
      </c>
      <c r="T45" s="51">
        <v>0</v>
      </c>
      <c r="U45" s="51">
        <v>-50000000</v>
      </c>
      <c r="V45" s="51">
        <v>1133152800</v>
      </c>
      <c r="W45" s="51">
        <v>91514297</v>
      </c>
      <c r="X45" s="51">
        <v>91514297</v>
      </c>
      <c r="Y45" s="51">
        <v>91514297</v>
      </c>
      <c r="Z45" s="51">
        <v>0</v>
      </c>
    </row>
    <row r="46" spans="1:26" ht="19.899999999999999" customHeight="1" x14ac:dyDescent="0.25">
      <c r="A46" s="5" t="s">
        <v>213</v>
      </c>
      <c r="B46" s="6" t="s">
        <v>214</v>
      </c>
      <c r="C46" s="7" t="s">
        <v>57</v>
      </c>
      <c r="D46" s="5" t="s">
        <v>29</v>
      </c>
      <c r="E46" s="5" t="s">
        <v>9</v>
      </c>
      <c r="F46" s="5" t="s">
        <v>216</v>
      </c>
      <c r="G46" s="5" t="s">
        <v>115</v>
      </c>
      <c r="H46" s="5" t="s">
        <v>113</v>
      </c>
      <c r="I46" s="5" t="s">
        <v>122</v>
      </c>
      <c r="J46" s="5"/>
      <c r="K46" s="5"/>
      <c r="L46" s="5" t="s">
        <v>217</v>
      </c>
      <c r="M46" s="5" t="s">
        <v>5</v>
      </c>
      <c r="N46" s="5" t="s">
        <v>218</v>
      </c>
      <c r="O46" s="37" t="s">
        <v>130</v>
      </c>
      <c r="P46" s="51">
        <v>613791100</v>
      </c>
      <c r="Q46" s="51">
        <v>60000000</v>
      </c>
      <c r="R46" s="51">
        <v>0</v>
      </c>
      <c r="S46" s="51">
        <v>673791100</v>
      </c>
      <c r="T46" s="51">
        <v>0</v>
      </c>
      <c r="U46" s="51">
        <v>60000000</v>
      </c>
      <c r="V46" s="51">
        <v>613791100</v>
      </c>
      <c r="W46" s="51">
        <v>56870556</v>
      </c>
      <c r="X46" s="51">
        <v>56870556</v>
      </c>
      <c r="Y46" s="51">
        <v>56870556</v>
      </c>
      <c r="Z46" s="51">
        <v>1086800</v>
      </c>
    </row>
    <row r="47" spans="1:26" ht="19.899999999999999" customHeight="1" x14ac:dyDescent="0.25">
      <c r="A47" s="5" t="s">
        <v>213</v>
      </c>
      <c r="B47" s="6" t="s">
        <v>214</v>
      </c>
      <c r="C47" s="7" t="s">
        <v>58</v>
      </c>
      <c r="D47" s="5" t="s">
        <v>29</v>
      </c>
      <c r="E47" s="5" t="s">
        <v>9</v>
      </c>
      <c r="F47" s="5" t="s">
        <v>216</v>
      </c>
      <c r="G47" s="5" t="s">
        <v>115</v>
      </c>
      <c r="H47" s="5" t="s">
        <v>128</v>
      </c>
      <c r="I47" s="5"/>
      <c r="J47" s="5"/>
      <c r="K47" s="5"/>
      <c r="L47" s="5" t="s">
        <v>217</v>
      </c>
      <c r="M47" s="5" t="s">
        <v>5</v>
      </c>
      <c r="N47" s="5" t="s">
        <v>218</v>
      </c>
      <c r="O47" s="37" t="s">
        <v>131</v>
      </c>
      <c r="P47" s="51">
        <v>377717600</v>
      </c>
      <c r="Q47" s="51">
        <v>0</v>
      </c>
      <c r="R47" s="51">
        <v>10000000</v>
      </c>
      <c r="S47" s="51">
        <v>367717600</v>
      </c>
      <c r="T47" s="51">
        <v>0</v>
      </c>
      <c r="U47" s="51">
        <v>-10000000</v>
      </c>
      <c r="V47" s="51">
        <v>377717600</v>
      </c>
      <c r="W47" s="51">
        <v>28018000</v>
      </c>
      <c r="X47" s="51">
        <v>28018000</v>
      </c>
      <c r="Y47" s="51">
        <v>28018000</v>
      </c>
      <c r="Z47" s="51">
        <v>191900</v>
      </c>
    </row>
    <row r="48" spans="1:26" ht="19.899999999999999" customHeight="1" x14ac:dyDescent="0.25">
      <c r="A48" s="5" t="s">
        <v>213</v>
      </c>
      <c r="B48" s="6" t="s">
        <v>214</v>
      </c>
      <c r="C48" s="7" t="s">
        <v>59</v>
      </c>
      <c r="D48" s="5" t="s">
        <v>29</v>
      </c>
      <c r="E48" s="5" t="s">
        <v>9</v>
      </c>
      <c r="F48" s="5" t="s">
        <v>216</v>
      </c>
      <c r="G48" s="5" t="s">
        <v>115</v>
      </c>
      <c r="H48" s="5" t="s">
        <v>129</v>
      </c>
      <c r="I48" s="5"/>
      <c r="J48" s="5"/>
      <c r="K48" s="5"/>
      <c r="L48" s="5" t="s">
        <v>217</v>
      </c>
      <c r="M48" s="5" t="s">
        <v>5</v>
      </c>
      <c r="N48" s="5" t="s">
        <v>218</v>
      </c>
      <c r="O48" s="37" t="s">
        <v>132</v>
      </c>
      <c r="P48" s="51">
        <v>236073500</v>
      </c>
      <c r="Q48" s="51">
        <v>0</v>
      </c>
      <c r="R48" s="51">
        <v>0</v>
      </c>
      <c r="S48" s="51">
        <v>236073500</v>
      </c>
      <c r="T48" s="51">
        <v>0</v>
      </c>
      <c r="U48" s="51">
        <v>0</v>
      </c>
      <c r="V48" s="51">
        <v>236073500</v>
      </c>
      <c r="W48" s="51">
        <v>18680600</v>
      </c>
      <c r="X48" s="51">
        <v>18680600</v>
      </c>
      <c r="Y48" s="51">
        <v>18680600</v>
      </c>
      <c r="Z48" s="51">
        <v>128000</v>
      </c>
    </row>
    <row r="49" spans="1:26" ht="19.899999999999999" customHeight="1" x14ac:dyDescent="0.25">
      <c r="A49" s="5" t="s">
        <v>213</v>
      </c>
      <c r="B49" s="6" t="s">
        <v>214</v>
      </c>
      <c r="C49" s="7" t="s">
        <v>60</v>
      </c>
      <c r="D49" s="5" t="s">
        <v>29</v>
      </c>
      <c r="E49" s="5" t="s">
        <v>113</v>
      </c>
      <c r="F49" s="5" t="s">
        <v>216</v>
      </c>
      <c r="G49" s="5" t="s">
        <v>122</v>
      </c>
      <c r="H49" s="5" t="s">
        <v>134</v>
      </c>
      <c r="I49" s="5" t="s">
        <v>113</v>
      </c>
      <c r="J49" s="5"/>
      <c r="K49" s="5"/>
      <c r="L49" s="5" t="s">
        <v>217</v>
      </c>
      <c r="M49" s="5" t="s">
        <v>5</v>
      </c>
      <c r="N49" s="5" t="s">
        <v>218</v>
      </c>
      <c r="O49" s="37" t="s">
        <v>138</v>
      </c>
      <c r="P49" s="51">
        <v>8860660</v>
      </c>
      <c r="Q49" s="51">
        <v>0</v>
      </c>
      <c r="R49" s="51">
        <v>0</v>
      </c>
      <c r="S49" s="51">
        <v>8860660</v>
      </c>
      <c r="T49" s="51">
        <v>0</v>
      </c>
      <c r="U49" s="51">
        <v>0</v>
      </c>
      <c r="V49" s="51">
        <v>8860660</v>
      </c>
      <c r="W49" s="51">
        <v>0</v>
      </c>
      <c r="X49" s="51">
        <v>0</v>
      </c>
      <c r="Y49" s="51">
        <v>0</v>
      </c>
      <c r="Z49" s="51">
        <v>0</v>
      </c>
    </row>
    <row r="50" spans="1:26" ht="19.899999999999999" customHeight="1" x14ac:dyDescent="0.25">
      <c r="A50" s="5" t="s">
        <v>213</v>
      </c>
      <c r="B50" s="6" t="s">
        <v>214</v>
      </c>
      <c r="C50" s="7" t="s">
        <v>61</v>
      </c>
      <c r="D50" s="5" t="s">
        <v>29</v>
      </c>
      <c r="E50" s="5" t="s">
        <v>113</v>
      </c>
      <c r="F50" s="5" t="s">
        <v>216</v>
      </c>
      <c r="G50" s="5" t="s">
        <v>122</v>
      </c>
      <c r="H50" s="5" t="s">
        <v>134</v>
      </c>
      <c r="I50" s="5" t="s">
        <v>122</v>
      </c>
      <c r="J50" s="5"/>
      <c r="K50" s="5"/>
      <c r="L50" s="5" t="s">
        <v>217</v>
      </c>
      <c r="M50" s="5" t="s">
        <v>5</v>
      </c>
      <c r="N50" s="5" t="s">
        <v>218</v>
      </c>
      <c r="O50" s="37" t="s">
        <v>230</v>
      </c>
      <c r="P50" s="51">
        <v>407590360</v>
      </c>
      <c r="Q50" s="51">
        <v>0</v>
      </c>
      <c r="R50" s="51">
        <v>0</v>
      </c>
      <c r="S50" s="51">
        <v>407590360</v>
      </c>
      <c r="T50" s="51">
        <v>0</v>
      </c>
      <c r="U50" s="51">
        <v>0</v>
      </c>
      <c r="V50" s="51">
        <v>407590360</v>
      </c>
      <c r="W50" s="51">
        <v>0</v>
      </c>
      <c r="X50" s="51">
        <v>0</v>
      </c>
      <c r="Y50" s="51">
        <v>0</v>
      </c>
      <c r="Z50" s="51">
        <v>0</v>
      </c>
    </row>
    <row r="51" spans="1:26" ht="19.899999999999999" customHeight="1" x14ac:dyDescent="0.25">
      <c r="A51" s="5" t="s">
        <v>213</v>
      </c>
      <c r="B51" s="6" t="s">
        <v>214</v>
      </c>
      <c r="C51" s="7" t="s">
        <v>62</v>
      </c>
      <c r="D51" s="5" t="s">
        <v>29</v>
      </c>
      <c r="E51" s="5" t="s">
        <v>113</v>
      </c>
      <c r="F51" s="5" t="s">
        <v>216</v>
      </c>
      <c r="G51" s="5" t="s">
        <v>122</v>
      </c>
      <c r="H51" s="5" t="s">
        <v>134</v>
      </c>
      <c r="I51" s="5" t="s">
        <v>135</v>
      </c>
      <c r="J51" s="5"/>
      <c r="K51" s="5"/>
      <c r="L51" s="5" t="s">
        <v>217</v>
      </c>
      <c r="M51" s="5" t="s">
        <v>5</v>
      </c>
      <c r="N51" s="5" t="s">
        <v>218</v>
      </c>
      <c r="O51" s="37" t="s">
        <v>139</v>
      </c>
      <c r="P51" s="51">
        <v>8860660</v>
      </c>
      <c r="Q51" s="51">
        <v>0</v>
      </c>
      <c r="R51" s="51">
        <v>0</v>
      </c>
      <c r="S51" s="51">
        <v>8860660</v>
      </c>
      <c r="T51" s="51">
        <v>0</v>
      </c>
      <c r="U51" s="51">
        <v>0</v>
      </c>
      <c r="V51" s="51">
        <v>8860660</v>
      </c>
      <c r="W51" s="51">
        <v>12138</v>
      </c>
      <c r="X51" s="51">
        <v>12138</v>
      </c>
      <c r="Y51" s="51">
        <v>12138</v>
      </c>
      <c r="Z51" s="51">
        <v>12138</v>
      </c>
    </row>
    <row r="52" spans="1:26" ht="19.899999999999999" customHeight="1" x14ac:dyDescent="0.25">
      <c r="A52" s="5" t="s">
        <v>213</v>
      </c>
      <c r="B52" s="6" t="s">
        <v>214</v>
      </c>
      <c r="C52" s="7" t="s">
        <v>63</v>
      </c>
      <c r="D52" s="5" t="s">
        <v>29</v>
      </c>
      <c r="E52" s="5" t="s">
        <v>113</v>
      </c>
      <c r="F52" s="5" t="s">
        <v>216</v>
      </c>
      <c r="G52" s="5" t="s">
        <v>122</v>
      </c>
      <c r="H52" s="5" t="s">
        <v>134</v>
      </c>
      <c r="I52" s="5" t="s">
        <v>136</v>
      </c>
      <c r="J52" s="5"/>
      <c r="K52" s="5"/>
      <c r="L52" s="5" t="s">
        <v>217</v>
      </c>
      <c r="M52" s="5" t="s">
        <v>5</v>
      </c>
      <c r="N52" s="5" t="s">
        <v>218</v>
      </c>
      <c r="O52" s="37" t="s">
        <v>140</v>
      </c>
      <c r="P52" s="51">
        <v>451893660</v>
      </c>
      <c r="Q52" s="51">
        <v>0</v>
      </c>
      <c r="R52" s="51">
        <v>0</v>
      </c>
      <c r="S52" s="51">
        <v>451893660</v>
      </c>
      <c r="T52" s="51">
        <v>0</v>
      </c>
      <c r="U52" s="51">
        <v>296000</v>
      </c>
      <c r="V52" s="51">
        <v>451597660</v>
      </c>
      <c r="W52" s="51">
        <v>320000</v>
      </c>
      <c r="X52" s="51">
        <v>18696608</v>
      </c>
      <c r="Y52" s="51">
        <v>18696608</v>
      </c>
      <c r="Z52" s="51">
        <v>18684608</v>
      </c>
    </row>
    <row r="53" spans="1:26" ht="19.899999999999999" customHeight="1" x14ac:dyDescent="0.25">
      <c r="A53" s="5" t="s">
        <v>213</v>
      </c>
      <c r="B53" s="6" t="s">
        <v>214</v>
      </c>
      <c r="C53" s="7" t="s">
        <v>64</v>
      </c>
      <c r="D53" s="5" t="s">
        <v>29</v>
      </c>
      <c r="E53" s="5" t="s">
        <v>113</v>
      </c>
      <c r="F53" s="5" t="s">
        <v>216</v>
      </c>
      <c r="G53" s="5" t="s">
        <v>122</v>
      </c>
      <c r="H53" s="5" t="s">
        <v>137</v>
      </c>
      <c r="I53" s="5" t="s">
        <v>9</v>
      </c>
      <c r="J53" s="5"/>
      <c r="K53" s="5"/>
      <c r="L53" s="5" t="s">
        <v>217</v>
      </c>
      <c r="M53" s="5" t="s">
        <v>5</v>
      </c>
      <c r="N53" s="5" t="s">
        <v>218</v>
      </c>
      <c r="O53" s="37" t="s">
        <v>231</v>
      </c>
      <c r="P53" s="51">
        <v>8860660</v>
      </c>
      <c r="Q53" s="51">
        <v>0</v>
      </c>
      <c r="R53" s="51">
        <v>0</v>
      </c>
      <c r="S53" s="51">
        <v>8860660</v>
      </c>
      <c r="T53" s="51">
        <v>0</v>
      </c>
      <c r="U53" s="51">
        <v>0</v>
      </c>
      <c r="V53" s="51">
        <v>8860660</v>
      </c>
      <c r="W53" s="51">
        <v>0</v>
      </c>
      <c r="X53" s="51">
        <v>0</v>
      </c>
      <c r="Y53" s="51">
        <v>0</v>
      </c>
      <c r="Z53" s="51">
        <v>0</v>
      </c>
    </row>
    <row r="54" spans="1:26" ht="19.899999999999999" customHeight="1" x14ac:dyDescent="0.25">
      <c r="A54" s="5" t="s">
        <v>213</v>
      </c>
      <c r="B54" s="6" t="s">
        <v>214</v>
      </c>
      <c r="C54" s="7" t="s">
        <v>65</v>
      </c>
      <c r="D54" s="5" t="s">
        <v>29</v>
      </c>
      <c r="E54" s="5" t="s">
        <v>113</v>
      </c>
      <c r="F54" s="5" t="s">
        <v>216</v>
      </c>
      <c r="G54" s="5" t="s">
        <v>111</v>
      </c>
      <c r="H54" s="5" t="s">
        <v>9</v>
      </c>
      <c r="I54" s="5" t="s">
        <v>33</v>
      </c>
      <c r="J54" s="5"/>
      <c r="K54" s="5"/>
      <c r="L54" s="5" t="s">
        <v>217</v>
      </c>
      <c r="M54" s="5" t="s">
        <v>5</v>
      </c>
      <c r="N54" s="5" t="s">
        <v>218</v>
      </c>
      <c r="O54" s="37" t="s">
        <v>34</v>
      </c>
      <c r="P54" s="51">
        <v>22255998</v>
      </c>
      <c r="Q54" s="51">
        <v>0</v>
      </c>
      <c r="R54" s="51">
        <v>18255998</v>
      </c>
      <c r="S54" s="51">
        <v>4000000</v>
      </c>
      <c r="T54" s="51">
        <v>0</v>
      </c>
      <c r="U54" s="51">
        <v>0</v>
      </c>
      <c r="V54" s="51">
        <v>4000000</v>
      </c>
      <c r="W54" s="51">
        <v>0</v>
      </c>
      <c r="X54" s="51">
        <v>0</v>
      </c>
      <c r="Y54" s="51">
        <v>0</v>
      </c>
      <c r="Z54" s="51">
        <v>0</v>
      </c>
    </row>
    <row r="55" spans="1:26" ht="19.899999999999999" customHeight="1" x14ac:dyDescent="0.25">
      <c r="A55" s="46" t="s">
        <v>213</v>
      </c>
      <c r="B55" s="43" t="s">
        <v>214</v>
      </c>
      <c r="C55" s="47" t="s">
        <v>351</v>
      </c>
      <c r="D55" s="46" t="s">
        <v>29</v>
      </c>
      <c r="E55" s="46" t="s">
        <v>113</v>
      </c>
      <c r="F55" s="46" t="s">
        <v>216</v>
      </c>
      <c r="G55" s="46" t="s">
        <v>111</v>
      </c>
      <c r="H55" s="46" t="s">
        <v>9</v>
      </c>
      <c r="I55" s="46" t="s">
        <v>352</v>
      </c>
      <c r="J55" s="46"/>
      <c r="K55" s="46"/>
      <c r="L55" s="46" t="s">
        <v>217</v>
      </c>
      <c r="M55" s="46" t="s">
        <v>5</v>
      </c>
      <c r="N55" s="46" t="s">
        <v>218</v>
      </c>
      <c r="O55" s="44" t="s">
        <v>343</v>
      </c>
      <c r="P55" s="51">
        <v>0</v>
      </c>
      <c r="Q55" s="51">
        <v>27320758</v>
      </c>
      <c r="R55" s="51">
        <v>0</v>
      </c>
      <c r="S55" s="51">
        <v>27320758</v>
      </c>
      <c r="T55" s="51">
        <v>0</v>
      </c>
      <c r="U55" s="51">
        <v>0</v>
      </c>
      <c r="V55" s="51">
        <v>27320758</v>
      </c>
      <c r="W55" s="51">
        <v>0</v>
      </c>
      <c r="X55" s="51">
        <v>0</v>
      </c>
      <c r="Y55" s="51">
        <v>0</v>
      </c>
      <c r="Z55" s="51">
        <v>0</v>
      </c>
    </row>
    <row r="56" spans="1:26" ht="19.899999999999999" customHeight="1" x14ac:dyDescent="0.25">
      <c r="A56" s="5" t="s">
        <v>213</v>
      </c>
      <c r="B56" s="6" t="s">
        <v>214</v>
      </c>
      <c r="C56" s="7" t="s">
        <v>71</v>
      </c>
      <c r="D56" s="5" t="s">
        <v>29</v>
      </c>
      <c r="E56" s="5" t="s">
        <v>113</v>
      </c>
      <c r="F56" s="5" t="s">
        <v>216</v>
      </c>
      <c r="G56" s="5" t="s">
        <v>111</v>
      </c>
      <c r="H56" s="5" t="s">
        <v>113</v>
      </c>
      <c r="I56" s="5" t="s">
        <v>113</v>
      </c>
      <c r="J56" s="5"/>
      <c r="K56" s="5"/>
      <c r="L56" s="5" t="s">
        <v>217</v>
      </c>
      <c r="M56" s="5" t="s">
        <v>5</v>
      </c>
      <c r="N56" s="5" t="s">
        <v>218</v>
      </c>
      <c r="O56" s="37" t="s">
        <v>141</v>
      </c>
      <c r="P56" s="51">
        <v>37093330</v>
      </c>
      <c r="Q56" s="51">
        <v>45483426</v>
      </c>
      <c r="R56" s="51">
        <v>9576756</v>
      </c>
      <c r="S56" s="51">
        <v>73000000</v>
      </c>
      <c r="T56" s="51">
        <v>0</v>
      </c>
      <c r="U56" s="51">
        <v>47000000</v>
      </c>
      <c r="V56" s="51">
        <v>26000000</v>
      </c>
      <c r="W56" s="51">
        <v>0</v>
      </c>
      <c r="X56" s="51">
        <v>0</v>
      </c>
      <c r="Y56" s="51">
        <v>0</v>
      </c>
      <c r="Z56" s="51">
        <v>0</v>
      </c>
    </row>
    <row r="57" spans="1:26" ht="19.899999999999999" customHeight="1" x14ac:dyDescent="0.25">
      <c r="A57" s="5" t="s">
        <v>213</v>
      </c>
      <c r="B57" s="6" t="s">
        <v>214</v>
      </c>
      <c r="C57" s="7" t="s">
        <v>75</v>
      </c>
      <c r="D57" s="5" t="s">
        <v>29</v>
      </c>
      <c r="E57" s="5" t="s">
        <v>113</v>
      </c>
      <c r="F57" s="5" t="s">
        <v>216</v>
      </c>
      <c r="G57" s="5" t="s">
        <v>111</v>
      </c>
      <c r="H57" s="5" t="s">
        <v>111</v>
      </c>
      <c r="I57" s="5" t="s">
        <v>9</v>
      </c>
      <c r="J57" s="5"/>
      <c r="K57" s="5"/>
      <c r="L57" s="5" t="s">
        <v>217</v>
      </c>
      <c r="M57" s="5" t="s">
        <v>5</v>
      </c>
      <c r="N57" s="5" t="s">
        <v>218</v>
      </c>
      <c r="O57" s="37" t="s">
        <v>15</v>
      </c>
      <c r="P57" s="51">
        <v>44511996</v>
      </c>
      <c r="Q57" s="51">
        <v>0</v>
      </c>
      <c r="R57" s="51">
        <v>7281933</v>
      </c>
      <c r="S57" s="51">
        <v>37230063</v>
      </c>
      <c r="T57" s="51">
        <v>0</v>
      </c>
      <c r="U57" s="51">
        <v>0</v>
      </c>
      <c r="V57" s="51">
        <v>37230063</v>
      </c>
      <c r="W57" s="51">
        <v>0</v>
      </c>
      <c r="X57" s="51">
        <v>0</v>
      </c>
      <c r="Y57" s="51">
        <v>1287910</v>
      </c>
      <c r="Z57" s="51">
        <v>1287910</v>
      </c>
    </row>
    <row r="58" spans="1:26" ht="19.899999999999999" customHeight="1" x14ac:dyDescent="0.25">
      <c r="A58" s="5" t="s">
        <v>213</v>
      </c>
      <c r="B58" s="6" t="s">
        <v>214</v>
      </c>
      <c r="C58" s="7" t="s">
        <v>76</v>
      </c>
      <c r="D58" s="5" t="s">
        <v>29</v>
      </c>
      <c r="E58" s="5" t="s">
        <v>113</v>
      </c>
      <c r="F58" s="5" t="s">
        <v>216</v>
      </c>
      <c r="G58" s="5" t="s">
        <v>111</v>
      </c>
      <c r="H58" s="5" t="s">
        <v>111</v>
      </c>
      <c r="I58" s="5" t="s">
        <v>164</v>
      </c>
      <c r="J58" s="5"/>
      <c r="K58" s="5"/>
      <c r="L58" s="5" t="s">
        <v>217</v>
      </c>
      <c r="M58" s="5" t="s">
        <v>5</v>
      </c>
      <c r="N58" s="5" t="s">
        <v>218</v>
      </c>
      <c r="O58" s="37" t="s">
        <v>16</v>
      </c>
      <c r="P58" s="51">
        <v>148373320</v>
      </c>
      <c r="Q58" s="51">
        <v>0</v>
      </c>
      <c r="R58" s="51">
        <v>118314043.98</v>
      </c>
      <c r="S58" s="51">
        <v>30059276.02</v>
      </c>
      <c r="T58" s="51">
        <v>0</v>
      </c>
      <c r="U58" s="51">
        <v>0</v>
      </c>
      <c r="V58" s="51">
        <v>30059276.02</v>
      </c>
      <c r="W58" s="51">
        <v>390620</v>
      </c>
      <c r="X58" s="51">
        <v>390620</v>
      </c>
      <c r="Y58" s="51">
        <v>390620</v>
      </c>
      <c r="Z58" s="51">
        <v>36000</v>
      </c>
    </row>
    <row r="59" spans="1:26" ht="19.899999999999999" customHeight="1" x14ac:dyDescent="0.25">
      <c r="A59" s="5" t="s">
        <v>213</v>
      </c>
      <c r="B59" s="6" t="s">
        <v>214</v>
      </c>
      <c r="C59" s="7" t="s">
        <v>77</v>
      </c>
      <c r="D59" s="5" t="s">
        <v>29</v>
      </c>
      <c r="E59" s="5" t="s">
        <v>113</v>
      </c>
      <c r="F59" s="5" t="s">
        <v>216</v>
      </c>
      <c r="G59" s="5" t="s">
        <v>111</v>
      </c>
      <c r="H59" s="5" t="s">
        <v>111</v>
      </c>
      <c r="I59" s="5" t="s">
        <v>233</v>
      </c>
      <c r="J59" s="5"/>
      <c r="K59" s="5"/>
      <c r="L59" s="5" t="s">
        <v>217</v>
      </c>
      <c r="M59" s="5" t="s">
        <v>5</v>
      </c>
      <c r="N59" s="5" t="s">
        <v>218</v>
      </c>
      <c r="O59" s="37" t="s">
        <v>17</v>
      </c>
      <c r="P59" s="51">
        <v>74186660</v>
      </c>
      <c r="Q59" s="51">
        <v>0</v>
      </c>
      <c r="R59" s="51">
        <v>35993315</v>
      </c>
      <c r="S59" s="51">
        <v>38193345</v>
      </c>
      <c r="T59" s="51">
        <v>0</v>
      </c>
      <c r="U59" s="51">
        <v>-30126</v>
      </c>
      <c r="V59" s="51">
        <v>38223471</v>
      </c>
      <c r="W59" s="51">
        <v>0</v>
      </c>
      <c r="X59" s="51">
        <v>0</v>
      </c>
      <c r="Y59" s="51">
        <v>0</v>
      </c>
      <c r="Z59" s="51">
        <v>0</v>
      </c>
    </row>
    <row r="60" spans="1:26" ht="19.899999999999999" customHeight="1" x14ac:dyDescent="0.25">
      <c r="A60" s="5" t="s">
        <v>213</v>
      </c>
      <c r="B60" s="6" t="s">
        <v>214</v>
      </c>
      <c r="C60" s="7" t="s">
        <v>78</v>
      </c>
      <c r="D60" s="5" t="s">
        <v>29</v>
      </c>
      <c r="E60" s="5" t="s">
        <v>113</v>
      </c>
      <c r="F60" s="5" t="s">
        <v>216</v>
      </c>
      <c r="G60" s="5" t="s">
        <v>111</v>
      </c>
      <c r="H60" s="5" t="s">
        <v>111</v>
      </c>
      <c r="I60" s="5" t="s">
        <v>234</v>
      </c>
      <c r="J60" s="5"/>
      <c r="K60" s="5"/>
      <c r="L60" s="5" t="s">
        <v>217</v>
      </c>
      <c r="M60" s="5" t="s">
        <v>5</v>
      </c>
      <c r="N60" s="5" t="s">
        <v>218</v>
      </c>
      <c r="O60" s="37" t="s">
        <v>18</v>
      </c>
      <c r="P60" s="51">
        <v>74186660</v>
      </c>
      <c r="Q60" s="51">
        <v>0</v>
      </c>
      <c r="R60" s="51">
        <v>46754058</v>
      </c>
      <c r="S60" s="51">
        <v>27432602</v>
      </c>
      <c r="T60" s="51">
        <v>0</v>
      </c>
      <c r="U60" s="51">
        <v>-619230</v>
      </c>
      <c r="V60" s="51">
        <v>28051832</v>
      </c>
      <c r="W60" s="51">
        <v>0</v>
      </c>
      <c r="X60" s="51">
        <v>0</v>
      </c>
      <c r="Y60" s="51">
        <v>0</v>
      </c>
      <c r="Z60" s="51">
        <v>0</v>
      </c>
    </row>
    <row r="61" spans="1:26" ht="19.899999999999999" customHeight="1" x14ac:dyDescent="0.25">
      <c r="A61" s="5" t="s">
        <v>213</v>
      </c>
      <c r="B61" s="6" t="s">
        <v>214</v>
      </c>
      <c r="C61" s="7" t="s">
        <v>79</v>
      </c>
      <c r="D61" s="5" t="s">
        <v>29</v>
      </c>
      <c r="E61" s="5" t="s">
        <v>113</v>
      </c>
      <c r="F61" s="5" t="s">
        <v>216</v>
      </c>
      <c r="G61" s="5" t="s">
        <v>111</v>
      </c>
      <c r="H61" s="5" t="s">
        <v>111</v>
      </c>
      <c r="I61" s="5" t="s">
        <v>235</v>
      </c>
      <c r="J61" s="5"/>
      <c r="K61" s="5"/>
      <c r="L61" s="5" t="s">
        <v>217</v>
      </c>
      <c r="M61" s="5" t="s">
        <v>5</v>
      </c>
      <c r="N61" s="5" t="s">
        <v>218</v>
      </c>
      <c r="O61" s="37" t="s">
        <v>145</v>
      </c>
      <c r="P61" s="51">
        <v>22255998</v>
      </c>
      <c r="Q61" s="51">
        <v>0</v>
      </c>
      <c r="R61" s="51">
        <v>10255998</v>
      </c>
      <c r="S61" s="51">
        <v>12000000</v>
      </c>
      <c r="T61" s="51">
        <v>0</v>
      </c>
      <c r="U61" s="51">
        <v>0</v>
      </c>
      <c r="V61" s="51">
        <v>12000000</v>
      </c>
      <c r="W61" s="51">
        <v>1128337</v>
      </c>
      <c r="X61" s="51">
        <v>1128337</v>
      </c>
      <c r="Y61" s="51">
        <v>1128337</v>
      </c>
      <c r="Z61" s="51">
        <v>207910</v>
      </c>
    </row>
    <row r="62" spans="1:26" ht="19.899999999999999" customHeight="1" x14ac:dyDescent="0.25">
      <c r="A62" s="5" t="s">
        <v>213</v>
      </c>
      <c r="B62" s="6" t="s">
        <v>214</v>
      </c>
      <c r="C62" s="7" t="s">
        <v>81</v>
      </c>
      <c r="D62" s="5" t="s">
        <v>29</v>
      </c>
      <c r="E62" s="5" t="s">
        <v>113</v>
      </c>
      <c r="F62" s="5" t="s">
        <v>216</v>
      </c>
      <c r="G62" s="5" t="s">
        <v>111</v>
      </c>
      <c r="H62" s="5" t="s">
        <v>115</v>
      </c>
      <c r="I62" s="5" t="s">
        <v>9</v>
      </c>
      <c r="J62" s="5"/>
      <c r="K62" s="5"/>
      <c r="L62" s="5" t="s">
        <v>217</v>
      </c>
      <c r="M62" s="5" t="s">
        <v>5</v>
      </c>
      <c r="N62" s="5" t="s">
        <v>218</v>
      </c>
      <c r="O62" s="37" t="s">
        <v>20</v>
      </c>
      <c r="P62" s="51">
        <v>519306620</v>
      </c>
      <c r="Q62" s="51">
        <v>14837332</v>
      </c>
      <c r="R62" s="51">
        <v>36210483</v>
      </c>
      <c r="S62" s="51">
        <v>497933469</v>
      </c>
      <c r="T62" s="51">
        <v>0</v>
      </c>
      <c r="U62" s="51">
        <v>0</v>
      </c>
      <c r="V62" s="51">
        <v>497933469</v>
      </c>
      <c r="W62" s="51">
        <v>0</v>
      </c>
      <c r="X62" s="51">
        <v>8231794.2999999998</v>
      </c>
      <c r="Y62" s="51">
        <v>8231794.2999999998</v>
      </c>
      <c r="Z62" s="51">
        <v>8231794.2999999998</v>
      </c>
    </row>
    <row r="63" spans="1:26" ht="19.899999999999999" customHeight="1" x14ac:dyDescent="0.25">
      <c r="A63" s="5" t="s">
        <v>213</v>
      </c>
      <c r="B63" s="6" t="s">
        <v>214</v>
      </c>
      <c r="C63" s="7" t="s">
        <v>82</v>
      </c>
      <c r="D63" s="5" t="s">
        <v>29</v>
      </c>
      <c r="E63" s="5" t="s">
        <v>113</v>
      </c>
      <c r="F63" s="5" t="s">
        <v>216</v>
      </c>
      <c r="G63" s="5" t="s">
        <v>111</v>
      </c>
      <c r="H63" s="5" t="s">
        <v>115</v>
      </c>
      <c r="I63" s="5" t="s">
        <v>113</v>
      </c>
      <c r="J63" s="5"/>
      <c r="K63" s="5"/>
      <c r="L63" s="5" t="s">
        <v>217</v>
      </c>
      <c r="M63" s="5" t="s">
        <v>5</v>
      </c>
      <c r="N63" s="5" t="s">
        <v>218</v>
      </c>
      <c r="O63" s="37" t="s">
        <v>21</v>
      </c>
      <c r="P63" s="51">
        <v>148373320</v>
      </c>
      <c r="Q63" s="51">
        <v>0</v>
      </c>
      <c r="R63" s="51">
        <v>131094089</v>
      </c>
      <c r="S63" s="51">
        <v>17279231</v>
      </c>
      <c r="T63" s="51">
        <v>0</v>
      </c>
      <c r="U63" s="51">
        <v>-574000</v>
      </c>
      <c r="V63" s="51">
        <v>17853231</v>
      </c>
      <c r="W63" s="51">
        <v>0</v>
      </c>
      <c r="X63" s="51">
        <v>2240645</v>
      </c>
      <c r="Y63" s="51">
        <v>2240645</v>
      </c>
      <c r="Z63" s="51">
        <v>2240645</v>
      </c>
    </row>
    <row r="64" spans="1:26" ht="19.899999999999999" customHeight="1" x14ac:dyDescent="0.25">
      <c r="A64" s="5" t="s">
        <v>213</v>
      </c>
      <c r="B64" s="6" t="s">
        <v>214</v>
      </c>
      <c r="C64" s="7" t="s">
        <v>83</v>
      </c>
      <c r="D64" s="5" t="s">
        <v>29</v>
      </c>
      <c r="E64" s="5" t="s">
        <v>113</v>
      </c>
      <c r="F64" s="5" t="s">
        <v>216</v>
      </c>
      <c r="G64" s="5" t="s">
        <v>111</v>
      </c>
      <c r="H64" s="5" t="s">
        <v>115</v>
      </c>
      <c r="I64" s="5" t="s">
        <v>128</v>
      </c>
      <c r="J64" s="5"/>
      <c r="K64" s="5"/>
      <c r="L64" s="5" t="s">
        <v>217</v>
      </c>
      <c r="M64" s="5" t="s">
        <v>5</v>
      </c>
      <c r="N64" s="5" t="s">
        <v>218</v>
      </c>
      <c r="O64" s="37" t="s">
        <v>22</v>
      </c>
      <c r="P64" s="51">
        <v>37093330</v>
      </c>
      <c r="Q64" s="51">
        <v>22006670</v>
      </c>
      <c r="R64" s="51">
        <v>8000000</v>
      </c>
      <c r="S64" s="51">
        <v>51100000</v>
      </c>
      <c r="T64" s="51">
        <v>0</v>
      </c>
      <c r="U64" s="51">
        <v>0</v>
      </c>
      <c r="V64" s="51">
        <v>51100000</v>
      </c>
      <c r="W64" s="51">
        <v>0</v>
      </c>
      <c r="X64" s="51">
        <v>1397133</v>
      </c>
      <c r="Y64" s="51">
        <v>1397133</v>
      </c>
      <c r="Z64" s="51">
        <v>1397133</v>
      </c>
    </row>
    <row r="65" spans="1:26" ht="19.899999999999999" customHeight="1" x14ac:dyDescent="0.25">
      <c r="A65" s="5" t="s">
        <v>213</v>
      </c>
      <c r="B65" s="6" t="s">
        <v>214</v>
      </c>
      <c r="C65" s="7" t="s">
        <v>84</v>
      </c>
      <c r="D65" s="5" t="s">
        <v>29</v>
      </c>
      <c r="E65" s="5" t="s">
        <v>113</v>
      </c>
      <c r="F65" s="5" t="s">
        <v>216</v>
      </c>
      <c r="G65" s="5" t="s">
        <v>111</v>
      </c>
      <c r="H65" s="5" t="s">
        <v>115</v>
      </c>
      <c r="I65" s="5" t="s">
        <v>135</v>
      </c>
      <c r="J65" s="5"/>
      <c r="K65" s="5"/>
      <c r="L65" s="5" t="s">
        <v>217</v>
      </c>
      <c r="M65" s="5" t="s">
        <v>5</v>
      </c>
      <c r="N65" s="5" t="s">
        <v>218</v>
      </c>
      <c r="O65" s="37" t="s">
        <v>23</v>
      </c>
      <c r="P65" s="51">
        <v>148373320</v>
      </c>
      <c r="Q65" s="51">
        <v>11560772</v>
      </c>
      <c r="R65" s="51">
        <v>12414038</v>
      </c>
      <c r="S65" s="51">
        <v>147520054</v>
      </c>
      <c r="T65" s="51">
        <v>0</v>
      </c>
      <c r="U65" s="51">
        <v>0</v>
      </c>
      <c r="V65" s="51">
        <v>147520054</v>
      </c>
      <c r="W65" s="51">
        <v>0</v>
      </c>
      <c r="X65" s="51">
        <v>22322096.140000001</v>
      </c>
      <c r="Y65" s="51">
        <v>22322096.140000001</v>
      </c>
      <c r="Z65" s="51">
        <v>22322096.140000001</v>
      </c>
    </row>
    <row r="66" spans="1:26" ht="19.899999999999999" customHeight="1" x14ac:dyDescent="0.25">
      <c r="A66" s="5" t="s">
        <v>213</v>
      </c>
      <c r="B66" s="6" t="s">
        <v>214</v>
      </c>
      <c r="C66" s="7" t="s">
        <v>85</v>
      </c>
      <c r="D66" s="5" t="s">
        <v>29</v>
      </c>
      <c r="E66" s="5" t="s">
        <v>113</v>
      </c>
      <c r="F66" s="5" t="s">
        <v>216</v>
      </c>
      <c r="G66" s="5" t="s">
        <v>111</v>
      </c>
      <c r="H66" s="5" t="s">
        <v>115</v>
      </c>
      <c r="I66" s="5" t="s">
        <v>120</v>
      </c>
      <c r="J66" s="5"/>
      <c r="K66" s="5"/>
      <c r="L66" s="5" t="s">
        <v>217</v>
      </c>
      <c r="M66" s="5" t="s">
        <v>5</v>
      </c>
      <c r="N66" s="5" t="s">
        <v>218</v>
      </c>
      <c r="O66" s="37" t="s">
        <v>24</v>
      </c>
      <c r="P66" s="51">
        <v>59349328</v>
      </c>
      <c r="Q66" s="51">
        <v>22000000</v>
      </c>
      <c r="R66" s="51">
        <v>12549418</v>
      </c>
      <c r="S66" s="51">
        <v>68799910</v>
      </c>
      <c r="T66" s="51">
        <v>0</v>
      </c>
      <c r="U66" s="51">
        <v>0</v>
      </c>
      <c r="V66" s="51">
        <v>68799910</v>
      </c>
      <c r="W66" s="51">
        <v>1784673</v>
      </c>
      <c r="X66" s="51">
        <v>8342268.5599999996</v>
      </c>
      <c r="Y66" s="51">
        <v>8342268.5599999996</v>
      </c>
      <c r="Z66" s="51">
        <v>8342268.5599999996</v>
      </c>
    </row>
    <row r="67" spans="1:26" ht="19.899999999999999" customHeight="1" x14ac:dyDescent="0.25">
      <c r="A67" s="5" t="s">
        <v>213</v>
      </c>
      <c r="B67" s="6" t="s">
        <v>214</v>
      </c>
      <c r="C67" s="7" t="s">
        <v>86</v>
      </c>
      <c r="D67" s="5" t="s">
        <v>29</v>
      </c>
      <c r="E67" s="5" t="s">
        <v>113</v>
      </c>
      <c r="F67" s="5" t="s">
        <v>216</v>
      </c>
      <c r="G67" s="5" t="s">
        <v>111</v>
      </c>
      <c r="H67" s="5" t="s">
        <v>115</v>
      </c>
      <c r="I67" s="5" t="s">
        <v>236</v>
      </c>
      <c r="J67" s="5"/>
      <c r="K67" s="5"/>
      <c r="L67" s="5" t="s">
        <v>217</v>
      </c>
      <c r="M67" s="5" t="s">
        <v>5</v>
      </c>
      <c r="N67" s="5" t="s">
        <v>218</v>
      </c>
      <c r="O67" s="37" t="s">
        <v>25</v>
      </c>
      <c r="P67" s="51">
        <v>296746640</v>
      </c>
      <c r="Q67" s="51">
        <v>13000000</v>
      </c>
      <c r="R67" s="51">
        <v>62044458</v>
      </c>
      <c r="S67" s="51">
        <v>247702182</v>
      </c>
      <c r="T67" s="51">
        <v>0</v>
      </c>
      <c r="U67" s="51">
        <v>-99242708</v>
      </c>
      <c r="V67" s="51">
        <v>346944890</v>
      </c>
      <c r="W67" s="51">
        <v>-101742708</v>
      </c>
      <c r="X67" s="51">
        <v>20041920</v>
      </c>
      <c r="Y67" s="51">
        <v>20041920</v>
      </c>
      <c r="Z67" s="51">
        <v>20041920</v>
      </c>
    </row>
    <row r="68" spans="1:26" ht="19.899999999999999" customHeight="1" x14ac:dyDescent="0.25">
      <c r="A68" s="5" t="s">
        <v>213</v>
      </c>
      <c r="B68" s="6" t="s">
        <v>214</v>
      </c>
      <c r="C68" s="7" t="s">
        <v>87</v>
      </c>
      <c r="D68" s="5" t="s">
        <v>29</v>
      </c>
      <c r="E68" s="5" t="s">
        <v>113</v>
      </c>
      <c r="F68" s="5" t="s">
        <v>216</v>
      </c>
      <c r="G68" s="5" t="s">
        <v>111</v>
      </c>
      <c r="H68" s="5" t="s">
        <v>115</v>
      </c>
      <c r="I68" s="5" t="s">
        <v>13</v>
      </c>
      <c r="J68" s="5"/>
      <c r="K68" s="5"/>
      <c r="L68" s="5" t="s">
        <v>217</v>
      </c>
      <c r="M68" s="5" t="s">
        <v>5</v>
      </c>
      <c r="N68" s="5" t="s">
        <v>218</v>
      </c>
      <c r="O68" s="37" t="s">
        <v>146</v>
      </c>
      <c r="P68" s="51">
        <v>22255998</v>
      </c>
      <c r="Q68" s="51">
        <v>180800</v>
      </c>
      <c r="R68" s="51">
        <v>17255998</v>
      </c>
      <c r="S68" s="51">
        <v>5180800</v>
      </c>
      <c r="T68" s="51">
        <v>0</v>
      </c>
      <c r="U68" s="51">
        <v>0</v>
      </c>
      <c r="V68" s="51">
        <v>5180800</v>
      </c>
      <c r="W68" s="51">
        <v>0</v>
      </c>
      <c r="X68" s="51">
        <v>0</v>
      </c>
      <c r="Y68" s="51">
        <v>0</v>
      </c>
      <c r="Z68" s="51">
        <v>0</v>
      </c>
    </row>
    <row r="69" spans="1:26" ht="19.899999999999999" customHeight="1" x14ac:dyDescent="0.25">
      <c r="A69" s="46" t="s">
        <v>213</v>
      </c>
      <c r="B69" s="43" t="s">
        <v>214</v>
      </c>
      <c r="C69" s="47" t="s">
        <v>353</v>
      </c>
      <c r="D69" s="46" t="s">
        <v>29</v>
      </c>
      <c r="E69" s="46" t="s">
        <v>113</v>
      </c>
      <c r="F69" s="46" t="s">
        <v>216</v>
      </c>
      <c r="G69" s="46" t="s">
        <v>111</v>
      </c>
      <c r="H69" s="46" t="s">
        <v>115</v>
      </c>
      <c r="I69" s="46" t="s">
        <v>237</v>
      </c>
      <c r="J69" s="46"/>
      <c r="K69" s="46"/>
      <c r="L69" s="46" t="s">
        <v>217</v>
      </c>
      <c r="M69" s="46" t="s">
        <v>5</v>
      </c>
      <c r="N69" s="46" t="s">
        <v>218</v>
      </c>
      <c r="O69" s="44" t="s">
        <v>344</v>
      </c>
      <c r="P69" s="51">
        <v>0</v>
      </c>
      <c r="Q69" s="51">
        <v>45422000</v>
      </c>
      <c r="R69" s="51">
        <v>0</v>
      </c>
      <c r="S69" s="51">
        <v>45422000</v>
      </c>
      <c r="T69" s="51">
        <v>0</v>
      </c>
      <c r="U69" s="51">
        <v>0</v>
      </c>
      <c r="V69" s="51">
        <v>45422000</v>
      </c>
      <c r="W69" s="51">
        <v>0</v>
      </c>
      <c r="X69" s="51">
        <v>0</v>
      </c>
      <c r="Y69" s="51">
        <v>0</v>
      </c>
      <c r="Z69" s="51">
        <v>0</v>
      </c>
    </row>
    <row r="70" spans="1:26" ht="19.899999999999999" customHeight="1" x14ac:dyDescent="0.25">
      <c r="A70" s="5" t="s">
        <v>213</v>
      </c>
      <c r="B70" s="6" t="s">
        <v>214</v>
      </c>
      <c r="C70" s="7" t="s">
        <v>88</v>
      </c>
      <c r="D70" s="5" t="s">
        <v>29</v>
      </c>
      <c r="E70" s="5" t="s">
        <v>113</v>
      </c>
      <c r="F70" s="5" t="s">
        <v>216</v>
      </c>
      <c r="G70" s="5" t="s">
        <v>111</v>
      </c>
      <c r="H70" s="5" t="s">
        <v>128</v>
      </c>
      <c r="I70" s="5" t="s">
        <v>113</v>
      </c>
      <c r="J70" s="5"/>
      <c r="K70" s="5"/>
      <c r="L70" s="5" t="s">
        <v>217</v>
      </c>
      <c r="M70" s="5" t="s">
        <v>5</v>
      </c>
      <c r="N70" s="5" t="s">
        <v>218</v>
      </c>
      <c r="O70" s="37" t="s">
        <v>26</v>
      </c>
      <c r="P70" s="51">
        <v>296746640</v>
      </c>
      <c r="Q70" s="51">
        <v>17560772</v>
      </c>
      <c r="R70" s="51">
        <v>25472987</v>
      </c>
      <c r="S70" s="51">
        <v>288834425</v>
      </c>
      <c r="T70" s="51">
        <v>0</v>
      </c>
      <c r="U70" s="51">
        <v>20000000</v>
      </c>
      <c r="V70" s="51">
        <v>268834425</v>
      </c>
      <c r="W70" s="51">
        <v>20027000</v>
      </c>
      <c r="X70" s="51">
        <v>44487712</v>
      </c>
      <c r="Y70" s="51">
        <v>21455581</v>
      </c>
      <c r="Z70" s="51">
        <v>21455581</v>
      </c>
    </row>
    <row r="71" spans="1:26" ht="19.899999999999999" customHeight="1" x14ac:dyDescent="0.25">
      <c r="A71" s="5" t="s">
        <v>213</v>
      </c>
      <c r="B71" s="6" t="s">
        <v>214</v>
      </c>
      <c r="C71" s="7" t="s">
        <v>89</v>
      </c>
      <c r="D71" s="5" t="s">
        <v>29</v>
      </c>
      <c r="E71" s="5" t="s">
        <v>113</v>
      </c>
      <c r="F71" s="5" t="s">
        <v>216</v>
      </c>
      <c r="G71" s="5" t="s">
        <v>111</v>
      </c>
      <c r="H71" s="5" t="s">
        <v>128</v>
      </c>
      <c r="I71" s="5" t="s">
        <v>122</v>
      </c>
      <c r="J71" s="5"/>
      <c r="K71" s="5"/>
      <c r="L71" s="5" t="s">
        <v>217</v>
      </c>
      <c r="M71" s="5" t="s">
        <v>5</v>
      </c>
      <c r="N71" s="5" t="s">
        <v>218</v>
      </c>
      <c r="O71" s="37" t="s">
        <v>147</v>
      </c>
      <c r="P71" s="51">
        <v>7418666</v>
      </c>
      <c r="Q71" s="51">
        <v>0</v>
      </c>
      <c r="R71" s="51">
        <v>5318666</v>
      </c>
      <c r="S71" s="51">
        <v>2100000</v>
      </c>
      <c r="T71" s="51">
        <v>0</v>
      </c>
      <c r="U71" s="51">
        <v>0</v>
      </c>
      <c r="V71" s="51">
        <v>2100000</v>
      </c>
      <c r="W71" s="51">
        <v>0</v>
      </c>
      <c r="X71" s="51">
        <v>0</v>
      </c>
      <c r="Y71" s="51">
        <v>0</v>
      </c>
      <c r="Z71" s="51">
        <v>0</v>
      </c>
    </row>
    <row r="72" spans="1:26" ht="19.899999999999999" customHeight="1" x14ac:dyDescent="0.25">
      <c r="A72" s="5" t="s">
        <v>213</v>
      </c>
      <c r="B72" s="6" t="s">
        <v>214</v>
      </c>
      <c r="C72" s="7" t="s">
        <v>90</v>
      </c>
      <c r="D72" s="5" t="s">
        <v>29</v>
      </c>
      <c r="E72" s="5" t="s">
        <v>113</v>
      </c>
      <c r="F72" s="5" t="s">
        <v>216</v>
      </c>
      <c r="G72" s="5" t="s">
        <v>111</v>
      </c>
      <c r="H72" s="5" t="s">
        <v>128</v>
      </c>
      <c r="I72" s="5" t="s">
        <v>129</v>
      </c>
      <c r="J72" s="5"/>
      <c r="K72" s="5"/>
      <c r="L72" s="5" t="s">
        <v>217</v>
      </c>
      <c r="M72" s="5" t="s">
        <v>5</v>
      </c>
      <c r="N72" s="5" t="s">
        <v>218</v>
      </c>
      <c r="O72" s="37" t="s">
        <v>148</v>
      </c>
      <c r="P72" s="51">
        <v>22255998</v>
      </c>
      <c r="Q72" s="51">
        <v>1304774</v>
      </c>
      <c r="R72" s="51">
        <v>17560772</v>
      </c>
      <c r="S72" s="51">
        <v>6000000</v>
      </c>
      <c r="T72" s="51">
        <v>0</v>
      </c>
      <c r="U72" s="51">
        <v>0</v>
      </c>
      <c r="V72" s="51">
        <v>6000000</v>
      </c>
      <c r="W72" s="51">
        <v>300200</v>
      </c>
      <c r="X72" s="51">
        <v>300200</v>
      </c>
      <c r="Y72" s="51">
        <v>300200</v>
      </c>
      <c r="Z72" s="51">
        <v>155900</v>
      </c>
    </row>
    <row r="73" spans="1:26" ht="19.899999999999999" customHeight="1" x14ac:dyDescent="0.25">
      <c r="A73" s="5" t="s">
        <v>213</v>
      </c>
      <c r="B73" s="6" t="s">
        <v>214</v>
      </c>
      <c r="C73" s="7" t="s">
        <v>91</v>
      </c>
      <c r="D73" s="5" t="s">
        <v>29</v>
      </c>
      <c r="E73" s="5" t="s">
        <v>113</v>
      </c>
      <c r="F73" s="5" t="s">
        <v>216</v>
      </c>
      <c r="G73" s="5" t="s">
        <v>111</v>
      </c>
      <c r="H73" s="5" t="s">
        <v>129</v>
      </c>
      <c r="I73" s="5" t="s">
        <v>115</v>
      </c>
      <c r="J73" s="5"/>
      <c r="K73" s="5"/>
      <c r="L73" s="5" t="s">
        <v>217</v>
      </c>
      <c r="M73" s="5" t="s">
        <v>5</v>
      </c>
      <c r="N73" s="5" t="s">
        <v>218</v>
      </c>
      <c r="O73" s="37" t="s">
        <v>149</v>
      </c>
      <c r="P73" s="51">
        <v>22255998</v>
      </c>
      <c r="Q73" s="51">
        <v>0</v>
      </c>
      <c r="R73" s="51">
        <v>5710000</v>
      </c>
      <c r="S73" s="51">
        <v>16545998</v>
      </c>
      <c r="T73" s="51">
        <v>0</v>
      </c>
      <c r="U73" s="51">
        <v>0</v>
      </c>
      <c r="V73" s="51">
        <v>16545998</v>
      </c>
      <c r="W73" s="51">
        <v>0</v>
      </c>
      <c r="X73" s="51">
        <v>0</v>
      </c>
      <c r="Y73" s="51">
        <v>0</v>
      </c>
      <c r="Z73" s="51">
        <v>0</v>
      </c>
    </row>
    <row r="74" spans="1:26" ht="19.899999999999999" customHeight="1" x14ac:dyDescent="0.25">
      <c r="A74" s="5" t="s">
        <v>213</v>
      </c>
      <c r="B74" s="6" t="s">
        <v>214</v>
      </c>
      <c r="C74" s="7" t="s">
        <v>92</v>
      </c>
      <c r="D74" s="5" t="s">
        <v>29</v>
      </c>
      <c r="E74" s="5" t="s">
        <v>113</v>
      </c>
      <c r="F74" s="5" t="s">
        <v>216</v>
      </c>
      <c r="G74" s="5" t="s">
        <v>111</v>
      </c>
      <c r="H74" s="5" t="s">
        <v>129</v>
      </c>
      <c r="I74" s="5" t="s">
        <v>128</v>
      </c>
      <c r="J74" s="5"/>
      <c r="K74" s="5"/>
      <c r="L74" s="5" t="s">
        <v>217</v>
      </c>
      <c r="M74" s="5" t="s">
        <v>5</v>
      </c>
      <c r="N74" s="5" t="s">
        <v>218</v>
      </c>
      <c r="O74" s="37" t="s">
        <v>27</v>
      </c>
      <c r="P74" s="51">
        <v>22255998</v>
      </c>
      <c r="Q74" s="51">
        <v>67754458</v>
      </c>
      <c r="R74" s="51">
        <v>14837332</v>
      </c>
      <c r="S74" s="51">
        <v>75173124</v>
      </c>
      <c r="T74" s="51">
        <v>0</v>
      </c>
      <c r="U74" s="51">
        <v>0</v>
      </c>
      <c r="V74" s="51">
        <v>75173124</v>
      </c>
      <c r="W74" s="51">
        <v>0</v>
      </c>
      <c r="X74" s="51">
        <v>0</v>
      </c>
      <c r="Y74" s="51">
        <v>0</v>
      </c>
      <c r="Z74" s="51">
        <v>0</v>
      </c>
    </row>
    <row r="75" spans="1:26" ht="19.899999999999999" customHeight="1" x14ac:dyDescent="0.25">
      <c r="A75" s="5" t="s">
        <v>213</v>
      </c>
      <c r="B75" s="6" t="s">
        <v>214</v>
      </c>
      <c r="C75" s="7" t="s">
        <v>93</v>
      </c>
      <c r="D75" s="5" t="s">
        <v>29</v>
      </c>
      <c r="E75" s="5" t="s">
        <v>113</v>
      </c>
      <c r="F75" s="5" t="s">
        <v>216</v>
      </c>
      <c r="G75" s="5" t="s">
        <v>111</v>
      </c>
      <c r="H75" s="5" t="s">
        <v>135</v>
      </c>
      <c r="I75" s="5" t="s">
        <v>9</v>
      </c>
      <c r="J75" s="5"/>
      <c r="K75" s="5"/>
      <c r="L75" s="5" t="s">
        <v>217</v>
      </c>
      <c r="M75" s="5" t="s">
        <v>5</v>
      </c>
      <c r="N75" s="5" t="s">
        <v>218</v>
      </c>
      <c r="O75" s="37" t="s">
        <v>150</v>
      </c>
      <c r="P75" s="51">
        <v>29674664</v>
      </c>
      <c r="Q75" s="51">
        <v>0</v>
      </c>
      <c r="R75" s="51">
        <v>4674664</v>
      </c>
      <c r="S75" s="51">
        <v>25000000</v>
      </c>
      <c r="T75" s="51">
        <v>0</v>
      </c>
      <c r="U75" s="51">
        <v>0</v>
      </c>
      <c r="V75" s="51">
        <v>25000000</v>
      </c>
      <c r="W75" s="51">
        <v>0</v>
      </c>
      <c r="X75" s="51">
        <v>1360591</v>
      </c>
      <c r="Y75" s="51">
        <v>1360591</v>
      </c>
      <c r="Z75" s="51">
        <v>1360591</v>
      </c>
    </row>
    <row r="76" spans="1:26" ht="19.899999999999999" customHeight="1" x14ac:dyDescent="0.25">
      <c r="A76" s="5" t="s">
        <v>213</v>
      </c>
      <c r="B76" s="6" t="s">
        <v>214</v>
      </c>
      <c r="C76" s="7" t="s">
        <v>94</v>
      </c>
      <c r="D76" s="5" t="s">
        <v>29</v>
      </c>
      <c r="E76" s="5" t="s">
        <v>113</v>
      </c>
      <c r="F76" s="5" t="s">
        <v>216</v>
      </c>
      <c r="G76" s="5" t="s">
        <v>111</v>
      </c>
      <c r="H76" s="5" t="s">
        <v>135</v>
      </c>
      <c r="I76" s="5" t="s">
        <v>113</v>
      </c>
      <c r="J76" s="5"/>
      <c r="K76" s="5"/>
      <c r="L76" s="5" t="s">
        <v>217</v>
      </c>
      <c r="M76" s="5" t="s">
        <v>5</v>
      </c>
      <c r="N76" s="5" t="s">
        <v>218</v>
      </c>
      <c r="O76" s="37" t="s">
        <v>151</v>
      </c>
      <c r="P76" s="51">
        <v>296746640</v>
      </c>
      <c r="Q76" s="51">
        <v>30279652</v>
      </c>
      <c r="R76" s="51">
        <v>0</v>
      </c>
      <c r="S76" s="51">
        <v>327026292</v>
      </c>
      <c r="T76" s="51">
        <v>0</v>
      </c>
      <c r="U76" s="51">
        <v>0</v>
      </c>
      <c r="V76" s="51">
        <v>327026292</v>
      </c>
      <c r="W76" s="51">
        <v>0</v>
      </c>
      <c r="X76" s="51">
        <v>24943250</v>
      </c>
      <c r="Y76" s="51">
        <v>24943250</v>
      </c>
      <c r="Z76" s="51">
        <v>24943250</v>
      </c>
    </row>
    <row r="77" spans="1:26" ht="19.899999999999999" customHeight="1" x14ac:dyDescent="0.25">
      <c r="A77" s="5" t="s">
        <v>213</v>
      </c>
      <c r="B77" s="6" t="s">
        <v>214</v>
      </c>
      <c r="C77" s="7" t="s">
        <v>95</v>
      </c>
      <c r="D77" s="5" t="s">
        <v>29</v>
      </c>
      <c r="E77" s="5" t="s">
        <v>113</v>
      </c>
      <c r="F77" s="5" t="s">
        <v>216</v>
      </c>
      <c r="G77" s="5" t="s">
        <v>111</v>
      </c>
      <c r="H77" s="5" t="s">
        <v>135</v>
      </c>
      <c r="I77" s="5" t="s">
        <v>115</v>
      </c>
      <c r="J77" s="5"/>
      <c r="K77" s="5"/>
      <c r="L77" s="5" t="s">
        <v>217</v>
      </c>
      <c r="M77" s="5" t="s">
        <v>5</v>
      </c>
      <c r="N77" s="5" t="s">
        <v>218</v>
      </c>
      <c r="O77" s="37" t="s">
        <v>152</v>
      </c>
      <c r="P77" s="51">
        <v>37093330</v>
      </c>
      <c r="Q77" s="51">
        <v>0</v>
      </c>
      <c r="R77" s="51">
        <v>17193330</v>
      </c>
      <c r="S77" s="51">
        <v>19900000</v>
      </c>
      <c r="T77" s="51">
        <v>0</v>
      </c>
      <c r="U77" s="51">
        <v>0</v>
      </c>
      <c r="V77" s="51">
        <v>19900000</v>
      </c>
      <c r="W77" s="51">
        <v>0</v>
      </c>
      <c r="X77" s="51">
        <v>0</v>
      </c>
      <c r="Y77" s="51">
        <v>0</v>
      </c>
      <c r="Z77" s="51">
        <v>0</v>
      </c>
    </row>
    <row r="78" spans="1:26" ht="19.899999999999999" customHeight="1" x14ac:dyDescent="0.25">
      <c r="A78" s="5" t="s">
        <v>213</v>
      </c>
      <c r="B78" s="6" t="s">
        <v>214</v>
      </c>
      <c r="C78" s="7" t="s">
        <v>96</v>
      </c>
      <c r="D78" s="5" t="s">
        <v>29</v>
      </c>
      <c r="E78" s="5" t="s">
        <v>113</v>
      </c>
      <c r="F78" s="5" t="s">
        <v>216</v>
      </c>
      <c r="G78" s="5" t="s">
        <v>111</v>
      </c>
      <c r="H78" s="5" t="s">
        <v>135</v>
      </c>
      <c r="I78" s="5" t="s">
        <v>128</v>
      </c>
      <c r="J78" s="5"/>
      <c r="K78" s="5"/>
      <c r="L78" s="5" t="s">
        <v>217</v>
      </c>
      <c r="M78" s="5" t="s">
        <v>5</v>
      </c>
      <c r="N78" s="5" t="s">
        <v>218</v>
      </c>
      <c r="O78" s="37" t="s">
        <v>153</v>
      </c>
      <c r="P78" s="51">
        <v>44511996</v>
      </c>
      <c r="Q78" s="51">
        <v>0</v>
      </c>
      <c r="R78" s="51">
        <v>4511996</v>
      </c>
      <c r="S78" s="51">
        <v>40000000</v>
      </c>
      <c r="T78" s="51">
        <v>0</v>
      </c>
      <c r="U78" s="51">
        <v>0</v>
      </c>
      <c r="V78" s="51">
        <v>40000000</v>
      </c>
      <c r="W78" s="51">
        <v>0</v>
      </c>
      <c r="X78" s="51">
        <v>3693840</v>
      </c>
      <c r="Y78" s="51">
        <v>3693840</v>
      </c>
      <c r="Z78" s="51">
        <v>3693840</v>
      </c>
    </row>
    <row r="79" spans="1:26" ht="19.899999999999999" customHeight="1" x14ac:dyDescent="0.25">
      <c r="A79" s="5" t="s">
        <v>213</v>
      </c>
      <c r="B79" s="6" t="s">
        <v>214</v>
      </c>
      <c r="C79" s="7" t="s">
        <v>97</v>
      </c>
      <c r="D79" s="5" t="s">
        <v>29</v>
      </c>
      <c r="E79" s="5" t="s">
        <v>113</v>
      </c>
      <c r="F79" s="5" t="s">
        <v>216</v>
      </c>
      <c r="G79" s="5" t="s">
        <v>111</v>
      </c>
      <c r="H79" s="5" t="s">
        <v>120</v>
      </c>
      <c r="I79" s="5" t="s">
        <v>115</v>
      </c>
      <c r="J79" s="5"/>
      <c r="K79" s="5"/>
      <c r="L79" s="5" t="s">
        <v>217</v>
      </c>
      <c r="M79" s="5" t="s">
        <v>5</v>
      </c>
      <c r="N79" s="5" t="s">
        <v>218</v>
      </c>
      <c r="O79" s="37" t="s">
        <v>154</v>
      </c>
      <c r="P79" s="51">
        <v>148373320</v>
      </c>
      <c r="Q79" s="51">
        <v>137227459</v>
      </c>
      <c r="R79" s="51">
        <v>779</v>
      </c>
      <c r="S79" s="51">
        <v>285600000</v>
      </c>
      <c r="T79" s="51">
        <v>0</v>
      </c>
      <c r="U79" s="51">
        <v>0</v>
      </c>
      <c r="V79" s="51">
        <v>285600000</v>
      </c>
      <c r="W79" s="51">
        <v>0</v>
      </c>
      <c r="X79" s="51">
        <v>0</v>
      </c>
      <c r="Y79" s="51">
        <v>0</v>
      </c>
      <c r="Z79" s="51">
        <v>0</v>
      </c>
    </row>
    <row r="80" spans="1:26" ht="19.899999999999999" customHeight="1" x14ac:dyDescent="0.25">
      <c r="A80" s="5" t="s">
        <v>213</v>
      </c>
      <c r="B80" s="6" t="s">
        <v>214</v>
      </c>
      <c r="C80" s="7" t="s">
        <v>98</v>
      </c>
      <c r="D80" s="5" t="s">
        <v>29</v>
      </c>
      <c r="E80" s="5" t="s">
        <v>113</v>
      </c>
      <c r="F80" s="5" t="s">
        <v>216</v>
      </c>
      <c r="G80" s="5" t="s">
        <v>111</v>
      </c>
      <c r="H80" s="5" t="s">
        <v>120</v>
      </c>
      <c r="I80" s="5" t="s">
        <v>237</v>
      </c>
      <c r="J80" s="5"/>
      <c r="K80" s="5"/>
      <c r="L80" s="5" t="s">
        <v>217</v>
      </c>
      <c r="M80" s="5" t="s">
        <v>5</v>
      </c>
      <c r="N80" s="5" t="s">
        <v>218</v>
      </c>
      <c r="O80" s="37" t="s">
        <v>35</v>
      </c>
      <c r="P80" s="51">
        <v>741866600</v>
      </c>
      <c r="Q80" s="51">
        <v>225325462</v>
      </c>
      <c r="R80" s="51">
        <v>0</v>
      </c>
      <c r="S80" s="51">
        <v>967192062</v>
      </c>
      <c r="T80" s="51">
        <v>0</v>
      </c>
      <c r="U80" s="51">
        <v>937200</v>
      </c>
      <c r="V80" s="51">
        <v>966254862</v>
      </c>
      <c r="W80" s="51">
        <v>0</v>
      </c>
      <c r="X80" s="51">
        <v>0</v>
      </c>
      <c r="Y80" s="51">
        <v>0</v>
      </c>
      <c r="Z80" s="51">
        <v>0</v>
      </c>
    </row>
    <row r="81" spans="1:26" ht="19.899999999999999" customHeight="1" x14ac:dyDescent="0.25">
      <c r="A81" s="5" t="s">
        <v>213</v>
      </c>
      <c r="B81" s="6" t="s">
        <v>214</v>
      </c>
      <c r="C81" s="7" t="s">
        <v>66</v>
      </c>
      <c r="D81" s="5" t="s">
        <v>29</v>
      </c>
      <c r="E81" s="5" t="s">
        <v>113</v>
      </c>
      <c r="F81" s="5" t="s">
        <v>216</v>
      </c>
      <c r="G81" s="5" t="s">
        <v>111</v>
      </c>
      <c r="H81" s="5" t="s">
        <v>236</v>
      </c>
      <c r="I81" s="5" t="s">
        <v>9</v>
      </c>
      <c r="J81" s="5"/>
      <c r="K81" s="5"/>
      <c r="L81" s="5" t="s">
        <v>217</v>
      </c>
      <c r="M81" s="5" t="s">
        <v>5</v>
      </c>
      <c r="N81" s="5" t="s">
        <v>218</v>
      </c>
      <c r="O81" s="37" t="s">
        <v>32</v>
      </c>
      <c r="P81" s="51">
        <v>7418666</v>
      </c>
      <c r="Q81" s="51">
        <v>0</v>
      </c>
      <c r="R81" s="51">
        <v>7418666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</row>
    <row r="82" spans="1:26" ht="19.899999999999999" customHeight="1" x14ac:dyDescent="0.25">
      <c r="A82" s="5" t="s">
        <v>213</v>
      </c>
      <c r="B82" s="6" t="s">
        <v>214</v>
      </c>
      <c r="C82" s="7" t="s">
        <v>67</v>
      </c>
      <c r="D82" s="5" t="s">
        <v>29</v>
      </c>
      <c r="E82" s="5" t="s">
        <v>113</v>
      </c>
      <c r="F82" s="5" t="s">
        <v>216</v>
      </c>
      <c r="G82" s="5" t="s">
        <v>111</v>
      </c>
      <c r="H82" s="5" t="s">
        <v>236</v>
      </c>
      <c r="I82" s="5" t="s">
        <v>113</v>
      </c>
      <c r="J82" s="5"/>
      <c r="K82" s="5"/>
      <c r="L82" s="5" t="s">
        <v>217</v>
      </c>
      <c r="M82" s="5" t="s">
        <v>5</v>
      </c>
      <c r="N82" s="5" t="s">
        <v>218</v>
      </c>
      <c r="O82" s="37" t="s">
        <v>303</v>
      </c>
      <c r="P82" s="51">
        <v>7418666</v>
      </c>
      <c r="Q82" s="51">
        <v>0</v>
      </c>
      <c r="R82" s="51">
        <v>7418666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</row>
    <row r="83" spans="1:26" ht="19.899999999999999" customHeight="1" x14ac:dyDescent="0.25">
      <c r="A83" s="5" t="s">
        <v>213</v>
      </c>
      <c r="B83" s="6" t="s">
        <v>214</v>
      </c>
      <c r="C83" s="7" t="s">
        <v>183</v>
      </c>
      <c r="D83" s="5" t="s">
        <v>29</v>
      </c>
      <c r="E83" s="5" t="s">
        <v>113</v>
      </c>
      <c r="F83" s="5" t="s">
        <v>216</v>
      </c>
      <c r="G83" s="5" t="s">
        <v>111</v>
      </c>
      <c r="H83" s="5" t="s">
        <v>225</v>
      </c>
      <c r="I83" s="5" t="s">
        <v>9</v>
      </c>
      <c r="J83" s="5"/>
      <c r="K83" s="5"/>
      <c r="L83" s="5" t="s">
        <v>217</v>
      </c>
      <c r="M83" s="5" t="s">
        <v>5</v>
      </c>
      <c r="N83" s="5" t="s">
        <v>218</v>
      </c>
      <c r="O83" s="37" t="s">
        <v>238</v>
      </c>
      <c r="P83" s="51">
        <v>66767994</v>
      </c>
      <c r="Q83" s="51">
        <v>49000000</v>
      </c>
      <c r="R83" s="51">
        <v>4609249</v>
      </c>
      <c r="S83" s="51">
        <v>111158745</v>
      </c>
      <c r="T83" s="51">
        <v>0</v>
      </c>
      <c r="U83" s="51">
        <v>0</v>
      </c>
      <c r="V83" s="51">
        <v>111158745</v>
      </c>
      <c r="W83" s="51">
        <v>0</v>
      </c>
      <c r="X83" s="51">
        <v>5295488</v>
      </c>
      <c r="Y83" s="51">
        <v>5295488</v>
      </c>
      <c r="Z83" s="51">
        <v>5295488</v>
      </c>
    </row>
    <row r="84" spans="1:26" ht="19.899999999999999" customHeight="1" x14ac:dyDescent="0.25">
      <c r="A84" s="5" t="s">
        <v>213</v>
      </c>
      <c r="B84" s="6" t="s">
        <v>214</v>
      </c>
      <c r="C84" s="7" t="s">
        <v>68</v>
      </c>
      <c r="D84" s="5" t="s">
        <v>29</v>
      </c>
      <c r="E84" s="5" t="s">
        <v>113</v>
      </c>
      <c r="F84" s="5" t="s">
        <v>216</v>
      </c>
      <c r="G84" s="5" t="s">
        <v>111</v>
      </c>
      <c r="H84" s="5" t="s">
        <v>225</v>
      </c>
      <c r="I84" s="5" t="s">
        <v>113</v>
      </c>
      <c r="J84" s="5"/>
      <c r="K84" s="5"/>
      <c r="L84" s="5" t="s">
        <v>217</v>
      </c>
      <c r="M84" s="5" t="s">
        <v>5</v>
      </c>
      <c r="N84" s="5" t="s">
        <v>218</v>
      </c>
      <c r="O84" s="37" t="s">
        <v>28</v>
      </c>
      <c r="P84" s="51">
        <v>51930662</v>
      </c>
      <c r="Q84" s="51">
        <v>47609249</v>
      </c>
      <c r="R84" s="51">
        <v>2000000</v>
      </c>
      <c r="S84" s="51">
        <v>97539911</v>
      </c>
      <c r="T84" s="51">
        <v>0</v>
      </c>
      <c r="U84" s="51">
        <v>0</v>
      </c>
      <c r="V84" s="51">
        <v>97539911</v>
      </c>
      <c r="W84" s="51">
        <v>6147767</v>
      </c>
      <c r="X84" s="51">
        <v>13246083</v>
      </c>
      <c r="Y84" s="51">
        <v>13246083</v>
      </c>
      <c r="Z84" s="51">
        <v>13246083</v>
      </c>
    </row>
    <row r="85" spans="1:26" ht="19.899999999999999" customHeight="1" x14ac:dyDescent="0.25">
      <c r="A85" s="5" t="s">
        <v>213</v>
      </c>
      <c r="B85" s="6" t="s">
        <v>214</v>
      </c>
      <c r="C85" s="7" t="s">
        <v>69</v>
      </c>
      <c r="D85" s="5" t="s">
        <v>29</v>
      </c>
      <c r="E85" s="5" t="s">
        <v>113</v>
      </c>
      <c r="F85" s="5" t="s">
        <v>216</v>
      </c>
      <c r="G85" s="5" t="s">
        <v>111</v>
      </c>
      <c r="H85" s="5" t="s">
        <v>233</v>
      </c>
      <c r="I85" s="5" t="s">
        <v>9</v>
      </c>
      <c r="J85" s="5"/>
      <c r="K85" s="5"/>
      <c r="L85" s="5" t="s">
        <v>217</v>
      </c>
      <c r="M85" s="5" t="s">
        <v>5</v>
      </c>
      <c r="N85" s="5" t="s">
        <v>218</v>
      </c>
      <c r="O85" s="37" t="s">
        <v>155</v>
      </c>
      <c r="P85" s="51">
        <v>7418666</v>
      </c>
      <c r="Q85" s="51">
        <v>0</v>
      </c>
      <c r="R85" s="51">
        <v>7418666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</row>
    <row r="86" spans="1:26" ht="19.899999999999999" customHeight="1" x14ac:dyDescent="0.25">
      <c r="A86" s="5" t="s">
        <v>213</v>
      </c>
      <c r="B86" s="6" t="s">
        <v>214</v>
      </c>
      <c r="C86" s="7" t="s">
        <v>70</v>
      </c>
      <c r="D86" s="5" t="s">
        <v>29</v>
      </c>
      <c r="E86" s="5" t="s">
        <v>113</v>
      </c>
      <c r="F86" s="5" t="s">
        <v>216</v>
      </c>
      <c r="G86" s="5" t="s">
        <v>111</v>
      </c>
      <c r="H86" s="5" t="s">
        <v>233</v>
      </c>
      <c r="I86" s="5" t="s">
        <v>113</v>
      </c>
      <c r="J86" s="5"/>
      <c r="K86" s="5"/>
      <c r="L86" s="5" t="s">
        <v>217</v>
      </c>
      <c r="M86" s="5" t="s">
        <v>5</v>
      </c>
      <c r="N86" s="5" t="s">
        <v>218</v>
      </c>
      <c r="O86" s="37" t="s">
        <v>156</v>
      </c>
      <c r="P86" s="51">
        <v>7418666</v>
      </c>
      <c r="Q86" s="51">
        <v>0</v>
      </c>
      <c r="R86" s="51">
        <v>7418666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</row>
    <row r="87" spans="1:26" ht="19.899999999999999" customHeight="1" x14ac:dyDescent="0.25">
      <c r="A87" s="5" t="s">
        <v>213</v>
      </c>
      <c r="B87" s="6" t="s">
        <v>214</v>
      </c>
      <c r="C87" s="7" t="s">
        <v>72</v>
      </c>
      <c r="D87" s="5" t="s">
        <v>29</v>
      </c>
      <c r="E87" s="5" t="s">
        <v>113</v>
      </c>
      <c r="F87" s="5" t="s">
        <v>216</v>
      </c>
      <c r="G87" s="5" t="s">
        <v>111</v>
      </c>
      <c r="H87" s="5" t="s">
        <v>239</v>
      </c>
      <c r="I87" s="5" t="s">
        <v>9</v>
      </c>
      <c r="J87" s="5"/>
      <c r="K87" s="5"/>
      <c r="L87" s="5" t="s">
        <v>217</v>
      </c>
      <c r="M87" s="5" t="s">
        <v>5</v>
      </c>
      <c r="N87" s="5" t="s">
        <v>218</v>
      </c>
      <c r="O87" s="37" t="s">
        <v>142</v>
      </c>
      <c r="P87" s="51">
        <v>29674664</v>
      </c>
      <c r="Q87" s="51">
        <v>0</v>
      </c>
      <c r="R87" s="51">
        <v>0</v>
      </c>
      <c r="S87" s="51">
        <v>29674664</v>
      </c>
      <c r="T87" s="51">
        <v>0</v>
      </c>
      <c r="U87" s="51">
        <v>0</v>
      </c>
      <c r="V87" s="51">
        <v>29674664</v>
      </c>
      <c r="W87" s="51">
        <v>0</v>
      </c>
      <c r="X87" s="51">
        <v>0</v>
      </c>
      <c r="Y87" s="51">
        <v>0</v>
      </c>
      <c r="Z87" s="51">
        <v>0</v>
      </c>
    </row>
    <row r="88" spans="1:26" ht="19.899999999999999" customHeight="1" x14ac:dyDescent="0.25">
      <c r="A88" s="5" t="s">
        <v>213</v>
      </c>
      <c r="B88" s="6" t="s">
        <v>214</v>
      </c>
      <c r="C88" s="7" t="s">
        <v>73</v>
      </c>
      <c r="D88" s="5" t="s">
        <v>29</v>
      </c>
      <c r="E88" s="5" t="s">
        <v>113</v>
      </c>
      <c r="F88" s="5" t="s">
        <v>216</v>
      </c>
      <c r="G88" s="5" t="s">
        <v>111</v>
      </c>
      <c r="H88" s="5" t="s">
        <v>239</v>
      </c>
      <c r="I88" s="5" t="s">
        <v>111</v>
      </c>
      <c r="J88" s="5"/>
      <c r="K88" s="5"/>
      <c r="L88" s="5" t="s">
        <v>217</v>
      </c>
      <c r="M88" s="5" t="s">
        <v>5</v>
      </c>
      <c r="N88" s="5" t="s">
        <v>218</v>
      </c>
      <c r="O88" s="37" t="s">
        <v>143</v>
      </c>
      <c r="P88" s="51">
        <v>494092303</v>
      </c>
      <c r="Q88" s="51">
        <v>30000000</v>
      </c>
      <c r="R88" s="51">
        <v>0</v>
      </c>
      <c r="S88" s="51">
        <v>524092303</v>
      </c>
      <c r="T88" s="51">
        <v>0</v>
      </c>
      <c r="U88" s="51">
        <v>0</v>
      </c>
      <c r="V88" s="51">
        <v>524092303</v>
      </c>
      <c r="W88" s="51">
        <v>149500000</v>
      </c>
      <c r="X88" s="51">
        <v>0</v>
      </c>
      <c r="Y88" s="51">
        <v>0</v>
      </c>
      <c r="Z88" s="51">
        <v>0</v>
      </c>
    </row>
    <row r="89" spans="1:26" ht="19.899999999999999" customHeight="1" x14ac:dyDescent="0.25">
      <c r="A89" s="5" t="s">
        <v>213</v>
      </c>
      <c r="B89" s="6" t="s">
        <v>214</v>
      </c>
      <c r="C89" s="7" t="s">
        <v>74</v>
      </c>
      <c r="D89" s="5" t="s">
        <v>29</v>
      </c>
      <c r="E89" s="5" t="s">
        <v>113</v>
      </c>
      <c r="F89" s="5" t="s">
        <v>216</v>
      </c>
      <c r="G89" s="5" t="s">
        <v>111</v>
      </c>
      <c r="H89" s="5" t="s">
        <v>239</v>
      </c>
      <c r="I89" s="5" t="s">
        <v>115</v>
      </c>
      <c r="J89" s="5"/>
      <c r="K89" s="5"/>
      <c r="L89" s="5" t="s">
        <v>217</v>
      </c>
      <c r="M89" s="5" t="s">
        <v>5</v>
      </c>
      <c r="N89" s="5" t="s">
        <v>218</v>
      </c>
      <c r="O89" s="37" t="s">
        <v>144</v>
      </c>
      <c r="P89" s="51">
        <v>419905642</v>
      </c>
      <c r="Q89" s="51">
        <v>0</v>
      </c>
      <c r="R89" s="51">
        <v>391760000</v>
      </c>
      <c r="S89" s="51">
        <v>28145642</v>
      </c>
      <c r="T89" s="51">
        <v>0</v>
      </c>
      <c r="U89" s="51">
        <v>0</v>
      </c>
      <c r="V89" s="51">
        <v>28145642</v>
      </c>
      <c r="W89" s="51">
        <v>0</v>
      </c>
      <c r="X89" s="51">
        <v>0</v>
      </c>
      <c r="Y89" s="51">
        <v>0</v>
      </c>
      <c r="Z89" s="51">
        <v>0</v>
      </c>
    </row>
    <row r="90" spans="1:26" ht="19.899999999999999" customHeight="1" x14ac:dyDescent="0.25">
      <c r="A90" s="5" t="s">
        <v>213</v>
      </c>
      <c r="B90" s="6" t="s">
        <v>214</v>
      </c>
      <c r="C90" s="7" t="s">
        <v>175</v>
      </c>
      <c r="D90" s="5" t="s">
        <v>29</v>
      </c>
      <c r="E90" s="5" t="s">
        <v>113</v>
      </c>
      <c r="F90" s="5" t="s">
        <v>216</v>
      </c>
      <c r="G90" s="5" t="s">
        <v>111</v>
      </c>
      <c r="H90" s="5" t="s">
        <v>240</v>
      </c>
      <c r="I90" s="5" t="s">
        <v>164</v>
      </c>
      <c r="J90" s="5"/>
      <c r="K90" s="5"/>
      <c r="L90" s="5" t="s">
        <v>217</v>
      </c>
      <c r="M90" s="5" t="s">
        <v>5</v>
      </c>
      <c r="N90" s="5" t="s">
        <v>218</v>
      </c>
      <c r="O90" s="37" t="s">
        <v>157</v>
      </c>
      <c r="P90" s="51">
        <v>14837332</v>
      </c>
      <c r="Q90" s="51">
        <v>0</v>
      </c>
      <c r="R90" s="51">
        <v>13237332</v>
      </c>
      <c r="S90" s="51">
        <v>1600000</v>
      </c>
      <c r="T90" s="51">
        <v>0</v>
      </c>
      <c r="U90" s="51">
        <v>0</v>
      </c>
      <c r="V90" s="51">
        <v>1600000</v>
      </c>
      <c r="W90" s="51">
        <v>0</v>
      </c>
      <c r="X90" s="51">
        <v>0</v>
      </c>
      <c r="Y90" s="51">
        <v>0</v>
      </c>
      <c r="Z90" s="51">
        <v>0</v>
      </c>
    </row>
    <row r="91" spans="1:26" ht="19.899999999999999" customHeight="1" x14ac:dyDescent="0.25">
      <c r="A91" s="5" t="s">
        <v>213</v>
      </c>
      <c r="B91" s="6" t="s">
        <v>214</v>
      </c>
      <c r="C91" s="7" t="s">
        <v>80</v>
      </c>
      <c r="D91" s="5" t="s">
        <v>29</v>
      </c>
      <c r="E91" s="5" t="s">
        <v>113</v>
      </c>
      <c r="F91" s="5" t="s">
        <v>216</v>
      </c>
      <c r="G91" s="5" t="s">
        <v>111</v>
      </c>
      <c r="H91" s="5" t="s">
        <v>241</v>
      </c>
      <c r="I91" s="5" t="s">
        <v>237</v>
      </c>
      <c r="J91" s="5"/>
      <c r="K91" s="5"/>
      <c r="L91" s="5" t="s">
        <v>217</v>
      </c>
      <c r="M91" s="5" t="s">
        <v>5</v>
      </c>
      <c r="N91" s="5" t="s">
        <v>218</v>
      </c>
      <c r="O91" s="37" t="s">
        <v>30</v>
      </c>
      <c r="P91" s="51">
        <v>2988220371</v>
      </c>
      <c r="Q91" s="51">
        <v>273038772.98000002</v>
      </c>
      <c r="R91" s="51">
        <v>18350000</v>
      </c>
      <c r="S91" s="51">
        <v>3242909143.98</v>
      </c>
      <c r="T91" s="51">
        <v>0</v>
      </c>
      <c r="U91" s="51">
        <v>-11350000.02</v>
      </c>
      <c r="V91" s="51">
        <v>3254259144</v>
      </c>
      <c r="W91" s="51">
        <v>0</v>
      </c>
      <c r="X91" s="51">
        <v>323838086</v>
      </c>
      <c r="Y91" s="51">
        <v>254988107</v>
      </c>
      <c r="Z91" s="51">
        <v>254988107</v>
      </c>
    </row>
    <row r="92" spans="1:26" ht="19.899999999999999" customHeight="1" x14ac:dyDescent="0.25">
      <c r="A92" s="5" t="s">
        <v>213</v>
      </c>
      <c r="B92" s="6" t="s">
        <v>214</v>
      </c>
      <c r="C92" s="7" t="s">
        <v>279</v>
      </c>
      <c r="D92" s="5" t="s">
        <v>29</v>
      </c>
      <c r="E92" s="5" t="s">
        <v>122</v>
      </c>
      <c r="F92" s="5" t="s">
        <v>128</v>
      </c>
      <c r="G92" s="5" t="s">
        <v>9</v>
      </c>
      <c r="H92" s="5" t="s">
        <v>9</v>
      </c>
      <c r="I92" s="5" t="s">
        <v>9</v>
      </c>
      <c r="J92" s="5"/>
      <c r="K92" s="5"/>
      <c r="L92" s="5" t="s">
        <v>217</v>
      </c>
      <c r="M92" s="5" t="s">
        <v>5</v>
      </c>
      <c r="N92" s="5" t="s">
        <v>218</v>
      </c>
      <c r="O92" s="37" t="s">
        <v>280</v>
      </c>
      <c r="P92" s="51">
        <v>790520430</v>
      </c>
      <c r="Q92" s="51">
        <v>0</v>
      </c>
      <c r="R92" s="51">
        <v>0</v>
      </c>
      <c r="S92" s="51">
        <v>790520430</v>
      </c>
      <c r="T92" s="51">
        <v>0</v>
      </c>
      <c r="U92" s="51">
        <v>0</v>
      </c>
      <c r="V92" s="51">
        <v>790520430</v>
      </c>
      <c r="W92" s="51">
        <v>0</v>
      </c>
      <c r="X92" s="51">
        <v>0</v>
      </c>
      <c r="Y92" s="51">
        <v>0</v>
      </c>
      <c r="Z92" s="51">
        <v>0</v>
      </c>
    </row>
    <row r="93" spans="1:26" ht="19.899999999999999" customHeight="1" x14ac:dyDescent="0.25">
      <c r="A93" s="5" t="s">
        <v>213</v>
      </c>
      <c r="B93" s="6" t="s">
        <v>214</v>
      </c>
      <c r="C93" s="7" t="s">
        <v>281</v>
      </c>
      <c r="D93" s="5" t="s">
        <v>29</v>
      </c>
      <c r="E93" s="5" t="s">
        <v>122</v>
      </c>
      <c r="F93" s="5" t="s">
        <v>128</v>
      </c>
      <c r="G93" s="5" t="s">
        <v>9</v>
      </c>
      <c r="H93" s="5" t="s">
        <v>9</v>
      </c>
      <c r="I93" s="5" t="s">
        <v>113</v>
      </c>
      <c r="J93" s="5"/>
      <c r="K93" s="5"/>
      <c r="L93" s="5" t="s">
        <v>217</v>
      </c>
      <c r="M93" s="5" t="s">
        <v>5</v>
      </c>
      <c r="N93" s="5" t="s">
        <v>218</v>
      </c>
      <c r="O93" s="37" t="s">
        <v>282</v>
      </c>
      <c r="P93" s="51">
        <v>1468109370</v>
      </c>
      <c r="Q93" s="51">
        <v>0</v>
      </c>
      <c r="R93" s="51">
        <v>0</v>
      </c>
      <c r="S93" s="51">
        <v>1468109370</v>
      </c>
      <c r="T93" s="51">
        <v>0</v>
      </c>
      <c r="U93" s="51">
        <v>0</v>
      </c>
      <c r="V93" s="51">
        <v>1468109370</v>
      </c>
      <c r="W93" s="51">
        <v>0</v>
      </c>
      <c r="X93" s="51">
        <v>0</v>
      </c>
      <c r="Y93" s="51">
        <v>0</v>
      </c>
      <c r="Z93" s="51">
        <v>0</v>
      </c>
    </row>
    <row r="94" spans="1:26" ht="19.899999999999999" customHeight="1" x14ac:dyDescent="0.25">
      <c r="A94" s="5" t="s">
        <v>213</v>
      </c>
      <c r="B94" s="6" t="s">
        <v>214</v>
      </c>
      <c r="C94" s="7" t="s">
        <v>294</v>
      </c>
      <c r="D94" s="5" t="s">
        <v>29</v>
      </c>
      <c r="E94" s="5" t="s">
        <v>122</v>
      </c>
      <c r="F94" s="5" t="s">
        <v>128</v>
      </c>
      <c r="G94" s="5" t="s">
        <v>9</v>
      </c>
      <c r="H94" s="5" t="s">
        <v>9</v>
      </c>
      <c r="I94" s="5" t="s">
        <v>122</v>
      </c>
      <c r="J94" s="5"/>
      <c r="K94" s="5"/>
      <c r="L94" s="5" t="s">
        <v>217</v>
      </c>
      <c r="M94" s="5" t="s">
        <v>5</v>
      </c>
      <c r="N94" s="5" t="s">
        <v>218</v>
      </c>
      <c r="O94" s="37" t="s">
        <v>295</v>
      </c>
      <c r="P94" s="51">
        <v>1505753200</v>
      </c>
      <c r="Q94" s="51">
        <v>0</v>
      </c>
      <c r="R94" s="51">
        <v>0</v>
      </c>
      <c r="S94" s="51">
        <v>1505753200</v>
      </c>
      <c r="T94" s="51">
        <v>0</v>
      </c>
      <c r="U94" s="51">
        <v>0</v>
      </c>
      <c r="V94" s="51">
        <v>1505753200</v>
      </c>
      <c r="W94" s="51">
        <v>0</v>
      </c>
      <c r="X94" s="51">
        <v>238000000</v>
      </c>
      <c r="Y94" s="51">
        <v>238000000</v>
      </c>
      <c r="Z94" s="51">
        <v>238000000</v>
      </c>
    </row>
    <row r="95" spans="1:26" ht="19.899999999999999" customHeight="1" x14ac:dyDescent="0.25">
      <c r="A95" s="5" t="s">
        <v>213</v>
      </c>
      <c r="B95" s="6" t="s">
        <v>214</v>
      </c>
      <c r="C95" s="7" t="s">
        <v>101</v>
      </c>
      <c r="D95" s="5" t="s">
        <v>29</v>
      </c>
      <c r="E95" s="5" t="s">
        <v>115</v>
      </c>
      <c r="F95" s="5" t="s">
        <v>9</v>
      </c>
      <c r="G95" s="5" t="s">
        <v>113</v>
      </c>
      <c r="H95" s="5" t="s">
        <v>9</v>
      </c>
      <c r="I95" s="5" t="s">
        <v>216</v>
      </c>
      <c r="J95" s="5" t="s">
        <v>128</v>
      </c>
      <c r="K95" s="5"/>
      <c r="L95" s="5" t="s">
        <v>217</v>
      </c>
      <c r="M95" s="5" t="s">
        <v>5</v>
      </c>
      <c r="N95" s="5" t="s">
        <v>218</v>
      </c>
      <c r="O95" s="37" t="s">
        <v>8</v>
      </c>
      <c r="P95" s="51">
        <v>28473273763</v>
      </c>
      <c r="Q95" s="51">
        <v>5642708319.6099997</v>
      </c>
      <c r="R95" s="51">
        <v>5195836654.2600002</v>
      </c>
      <c r="S95" s="51">
        <v>28920145428.349998</v>
      </c>
      <c r="T95" s="51">
        <v>0</v>
      </c>
      <c r="U95" s="51">
        <v>146608222</v>
      </c>
      <c r="V95" s="51">
        <v>28773537206.349998</v>
      </c>
      <c r="W95" s="51">
        <v>280661016</v>
      </c>
      <c r="X95" s="51">
        <v>2186697849.4299998</v>
      </c>
      <c r="Y95" s="51">
        <v>2186697849.4299998</v>
      </c>
      <c r="Z95" s="51">
        <v>2230872705.4299998</v>
      </c>
    </row>
    <row r="96" spans="1:26" ht="19.899999999999999" customHeight="1" x14ac:dyDescent="0.25">
      <c r="A96" s="5" t="s">
        <v>213</v>
      </c>
      <c r="B96" s="6" t="s">
        <v>214</v>
      </c>
      <c r="C96" s="7" t="s">
        <v>102</v>
      </c>
      <c r="D96" s="5" t="s">
        <v>29</v>
      </c>
      <c r="E96" s="5" t="s">
        <v>115</v>
      </c>
      <c r="F96" s="5" t="s">
        <v>9</v>
      </c>
      <c r="G96" s="5" t="s">
        <v>113</v>
      </c>
      <c r="H96" s="5" t="s">
        <v>9</v>
      </c>
      <c r="I96" s="5" t="s">
        <v>216</v>
      </c>
      <c r="J96" s="5" t="s">
        <v>129</v>
      </c>
      <c r="K96" s="5"/>
      <c r="L96" s="5" t="s">
        <v>217</v>
      </c>
      <c r="M96" s="5" t="s">
        <v>5</v>
      </c>
      <c r="N96" s="5" t="s">
        <v>218</v>
      </c>
      <c r="O96" s="37" t="s">
        <v>31</v>
      </c>
      <c r="P96" s="51">
        <v>16347026571</v>
      </c>
      <c r="Q96" s="51">
        <v>6139803488.2600002</v>
      </c>
      <c r="R96" s="51">
        <v>9632006496.6100006</v>
      </c>
      <c r="S96" s="51">
        <v>12854823562.65</v>
      </c>
      <c r="T96" s="51">
        <v>0</v>
      </c>
      <c r="U96" s="51">
        <v>0</v>
      </c>
      <c r="V96" s="51">
        <v>12854823562.65</v>
      </c>
      <c r="W96" s="51">
        <v>410000000</v>
      </c>
      <c r="X96" s="51">
        <v>1047437618.8</v>
      </c>
      <c r="Y96" s="51">
        <v>1047437618.8</v>
      </c>
      <c r="Z96" s="51">
        <v>1103734192.8</v>
      </c>
    </row>
    <row r="97" spans="1:26" ht="19.899999999999999" customHeight="1" x14ac:dyDescent="0.25">
      <c r="A97" s="5" t="s">
        <v>213</v>
      </c>
      <c r="B97" s="6" t="s">
        <v>214</v>
      </c>
      <c r="C97" s="7" t="s">
        <v>104</v>
      </c>
      <c r="D97" s="5" t="s">
        <v>29</v>
      </c>
      <c r="E97" s="5" t="s">
        <v>115</v>
      </c>
      <c r="F97" s="5" t="s">
        <v>9</v>
      </c>
      <c r="G97" s="5" t="s">
        <v>113</v>
      </c>
      <c r="H97" s="5" t="s">
        <v>9</v>
      </c>
      <c r="I97" s="5" t="s">
        <v>216</v>
      </c>
      <c r="J97" s="5" t="s">
        <v>120</v>
      </c>
      <c r="K97" s="5"/>
      <c r="L97" s="5" t="s">
        <v>217</v>
      </c>
      <c r="M97" s="5" t="s">
        <v>5</v>
      </c>
      <c r="N97" s="5" t="s">
        <v>218</v>
      </c>
      <c r="O97" s="37" t="s">
        <v>19</v>
      </c>
      <c r="P97" s="51">
        <v>2158565737</v>
      </c>
      <c r="Q97" s="51">
        <v>1328000000</v>
      </c>
      <c r="R97" s="51">
        <v>1743631716</v>
      </c>
      <c r="S97" s="51">
        <v>1742934021</v>
      </c>
      <c r="T97" s="51">
        <v>0</v>
      </c>
      <c r="U97" s="51">
        <v>0</v>
      </c>
      <c r="V97" s="51">
        <v>1742934021</v>
      </c>
      <c r="W97" s="51">
        <v>0</v>
      </c>
      <c r="X97" s="51">
        <v>0</v>
      </c>
      <c r="Y97" s="51">
        <v>0</v>
      </c>
      <c r="Z97" s="51">
        <v>0</v>
      </c>
    </row>
    <row r="98" spans="1:26" ht="19.899999999999999" customHeight="1" x14ac:dyDescent="0.25">
      <c r="A98" s="5" t="s">
        <v>213</v>
      </c>
      <c r="B98" s="6" t="s">
        <v>214</v>
      </c>
      <c r="C98" s="7" t="s">
        <v>304</v>
      </c>
      <c r="D98" s="5" t="s">
        <v>29</v>
      </c>
      <c r="E98" s="5" t="s">
        <v>115</v>
      </c>
      <c r="F98" s="5" t="s">
        <v>9</v>
      </c>
      <c r="G98" s="5" t="s">
        <v>113</v>
      </c>
      <c r="H98" s="5" t="s">
        <v>9</v>
      </c>
      <c r="I98" s="5" t="s">
        <v>216</v>
      </c>
      <c r="J98" s="5" t="s">
        <v>167</v>
      </c>
      <c r="K98" s="5"/>
      <c r="L98" s="5" t="s">
        <v>217</v>
      </c>
      <c r="M98" s="5" t="s">
        <v>5</v>
      </c>
      <c r="N98" s="5" t="s">
        <v>218</v>
      </c>
      <c r="O98" s="37" t="s">
        <v>305</v>
      </c>
      <c r="P98" s="51">
        <v>0</v>
      </c>
      <c r="Q98" s="51">
        <v>1990000000</v>
      </c>
      <c r="R98" s="51">
        <v>0</v>
      </c>
      <c r="S98" s="51">
        <v>1990000000</v>
      </c>
      <c r="T98" s="51">
        <v>0</v>
      </c>
      <c r="U98" s="51">
        <v>-3067004</v>
      </c>
      <c r="V98" s="51">
        <v>1993067004</v>
      </c>
      <c r="W98" s="51">
        <v>-3067004</v>
      </c>
      <c r="X98" s="51">
        <v>337373500</v>
      </c>
      <c r="Y98" s="51">
        <v>337373500</v>
      </c>
      <c r="Z98" s="51">
        <v>337373500</v>
      </c>
    </row>
    <row r="99" spans="1:26" ht="22.5" x14ac:dyDescent="0.25">
      <c r="A99" s="5" t="s">
        <v>213</v>
      </c>
      <c r="B99" s="6" t="s">
        <v>214</v>
      </c>
      <c r="C99" s="7" t="s">
        <v>179</v>
      </c>
      <c r="D99" s="5" t="s">
        <v>29</v>
      </c>
      <c r="E99" s="5" t="s">
        <v>115</v>
      </c>
      <c r="F99" s="5" t="s">
        <v>9</v>
      </c>
      <c r="G99" s="5" t="s">
        <v>113</v>
      </c>
      <c r="H99" s="5" t="s">
        <v>9</v>
      </c>
      <c r="I99" s="5" t="s">
        <v>216</v>
      </c>
      <c r="J99" s="5" t="s">
        <v>239</v>
      </c>
      <c r="K99" s="5"/>
      <c r="L99" s="5" t="s">
        <v>217</v>
      </c>
      <c r="M99" s="5" t="s">
        <v>5</v>
      </c>
      <c r="N99" s="5" t="s">
        <v>218</v>
      </c>
      <c r="O99" s="37" t="s">
        <v>14</v>
      </c>
      <c r="P99" s="51">
        <v>0</v>
      </c>
      <c r="Q99" s="51">
        <v>30928100</v>
      </c>
      <c r="R99" s="51">
        <v>4700000</v>
      </c>
      <c r="S99" s="51">
        <v>26228100</v>
      </c>
      <c r="T99" s="51">
        <v>0</v>
      </c>
      <c r="U99" s="51">
        <v>0</v>
      </c>
      <c r="V99" s="51">
        <v>26228100</v>
      </c>
      <c r="W99" s="51">
        <v>0</v>
      </c>
      <c r="X99" s="51">
        <v>0</v>
      </c>
      <c r="Y99" s="51">
        <v>0</v>
      </c>
      <c r="Z99" s="51">
        <v>0</v>
      </c>
    </row>
    <row r="100" spans="1:26" ht="19.899999999999999" customHeight="1" x14ac:dyDescent="0.25">
      <c r="A100" s="5" t="s">
        <v>213</v>
      </c>
      <c r="B100" s="6" t="s">
        <v>214</v>
      </c>
      <c r="C100" s="7" t="s">
        <v>109</v>
      </c>
      <c r="D100" s="5" t="s">
        <v>29</v>
      </c>
      <c r="E100" s="5" t="s">
        <v>115</v>
      </c>
      <c r="F100" s="5" t="s">
        <v>9</v>
      </c>
      <c r="G100" s="5" t="s">
        <v>113</v>
      </c>
      <c r="H100" s="5" t="s">
        <v>9</v>
      </c>
      <c r="I100" s="5" t="s">
        <v>216</v>
      </c>
      <c r="J100" s="5" t="s">
        <v>246</v>
      </c>
      <c r="K100" s="5"/>
      <c r="L100" s="5" t="s">
        <v>217</v>
      </c>
      <c r="M100" s="5" t="s">
        <v>5</v>
      </c>
      <c r="N100" s="5" t="s">
        <v>218</v>
      </c>
      <c r="O100" s="37" t="s">
        <v>36</v>
      </c>
      <c r="P100" s="51">
        <v>708770818</v>
      </c>
      <c r="Q100" s="51">
        <v>448580000</v>
      </c>
      <c r="R100" s="51">
        <v>0</v>
      </c>
      <c r="S100" s="51">
        <v>1157350818</v>
      </c>
      <c r="T100" s="51">
        <v>0</v>
      </c>
      <c r="U100" s="51">
        <v>50000000</v>
      </c>
      <c r="V100" s="51">
        <v>1107350818</v>
      </c>
      <c r="W100" s="51">
        <v>75225535</v>
      </c>
      <c r="X100" s="51">
        <v>110093478</v>
      </c>
      <c r="Y100" s="51">
        <v>110093478</v>
      </c>
      <c r="Z100" s="51">
        <v>107865987</v>
      </c>
    </row>
    <row r="101" spans="1:26" ht="19.899999999999999" customHeight="1" x14ac:dyDescent="0.25">
      <c r="A101" s="5" t="s">
        <v>213</v>
      </c>
      <c r="B101" s="6" t="s">
        <v>214</v>
      </c>
      <c r="C101" s="7" t="s">
        <v>180</v>
      </c>
      <c r="D101" s="5" t="s">
        <v>29</v>
      </c>
      <c r="E101" s="5" t="s">
        <v>115</v>
      </c>
      <c r="F101" s="5" t="s">
        <v>9</v>
      </c>
      <c r="G101" s="5" t="s">
        <v>113</v>
      </c>
      <c r="H101" s="5" t="s">
        <v>9</v>
      </c>
      <c r="I101" s="5" t="s">
        <v>216</v>
      </c>
      <c r="J101" s="5" t="s">
        <v>296</v>
      </c>
      <c r="K101" s="5"/>
      <c r="L101" s="5" t="s">
        <v>217</v>
      </c>
      <c r="M101" s="5" t="s">
        <v>5</v>
      </c>
      <c r="N101" s="5" t="s">
        <v>218</v>
      </c>
      <c r="O101" s="37" t="s">
        <v>171</v>
      </c>
      <c r="P101" s="51">
        <v>23968111</v>
      </c>
      <c r="Q101" s="51">
        <v>26000000</v>
      </c>
      <c r="R101" s="51">
        <v>0</v>
      </c>
      <c r="S101" s="51">
        <v>49968111</v>
      </c>
      <c r="T101" s="51">
        <v>0</v>
      </c>
      <c r="U101" s="51">
        <v>3511152</v>
      </c>
      <c r="V101" s="51">
        <v>46456959</v>
      </c>
      <c r="W101" s="51">
        <v>0</v>
      </c>
      <c r="X101" s="51">
        <v>0</v>
      </c>
      <c r="Y101" s="51">
        <v>0</v>
      </c>
      <c r="Z101" s="51">
        <v>0</v>
      </c>
    </row>
    <row r="102" spans="1:26" ht="19.899999999999999" customHeight="1" x14ac:dyDescent="0.25">
      <c r="A102" s="5" t="s">
        <v>213</v>
      </c>
      <c r="B102" s="6" t="s">
        <v>214</v>
      </c>
      <c r="C102" s="7" t="s">
        <v>274</v>
      </c>
      <c r="D102" s="5" t="s">
        <v>29</v>
      </c>
      <c r="E102" s="5" t="s">
        <v>115</v>
      </c>
      <c r="F102" s="5" t="s">
        <v>9</v>
      </c>
      <c r="G102" s="5" t="s">
        <v>113</v>
      </c>
      <c r="H102" s="5" t="s">
        <v>9</v>
      </c>
      <c r="I102" s="5" t="s">
        <v>216</v>
      </c>
      <c r="J102" s="5" t="s">
        <v>273</v>
      </c>
      <c r="K102" s="5"/>
      <c r="L102" s="5" t="s">
        <v>217</v>
      </c>
      <c r="M102" s="5" t="s">
        <v>5</v>
      </c>
      <c r="N102" s="5" t="s">
        <v>218</v>
      </c>
      <c r="O102" s="37" t="s">
        <v>126</v>
      </c>
      <c r="P102" s="51">
        <v>0</v>
      </c>
      <c r="Q102" s="51">
        <v>1064075790</v>
      </c>
      <c r="R102" s="51">
        <v>93920831</v>
      </c>
      <c r="S102" s="51">
        <v>970154959</v>
      </c>
      <c r="T102" s="51">
        <v>0</v>
      </c>
      <c r="U102" s="51">
        <v>-71950142</v>
      </c>
      <c r="V102" s="51">
        <v>1042105101</v>
      </c>
      <c r="W102" s="51">
        <v>6078498</v>
      </c>
      <c r="X102" s="51">
        <v>111292058</v>
      </c>
      <c r="Y102" s="51">
        <v>111292058</v>
      </c>
      <c r="Z102" s="51">
        <v>111292058</v>
      </c>
    </row>
    <row r="103" spans="1:26" ht="19.899999999999999" customHeight="1" x14ac:dyDescent="0.25">
      <c r="A103" s="46" t="s">
        <v>213</v>
      </c>
      <c r="B103" s="43" t="s">
        <v>214</v>
      </c>
      <c r="C103" s="47" t="s">
        <v>354</v>
      </c>
      <c r="D103" s="46" t="s">
        <v>3</v>
      </c>
      <c r="E103" s="46" t="s">
        <v>317</v>
      </c>
      <c r="F103" s="46" t="s">
        <v>301</v>
      </c>
      <c r="G103" s="46" t="s">
        <v>9</v>
      </c>
      <c r="H103" s="46" t="s">
        <v>216</v>
      </c>
      <c r="I103" s="46" t="s">
        <v>9</v>
      </c>
      <c r="J103" s="46" t="s">
        <v>10</v>
      </c>
      <c r="K103" s="46" t="s">
        <v>10</v>
      </c>
      <c r="L103" s="46" t="s">
        <v>217</v>
      </c>
      <c r="M103" s="46" t="s">
        <v>5</v>
      </c>
      <c r="N103" s="46" t="s">
        <v>218</v>
      </c>
      <c r="O103" s="43" t="s">
        <v>345</v>
      </c>
      <c r="P103" s="51">
        <v>5700000000</v>
      </c>
      <c r="Q103" s="51">
        <v>0</v>
      </c>
      <c r="R103" s="51">
        <v>0</v>
      </c>
      <c r="S103" s="51">
        <v>5700000000</v>
      </c>
      <c r="T103" s="51">
        <v>0</v>
      </c>
      <c r="U103" s="51">
        <v>0</v>
      </c>
      <c r="V103" s="51">
        <v>5700000000</v>
      </c>
      <c r="W103" s="51">
        <v>0</v>
      </c>
      <c r="X103" s="51">
        <v>5700000000</v>
      </c>
      <c r="Y103" s="51">
        <v>5700000000</v>
      </c>
      <c r="Z103" s="51">
        <v>5700000000</v>
      </c>
    </row>
    <row r="104" spans="1:26" ht="19.899999999999999" customHeight="1" x14ac:dyDescent="0.25">
      <c r="A104" s="46" t="s">
        <v>213</v>
      </c>
      <c r="B104" s="43" t="s">
        <v>214</v>
      </c>
      <c r="C104" s="47" t="s">
        <v>355</v>
      </c>
      <c r="D104" s="46" t="s">
        <v>3</v>
      </c>
      <c r="E104" s="46" t="s">
        <v>317</v>
      </c>
      <c r="F104" s="46" t="s">
        <v>301</v>
      </c>
      <c r="G104" s="46" t="s">
        <v>9</v>
      </c>
      <c r="H104" s="46" t="s">
        <v>216</v>
      </c>
      <c r="I104" s="46" t="s">
        <v>113</v>
      </c>
      <c r="J104" s="46" t="s">
        <v>10</v>
      </c>
      <c r="K104" s="46" t="s">
        <v>10</v>
      </c>
      <c r="L104" s="46" t="s">
        <v>217</v>
      </c>
      <c r="M104" s="46" t="s">
        <v>5</v>
      </c>
      <c r="N104" s="46" t="s">
        <v>218</v>
      </c>
      <c r="O104" s="43" t="s">
        <v>346</v>
      </c>
      <c r="P104" s="51">
        <v>574900398</v>
      </c>
      <c r="Q104" s="51">
        <v>0</v>
      </c>
      <c r="R104" s="51">
        <v>0</v>
      </c>
      <c r="S104" s="51">
        <v>574900398</v>
      </c>
      <c r="T104" s="51">
        <v>0</v>
      </c>
      <c r="U104" s="51">
        <v>-900398</v>
      </c>
      <c r="V104" s="51">
        <v>575800796</v>
      </c>
      <c r="W104" s="51">
        <v>350000000</v>
      </c>
      <c r="X104" s="51">
        <v>0</v>
      </c>
      <c r="Y104" s="51">
        <v>0</v>
      </c>
      <c r="Z104" s="51">
        <v>0</v>
      </c>
    </row>
    <row r="105" spans="1:26" ht="19.899999999999999" customHeight="1" x14ac:dyDescent="0.25">
      <c r="A105" s="46" t="s">
        <v>213</v>
      </c>
      <c r="B105" s="43" t="s">
        <v>214</v>
      </c>
      <c r="C105" s="47" t="s">
        <v>356</v>
      </c>
      <c r="D105" s="46" t="s">
        <v>3</v>
      </c>
      <c r="E105" s="46" t="s">
        <v>317</v>
      </c>
      <c r="F105" s="46" t="s">
        <v>301</v>
      </c>
      <c r="G105" s="46" t="s">
        <v>9</v>
      </c>
      <c r="H105" s="46" t="s">
        <v>216</v>
      </c>
      <c r="I105" s="46" t="s">
        <v>120</v>
      </c>
      <c r="J105" s="46" t="s">
        <v>10</v>
      </c>
      <c r="K105" s="46" t="s">
        <v>10</v>
      </c>
      <c r="L105" s="46" t="s">
        <v>217</v>
      </c>
      <c r="M105" s="46" t="s">
        <v>5</v>
      </c>
      <c r="N105" s="46" t="s">
        <v>218</v>
      </c>
      <c r="O105" s="43" t="s">
        <v>263</v>
      </c>
      <c r="P105" s="51">
        <v>25099602</v>
      </c>
      <c r="Q105" s="51">
        <v>0</v>
      </c>
      <c r="R105" s="51">
        <v>0</v>
      </c>
      <c r="S105" s="51">
        <v>25099602</v>
      </c>
      <c r="T105" s="51">
        <v>0</v>
      </c>
      <c r="U105" s="51">
        <v>0</v>
      </c>
      <c r="V105" s="51">
        <v>25099602</v>
      </c>
      <c r="W105" s="51">
        <v>0</v>
      </c>
      <c r="X105" s="51">
        <v>0</v>
      </c>
      <c r="Y105" s="51">
        <v>0</v>
      </c>
      <c r="Z105" s="51">
        <v>0</v>
      </c>
    </row>
    <row r="106" spans="1:26" ht="19.899999999999999" customHeight="1" x14ac:dyDescent="0.25">
      <c r="A106" s="46" t="s">
        <v>213</v>
      </c>
      <c r="B106" s="43" t="s">
        <v>214</v>
      </c>
      <c r="C106" s="47" t="s">
        <v>339</v>
      </c>
      <c r="D106" s="46" t="s">
        <v>3</v>
      </c>
      <c r="E106" s="46" t="s">
        <v>317</v>
      </c>
      <c r="F106" s="46" t="s">
        <v>301</v>
      </c>
      <c r="G106" s="46" t="s">
        <v>113</v>
      </c>
      <c r="H106" s="46" t="s">
        <v>216</v>
      </c>
      <c r="I106" s="46" t="s">
        <v>9</v>
      </c>
      <c r="J106" s="46" t="s">
        <v>10</v>
      </c>
      <c r="K106" s="46" t="s">
        <v>10</v>
      </c>
      <c r="L106" s="46" t="s">
        <v>217</v>
      </c>
      <c r="M106" s="46" t="s">
        <v>5</v>
      </c>
      <c r="N106" s="46" t="s">
        <v>218</v>
      </c>
      <c r="O106" s="43" t="s">
        <v>288</v>
      </c>
      <c r="P106" s="51">
        <v>5159362550</v>
      </c>
      <c r="Q106" s="51">
        <v>0</v>
      </c>
      <c r="R106" s="51">
        <v>0</v>
      </c>
      <c r="S106" s="51">
        <v>5159362550</v>
      </c>
      <c r="T106" s="51">
        <v>0</v>
      </c>
      <c r="U106" s="51">
        <v>0</v>
      </c>
      <c r="V106" s="51">
        <v>5159362550</v>
      </c>
      <c r="W106" s="51">
        <v>0</v>
      </c>
      <c r="X106" s="51">
        <v>0</v>
      </c>
      <c r="Y106" s="51">
        <v>0</v>
      </c>
      <c r="Z106" s="51">
        <v>0</v>
      </c>
    </row>
    <row r="107" spans="1:26" ht="19.899999999999999" customHeight="1" x14ac:dyDescent="0.25">
      <c r="A107" s="46" t="s">
        <v>213</v>
      </c>
      <c r="B107" s="43" t="s">
        <v>214</v>
      </c>
      <c r="C107" s="47" t="s">
        <v>340</v>
      </c>
      <c r="D107" s="46" t="s">
        <v>3</v>
      </c>
      <c r="E107" s="46" t="s">
        <v>317</v>
      </c>
      <c r="F107" s="46" t="s">
        <v>301</v>
      </c>
      <c r="G107" s="46" t="s">
        <v>113</v>
      </c>
      <c r="H107" s="46" t="s">
        <v>216</v>
      </c>
      <c r="I107" s="46" t="s">
        <v>113</v>
      </c>
      <c r="J107" s="46" t="s">
        <v>10</v>
      </c>
      <c r="K107" s="46" t="s">
        <v>10</v>
      </c>
      <c r="L107" s="46" t="s">
        <v>217</v>
      </c>
      <c r="M107" s="46" t="s">
        <v>5</v>
      </c>
      <c r="N107" s="46" t="s">
        <v>218</v>
      </c>
      <c r="O107" s="43" t="s">
        <v>327</v>
      </c>
      <c r="P107" s="51">
        <v>2805027228</v>
      </c>
      <c r="Q107" s="51">
        <v>0</v>
      </c>
      <c r="R107" s="51">
        <v>0</v>
      </c>
      <c r="S107" s="51">
        <v>2805027228</v>
      </c>
      <c r="T107" s="51">
        <v>0</v>
      </c>
      <c r="U107" s="51">
        <v>0</v>
      </c>
      <c r="V107" s="51">
        <v>2805027228</v>
      </c>
      <c r="W107" s="51">
        <v>0</v>
      </c>
      <c r="X107" s="51">
        <v>0</v>
      </c>
      <c r="Y107" s="51">
        <v>0</v>
      </c>
      <c r="Z107" s="51">
        <v>0</v>
      </c>
    </row>
    <row r="108" spans="1:26" ht="19.899999999999999" customHeight="1" x14ac:dyDescent="0.25">
      <c r="A108" s="46" t="s">
        <v>213</v>
      </c>
      <c r="B108" s="43" t="s">
        <v>214</v>
      </c>
      <c r="C108" s="47" t="s">
        <v>341</v>
      </c>
      <c r="D108" s="46" t="s">
        <v>3</v>
      </c>
      <c r="E108" s="46" t="s">
        <v>317</v>
      </c>
      <c r="F108" s="46" t="s">
        <v>301</v>
      </c>
      <c r="G108" s="46" t="s">
        <v>113</v>
      </c>
      <c r="H108" s="46" t="s">
        <v>216</v>
      </c>
      <c r="I108" s="46" t="s">
        <v>122</v>
      </c>
      <c r="J108" s="46" t="s">
        <v>10</v>
      </c>
      <c r="K108" s="46" t="s">
        <v>10</v>
      </c>
      <c r="L108" s="46" t="s">
        <v>217</v>
      </c>
      <c r="M108" s="46" t="s">
        <v>5</v>
      </c>
      <c r="N108" s="46" t="s">
        <v>218</v>
      </c>
      <c r="O108" s="43" t="s">
        <v>329</v>
      </c>
      <c r="P108" s="51">
        <v>6099355242</v>
      </c>
      <c r="Q108" s="51">
        <v>0</v>
      </c>
      <c r="R108" s="51">
        <v>0</v>
      </c>
      <c r="S108" s="51">
        <v>6099355242</v>
      </c>
      <c r="T108" s="51">
        <v>0</v>
      </c>
      <c r="U108" s="51">
        <v>0</v>
      </c>
      <c r="V108" s="51">
        <v>6099355242</v>
      </c>
      <c r="W108" s="51">
        <v>0</v>
      </c>
      <c r="X108" s="51">
        <v>0</v>
      </c>
      <c r="Y108" s="51">
        <v>0</v>
      </c>
      <c r="Z108" s="51">
        <v>0</v>
      </c>
    </row>
    <row r="109" spans="1:26" ht="19.899999999999999" customHeight="1" x14ac:dyDescent="0.25">
      <c r="A109" s="46" t="s">
        <v>213</v>
      </c>
      <c r="B109" s="43" t="s">
        <v>214</v>
      </c>
      <c r="C109" s="47" t="s">
        <v>342</v>
      </c>
      <c r="D109" s="46" t="s">
        <v>3</v>
      </c>
      <c r="E109" s="46" t="s">
        <v>317</v>
      </c>
      <c r="F109" s="46" t="s">
        <v>301</v>
      </c>
      <c r="G109" s="46" t="s">
        <v>113</v>
      </c>
      <c r="H109" s="46" t="s">
        <v>216</v>
      </c>
      <c r="I109" s="46" t="s">
        <v>111</v>
      </c>
      <c r="J109" s="46" t="s">
        <v>10</v>
      </c>
      <c r="K109" s="46" t="s">
        <v>10</v>
      </c>
      <c r="L109" s="46" t="s">
        <v>217</v>
      </c>
      <c r="M109" s="46" t="s">
        <v>5</v>
      </c>
      <c r="N109" s="46" t="s">
        <v>218</v>
      </c>
      <c r="O109" s="43" t="s">
        <v>290</v>
      </c>
      <c r="P109" s="51">
        <v>3864541833</v>
      </c>
      <c r="Q109" s="51">
        <v>0</v>
      </c>
      <c r="R109" s="51">
        <v>0</v>
      </c>
      <c r="S109" s="51">
        <v>3864541833</v>
      </c>
      <c r="T109" s="51">
        <v>0</v>
      </c>
      <c r="U109" s="51">
        <v>0</v>
      </c>
      <c r="V109" s="51">
        <v>3864541833</v>
      </c>
      <c r="W109" s="51">
        <v>0</v>
      </c>
      <c r="X109" s="51">
        <v>0</v>
      </c>
      <c r="Y109" s="51">
        <v>0</v>
      </c>
      <c r="Z109" s="51">
        <v>0</v>
      </c>
    </row>
    <row r="110" spans="1:26" ht="19.899999999999999" customHeight="1" x14ac:dyDescent="0.25">
      <c r="A110" s="46" t="s">
        <v>213</v>
      </c>
      <c r="B110" s="43" t="s">
        <v>214</v>
      </c>
      <c r="C110" s="47" t="s">
        <v>365</v>
      </c>
      <c r="D110" s="46" t="s">
        <v>3</v>
      </c>
      <c r="E110" s="46" t="s">
        <v>317</v>
      </c>
      <c r="F110" s="46" t="s">
        <v>301</v>
      </c>
      <c r="G110" s="46" t="s">
        <v>113</v>
      </c>
      <c r="H110" s="46" t="s">
        <v>216</v>
      </c>
      <c r="I110" s="46" t="s">
        <v>120</v>
      </c>
      <c r="J110" s="46" t="s">
        <v>10</v>
      </c>
      <c r="K110" s="46" t="s">
        <v>10</v>
      </c>
      <c r="L110" s="46" t="s">
        <v>217</v>
      </c>
      <c r="M110" s="46" t="s">
        <v>5</v>
      </c>
      <c r="N110" s="46" t="s">
        <v>218</v>
      </c>
      <c r="O110" s="43" t="s">
        <v>263</v>
      </c>
      <c r="P110" s="51">
        <v>71713147</v>
      </c>
      <c r="Q110" s="51">
        <v>0</v>
      </c>
      <c r="R110" s="51">
        <v>0</v>
      </c>
      <c r="S110" s="51">
        <v>71713147</v>
      </c>
      <c r="T110" s="51">
        <v>0</v>
      </c>
      <c r="U110" s="51">
        <v>0</v>
      </c>
      <c r="V110" s="51">
        <v>71713147</v>
      </c>
      <c r="W110" s="51">
        <v>0</v>
      </c>
      <c r="X110" s="51">
        <v>0</v>
      </c>
      <c r="Y110" s="51">
        <v>0</v>
      </c>
      <c r="Z110" s="51">
        <v>0</v>
      </c>
    </row>
    <row r="111" spans="1:26" ht="19.899999999999999" customHeight="1" x14ac:dyDescent="0.25">
      <c r="A111" s="46" t="s">
        <v>213</v>
      </c>
      <c r="B111" s="43" t="s">
        <v>214</v>
      </c>
      <c r="C111" s="47" t="s">
        <v>357</v>
      </c>
      <c r="D111" s="46" t="s">
        <v>3</v>
      </c>
      <c r="E111" s="46" t="s">
        <v>317</v>
      </c>
      <c r="F111" s="46" t="s">
        <v>301</v>
      </c>
      <c r="G111" s="46" t="s">
        <v>122</v>
      </c>
      <c r="H111" s="46" t="s">
        <v>216</v>
      </c>
      <c r="I111" s="46" t="s">
        <v>9</v>
      </c>
      <c r="J111" s="46" t="s">
        <v>10</v>
      </c>
      <c r="K111" s="46" t="s">
        <v>10</v>
      </c>
      <c r="L111" s="46" t="s">
        <v>217</v>
      </c>
      <c r="M111" s="46" t="s">
        <v>5</v>
      </c>
      <c r="N111" s="46" t="s">
        <v>218</v>
      </c>
      <c r="O111" s="43" t="s">
        <v>347</v>
      </c>
      <c r="P111" s="51">
        <v>1454183267</v>
      </c>
      <c r="Q111" s="51">
        <v>0</v>
      </c>
      <c r="R111" s="51">
        <v>0</v>
      </c>
      <c r="S111" s="51">
        <v>1454183267</v>
      </c>
      <c r="T111" s="51">
        <v>0</v>
      </c>
      <c r="U111" s="51">
        <v>0</v>
      </c>
      <c r="V111" s="51">
        <v>1454183267</v>
      </c>
      <c r="W111" s="51">
        <v>0</v>
      </c>
      <c r="X111" s="51">
        <v>0</v>
      </c>
      <c r="Y111" s="51">
        <v>0</v>
      </c>
      <c r="Z111" s="51">
        <v>0</v>
      </c>
    </row>
    <row r="112" spans="1:26" ht="19.899999999999999" customHeight="1" x14ac:dyDescent="0.25">
      <c r="A112" s="46" t="s">
        <v>213</v>
      </c>
      <c r="B112" s="43" t="s">
        <v>214</v>
      </c>
      <c r="C112" s="47" t="s">
        <v>358</v>
      </c>
      <c r="D112" s="46" t="s">
        <v>3</v>
      </c>
      <c r="E112" s="46" t="s">
        <v>317</v>
      </c>
      <c r="F112" s="46" t="s">
        <v>301</v>
      </c>
      <c r="G112" s="46" t="s">
        <v>122</v>
      </c>
      <c r="H112" s="46" t="s">
        <v>216</v>
      </c>
      <c r="I112" s="46" t="s">
        <v>113</v>
      </c>
      <c r="J112" s="46" t="s">
        <v>10</v>
      </c>
      <c r="K112" s="46" t="s">
        <v>10</v>
      </c>
      <c r="L112" s="46" t="s">
        <v>217</v>
      </c>
      <c r="M112" s="46" t="s">
        <v>5</v>
      </c>
      <c r="N112" s="46" t="s">
        <v>218</v>
      </c>
      <c r="O112" s="43" t="s">
        <v>348</v>
      </c>
      <c r="P112" s="51">
        <v>3579681275</v>
      </c>
      <c r="Q112" s="51">
        <v>0</v>
      </c>
      <c r="R112" s="51">
        <v>0</v>
      </c>
      <c r="S112" s="51">
        <v>3579681275</v>
      </c>
      <c r="T112" s="51">
        <v>0</v>
      </c>
      <c r="U112" s="51">
        <v>-65000000</v>
      </c>
      <c r="V112" s="51">
        <v>3644681275</v>
      </c>
      <c r="W112" s="51">
        <v>227238110</v>
      </c>
      <c r="X112" s="51">
        <v>356608517</v>
      </c>
      <c r="Y112" s="51">
        <v>317547581</v>
      </c>
      <c r="Z112" s="51">
        <v>317547581</v>
      </c>
    </row>
    <row r="113" spans="1:26" ht="19.899999999999999" customHeight="1" x14ac:dyDescent="0.25">
      <c r="A113" s="46" t="s">
        <v>213</v>
      </c>
      <c r="B113" s="43" t="s">
        <v>214</v>
      </c>
      <c r="C113" s="47" t="s">
        <v>359</v>
      </c>
      <c r="D113" s="46" t="s">
        <v>3</v>
      </c>
      <c r="E113" s="46" t="s">
        <v>317</v>
      </c>
      <c r="F113" s="46" t="s">
        <v>301</v>
      </c>
      <c r="G113" s="46" t="s">
        <v>122</v>
      </c>
      <c r="H113" s="46" t="s">
        <v>216</v>
      </c>
      <c r="I113" s="46" t="s">
        <v>122</v>
      </c>
      <c r="J113" s="46" t="s">
        <v>10</v>
      </c>
      <c r="K113" s="46" t="s">
        <v>10</v>
      </c>
      <c r="L113" s="46" t="s">
        <v>217</v>
      </c>
      <c r="M113" s="46" t="s">
        <v>5</v>
      </c>
      <c r="N113" s="46" t="s">
        <v>218</v>
      </c>
      <c r="O113" s="43" t="s">
        <v>349</v>
      </c>
      <c r="P113" s="51">
        <v>545816733</v>
      </c>
      <c r="Q113" s="51">
        <v>0</v>
      </c>
      <c r="R113" s="51">
        <v>0</v>
      </c>
      <c r="S113" s="51">
        <v>545816733</v>
      </c>
      <c r="T113" s="51">
        <v>0</v>
      </c>
      <c r="U113" s="51">
        <v>0</v>
      </c>
      <c r="V113" s="51">
        <v>545816733</v>
      </c>
      <c r="W113" s="51">
        <v>0</v>
      </c>
      <c r="X113" s="51">
        <v>0</v>
      </c>
      <c r="Y113" s="51">
        <v>0</v>
      </c>
      <c r="Z113" s="51">
        <v>0</v>
      </c>
    </row>
    <row r="114" spans="1:26" ht="19.899999999999999" customHeight="1" x14ac:dyDescent="0.25">
      <c r="A114" s="46" t="s">
        <v>213</v>
      </c>
      <c r="B114" s="43" t="s">
        <v>214</v>
      </c>
      <c r="C114" s="47" t="s">
        <v>360</v>
      </c>
      <c r="D114" s="46" t="s">
        <v>3</v>
      </c>
      <c r="E114" s="46" t="s">
        <v>317</v>
      </c>
      <c r="F114" s="46" t="s">
        <v>301</v>
      </c>
      <c r="G114" s="46" t="s">
        <v>122</v>
      </c>
      <c r="H114" s="46" t="s">
        <v>216</v>
      </c>
      <c r="I114" s="46" t="s">
        <v>120</v>
      </c>
      <c r="J114" s="46" t="s">
        <v>10</v>
      </c>
      <c r="K114" s="46" t="s">
        <v>10</v>
      </c>
      <c r="L114" s="46" t="s">
        <v>217</v>
      </c>
      <c r="M114" s="46" t="s">
        <v>5</v>
      </c>
      <c r="N114" s="46" t="s">
        <v>218</v>
      </c>
      <c r="O114" s="43" t="s">
        <v>263</v>
      </c>
      <c r="P114" s="51">
        <v>22318725</v>
      </c>
      <c r="Q114" s="51">
        <v>0</v>
      </c>
      <c r="R114" s="51">
        <v>0</v>
      </c>
      <c r="S114" s="51">
        <v>22318725</v>
      </c>
      <c r="T114" s="51">
        <v>0</v>
      </c>
      <c r="U114" s="51">
        <v>0</v>
      </c>
      <c r="V114" s="51">
        <v>22318725</v>
      </c>
      <c r="W114" s="51">
        <v>0</v>
      </c>
      <c r="X114" s="51">
        <v>0</v>
      </c>
      <c r="Y114" s="51">
        <v>0</v>
      </c>
      <c r="Z114" s="51">
        <v>0</v>
      </c>
    </row>
    <row r="115" spans="1:26" ht="19.899999999999999" customHeight="1" x14ac:dyDescent="0.25">
      <c r="A115" s="46" t="s">
        <v>213</v>
      </c>
      <c r="B115" s="43" t="s">
        <v>214</v>
      </c>
      <c r="C115" s="47" t="s">
        <v>366</v>
      </c>
      <c r="D115" s="46" t="s">
        <v>3</v>
      </c>
      <c r="E115" s="46" t="s">
        <v>300</v>
      </c>
      <c r="F115" s="46" t="s">
        <v>301</v>
      </c>
      <c r="G115" s="46" t="s">
        <v>9</v>
      </c>
      <c r="H115" s="46" t="s">
        <v>216</v>
      </c>
      <c r="I115" s="46" t="s">
        <v>9</v>
      </c>
      <c r="J115" s="46"/>
      <c r="K115" s="46"/>
      <c r="L115" s="46" t="s">
        <v>217</v>
      </c>
      <c r="M115" s="46" t="s">
        <v>5</v>
      </c>
      <c r="N115" s="46" t="s">
        <v>218</v>
      </c>
      <c r="O115" s="43" t="s">
        <v>306</v>
      </c>
      <c r="P115" s="51">
        <v>26494023904</v>
      </c>
      <c r="Q115" s="51">
        <v>0</v>
      </c>
      <c r="R115" s="51">
        <v>0</v>
      </c>
      <c r="S115" s="51">
        <v>26494023904</v>
      </c>
      <c r="T115" s="51">
        <v>0</v>
      </c>
      <c r="U115" s="51">
        <v>0</v>
      </c>
      <c r="V115" s="51">
        <v>26494023904</v>
      </c>
      <c r="W115" s="51">
        <v>26494023904</v>
      </c>
      <c r="X115" s="51">
        <v>0</v>
      </c>
      <c r="Y115" s="51">
        <v>0</v>
      </c>
      <c r="Z115" s="51">
        <v>0</v>
      </c>
    </row>
    <row r="116" spans="1:26" ht="19.899999999999999" customHeight="1" x14ac:dyDescent="0.25">
      <c r="A116" s="46" t="s">
        <v>213</v>
      </c>
      <c r="B116" s="43" t="s">
        <v>214</v>
      </c>
      <c r="C116" s="47" t="s">
        <v>366</v>
      </c>
      <c r="D116" s="46" t="s">
        <v>3</v>
      </c>
      <c r="E116" s="46" t="s">
        <v>300</v>
      </c>
      <c r="F116" s="46" t="s">
        <v>301</v>
      </c>
      <c r="G116" s="46" t="s">
        <v>9</v>
      </c>
      <c r="H116" s="46" t="s">
        <v>216</v>
      </c>
      <c r="I116" s="46" t="s">
        <v>9</v>
      </c>
      <c r="J116" s="46"/>
      <c r="K116" s="46"/>
      <c r="L116" s="46" t="s">
        <v>217</v>
      </c>
      <c r="M116" s="46" t="s">
        <v>239</v>
      </c>
      <c r="N116" s="46" t="s">
        <v>218</v>
      </c>
      <c r="O116" s="43" t="s">
        <v>306</v>
      </c>
      <c r="P116" s="51">
        <v>60456673306</v>
      </c>
      <c r="Q116" s="51">
        <v>12267226155</v>
      </c>
      <c r="R116" s="51">
        <v>0</v>
      </c>
      <c r="S116" s="51">
        <v>72723899461</v>
      </c>
      <c r="T116" s="51">
        <v>0</v>
      </c>
      <c r="U116" s="51">
        <v>5604881453</v>
      </c>
      <c r="V116" s="51">
        <v>67119018008</v>
      </c>
      <c r="W116" s="51">
        <v>23331994762</v>
      </c>
      <c r="X116" s="51">
        <v>3293556461</v>
      </c>
      <c r="Y116" s="51">
        <v>3293556461</v>
      </c>
      <c r="Z116" s="51">
        <v>3293556461</v>
      </c>
    </row>
    <row r="117" spans="1:26" ht="19.899999999999999" customHeight="1" x14ac:dyDescent="0.25">
      <c r="A117" s="46" t="s">
        <v>213</v>
      </c>
      <c r="B117" s="43" t="s">
        <v>214</v>
      </c>
      <c r="C117" s="47" t="s">
        <v>367</v>
      </c>
      <c r="D117" s="46" t="s">
        <v>3</v>
      </c>
      <c r="E117" s="46" t="s">
        <v>300</v>
      </c>
      <c r="F117" s="46" t="s">
        <v>301</v>
      </c>
      <c r="G117" s="46" t="s">
        <v>9</v>
      </c>
      <c r="H117" s="46" t="s">
        <v>216</v>
      </c>
      <c r="I117" s="46" t="s">
        <v>113</v>
      </c>
      <c r="J117" s="46"/>
      <c r="K117" s="46"/>
      <c r="L117" s="46" t="s">
        <v>217</v>
      </c>
      <c r="M117" s="46" t="s">
        <v>239</v>
      </c>
      <c r="N117" s="46" t="s">
        <v>218</v>
      </c>
      <c r="O117" s="43" t="s">
        <v>307</v>
      </c>
      <c r="P117" s="51">
        <v>12794322709</v>
      </c>
      <c r="Q117" s="51">
        <v>0</v>
      </c>
      <c r="R117" s="51">
        <v>11679762285</v>
      </c>
      <c r="S117" s="51">
        <v>1114560424</v>
      </c>
      <c r="T117" s="51">
        <v>0</v>
      </c>
      <c r="U117" s="51">
        <v>0</v>
      </c>
      <c r="V117" s="51">
        <v>1114560424</v>
      </c>
      <c r="W117" s="51">
        <v>0</v>
      </c>
      <c r="X117" s="51">
        <v>91752968.900000006</v>
      </c>
      <c r="Y117" s="51">
        <v>91752968.900000006</v>
      </c>
      <c r="Z117" s="51">
        <v>91752968.900000006</v>
      </c>
    </row>
    <row r="118" spans="1:26" ht="19.899999999999999" customHeight="1" x14ac:dyDescent="0.25">
      <c r="A118" s="46" t="s">
        <v>213</v>
      </c>
      <c r="B118" s="43" t="s">
        <v>214</v>
      </c>
      <c r="C118" s="47" t="s">
        <v>368</v>
      </c>
      <c r="D118" s="46" t="s">
        <v>3</v>
      </c>
      <c r="E118" s="46" t="s">
        <v>300</v>
      </c>
      <c r="F118" s="46" t="s">
        <v>301</v>
      </c>
      <c r="G118" s="46" t="s">
        <v>9</v>
      </c>
      <c r="H118" s="46" t="s">
        <v>216</v>
      </c>
      <c r="I118" s="46" t="s">
        <v>122</v>
      </c>
      <c r="J118" s="46"/>
      <c r="K118" s="46"/>
      <c r="L118" s="46" t="s">
        <v>217</v>
      </c>
      <c r="M118" s="46" t="s">
        <v>239</v>
      </c>
      <c r="N118" s="46" t="s">
        <v>218</v>
      </c>
      <c r="O118" s="43" t="s">
        <v>308</v>
      </c>
      <c r="P118" s="51">
        <v>2788844622</v>
      </c>
      <c r="Q118" s="51">
        <v>0</v>
      </c>
      <c r="R118" s="51">
        <v>587463870</v>
      </c>
      <c r="S118" s="51">
        <v>2201380752</v>
      </c>
      <c r="T118" s="51">
        <v>0</v>
      </c>
      <c r="U118" s="51">
        <v>0</v>
      </c>
      <c r="V118" s="51">
        <v>2201380752</v>
      </c>
      <c r="W118" s="51">
        <v>0</v>
      </c>
      <c r="X118" s="51">
        <v>497439924</v>
      </c>
      <c r="Y118" s="51">
        <v>497439924</v>
      </c>
      <c r="Z118" s="51">
        <v>497439924</v>
      </c>
    </row>
    <row r="119" spans="1:26" ht="19.899999999999999" customHeight="1" x14ac:dyDescent="0.25">
      <c r="A119" s="46" t="s">
        <v>213</v>
      </c>
      <c r="B119" s="43" t="s">
        <v>214</v>
      </c>
      <c r="C119" s="47" t="s">
        <v>369</v>
      </c>
      <c r="D119" s="46" t="s">
        <v>3</v>
      </c>
      <c r="E119" s="46" t="s">
        <v>300</v>
      </c>
      <c r="F119" s="46" t="s">
        <v>301</v>
      </c>
      <c r="G119" s="46" t="s">
        <v>9</v>
      </c>
      <c r="H119" s="46" t="s">
        <v>216</v>
      </c>
      <c r="I119" s="46" t="s">
        <v>120</v>
      </c>
      <c r="J119" s="46"/>
      <c r="K119" s="46"/>
      <c r="L119" s="46" t="s">
        <v>217</v>
      </c>
      <c r="M119" s="46" t="s">
        <v>5</v>
      </c>
      <c r="N119" s="46" t="s">
        <v>218</v>
      </c>
      <c r="O119" s="43" t="s">
        <v>286</v>
      </c>
      <c r="P119" s="51">
        <v>105976096</v>
      </c>
      <c r="Q119" s="51">
        <v>0</v>
      </c>
      <c r="R119" s="51">
        <v>0</v>
      </c>
      <c r="S119" s="51">
        <v>105976096</v>
      </c>
      <c r="T119" s="51">
        <v>0</v>
      </c>
      <c r="U119" s="51">
        <v>0</v>
      </c>
      <c r="V119" s="51">
        <v>105976096</v>
      </c>
      <c r="W119" s="51">
        <v>0</v>
      </c>
      <c r="X119" s="51">
        <v>0</v>
      </c>
      <c r="Y119" s="51">
        <v>0</v>
      </c>
      <c r="Z119" s="51">
        <v>0</v>
      </c>
    </row>
    <row r="120" spans="1:26" ht="19.899999999999999" customHeight="1" x14ac:dyDescent="0.25">
      <c r="A120" s="46" t="s">
        <v>213</v>
      </c>
      <c r="B120" s="43" t="s">
        <v>214</v>
      </c>
      <c r="C120" s="47" t="s">
        <v>369</v>
      </c>
      <c r="D120" s="46" t="s">
        <v>3</v>
      </c>
      <c r="E120" s="46" t="s">
        <v>300</v>
      </c>
      <c r="F120" s="46" t="s">
        <v>301</v>
      </c>
      <c r="G120" s="46" t="s">
        <v>9</v>
      </c>
      <c r="H120" s="46" t="s">
        <v>216</v>
      </c>
      <c r="I120" s="46" t="s">
        <v>120</v>
      </c>
      <c r="J120" s="46"/>
      <c r="K120" s="46"/>
      <c r="L120" s="46" t="s">
        <v>217</v>
      </c>
      <c r="M120" s="46" t="s">
        <v>239</v>
      </c>
      <c r="N120" s="46" t="s">
        <v>218</v>
      </c>
      <c r="O120" s="43" t="s">
        <v>286</v>
      </c>
      <c r="P120" s="51">
        <v>304159363</v>
      </c>
      <c r="Q120" s="51">
        <v>0</v>
      </c>
      <c r="R120" s="51">
        <v>0</v>
      </c>
      <c r="S120" s="51">
        <v>304159363</v>
      </c>
      <c r="T120" s="51">
        <v>0</v>
      </c>
      <c r="U120" s="51">
        <v>0</v>
      </c>
      <c r="V120" s="51">
        <v>304159363</v>
      </c>
      <c r="W120" s="51">
        <v>0</v>
      </c>
      <c r="X120" s="51">
        <v>0</v>
      </c>
      <c r="Y120" s="51">
        <v>0</v>
      </c>
      <c r="Z120" s="51">
        <v>0</v>
      </c>
    </row>
    <row r="121" spans="1:26" ht="19.899999999999999" customHeight="1" x14ac:dyDescent="0.25">
      <c r="A121" s="46" t="s">
        <v>213</v>
      </c>
      <c r="B121" s="43" t="s">
        <v>214</v>
      </c>
      <c r="C121" s="47" t="s">
        <v>361</v>
      </c>
      <c r="D121" s="46" t="s">
        <v>3</v>
      </c>
      <c r="E121" s="46" t="s">
        <v>324</v>
      </c>
      <c r="F121" s="46" t="s">
        <v>301</v>
      </c>
      <c r="G121" s="46" t="s">
        <v>9</v>
      </c>
      <c r="H121" s="46" t="s">
        <v>216</v>
      </c>
      <c r="I121" s="46" t="s">
        <v>9</v>
      </c>
      <c r="J121" s="46" t="s">
        <v>10</v>
      </c>
      <c r="K121" s="46" t="s">
        <v>10</v>
      </c>
      <c r="L121" s="46" t="s">
        <v>217</v>
      </c>
      <c r="M121" s="46" t="s">
        <v>5</v>
      </c>
      <c r="N121" s="46" t="s">
        <v>218</v>
      </c>
      <c r="O121" s="43" t="s">
        <v>250</v>
      </c>
      <c r="P121" s="51">
        <v>7365194804</v>
      </c>
      <c r="Q121" s="51">
        <v>0</v>
      </c>
      <c r="R121" s="51">
        <v>0</v>
      </c>
      <c r="S121" s="51">
        <v>7365194804</v>
      </c>
      <c r="T121" s="51">
        <v>0</v>
      </c>
      <c r="U121" s="51">
        <v>-2652000</v>
      </c>
      <c r="V121" s="51">
        <v>7367846804</v>
      </c>
      <c r="W121" s="51">
        <v>2715186147</v>
      </c>
      <c r="X121" s="51">
        <v>0</v>
      </c>
      <c r="Y121" s="51">
        <v>0</v>
      </c>
      <c r="Z121" s="51">
        <v>0</v>
      </c>
    </row>
    <row r="122" spans="1:26" ht="19.899999999999999" customHeight="1" x14ac:dyDescent="0.25">
      <c r="A122" s="46" t="s">
        <v>213</v>
      </c>
      <c r="B122" s="43" t="s">
        <v>214</v>
      </c>
      <c r="C122" s="47" t="s">
        <v>362</v>
      </c>
      <c r="D122" s="46" t="s">
        <v>3</v>
      </c>
      <c r="E122" s="46" t="s">
        <v>324</v>
      </c>
      <c r="F122" s="46" t="s">
        <v>301</v>
      </c>
      <c r="G122" s="46" t="s">
        <v>9</v>
      </c>
      <c r="H122" s="46" t="s">
        <v>216</v>
      </c>
      <c r="I122" s="46" t="s">
        <v>113</v>
      </c>
      <c r="J122" s="46" t="s">
        <v>10</v>
      </c>
      <c r="K122" s="46" t="s">
        <v>10</v>
      </c>
      <c r="L122" s="46" t="s">
        <v>217</v>
      </c>
      <c r="M122" s="46" t="s">
        <v>5</v>
      </c>
      <c r="N122" s="46" t="s">
        <v>218</v>
      </c>
      <c r="O122" s="43" t="s">
        <v>350</v>
      </c>
      <c r="P122" s="51">
        <v>2960079681</v>
      </c>
      <c r="Q122" s="51">
        <v>0</v>
      </c>
      <c r="R122" s="51">
        <v>0</v>
      </c>
      <c r="S122" s="51">
        <v>2960079681</v>
      </c>
      <c r="T122" s="51">
        <v>0</v>
      </c>
      <c r="U122" s="51">
        <v>-3921337.66</v>
      </c>
      <c r="V122" s="51">
        <v>2964001018.6599998</v>
      </c>
      <c r="W122" s="51">
        <v>946078662.34000003</v>
      </c>
      <c r="X122" s="51">
        <v>0</v>
      </c>
      <c r="Y122" s="51">
        <v>0</v>
      </c>
      <c r="Z122" s="51">
        <v>0</v>
      </c>
    </row>
    <row r="123" spans="1:26" ht="19.899999999999999" customHeight="1" x14ac:dyDescent="0.25">
      <c r="A123" s="46" t="s">
        <v>213</v>
      </c>
      <c r="B123" s="43" t="s">
        <v>214</v>
      </c>
      <c r="C123" s="47" t="s">
        <v>363</v>
      </c>
      <c r="D123" s="46" t="s">
        <v>3</v>
      </c>
      <c r="E123" s="46" t="s">
        <v>324</v>
      </c>
      <c r="F123" s="46" t="s">
        <v>301</v>
      </c>
      <c r="G123" s="46" t="s">
        <v>9</v>
      </c>
      <c r="H123" s="46" t="s">
        <v>216</v>
      </c>
      <c r="I123" s="46" t="s">
        <v>122</v>
      </c>
      <c r="J123" s="46" t="s">
        <v>10</v>
      </c>
      <c r="K123" s="46" t="s">
        <v>10</v>
      </c>
      <c r="L123" s="46" t="s">
        <v>217</v>
      </c>
      <c r="M123" s="46" t="s">
        <v>5</v>
      </c>
      <c r="N123" s="46" t="s">
        <v>218</v>
      </c>
      <c r="O123" s="43" t="s">
        <v>254</v>
      </c>
      <c r="P123" s="51">
        <v>1626916750</v>
      </c>
      <c r="Q123" s="51">
        <v>0</v>
      </c>
      <c r="R123" s="51">
        <v>0</v>
      </c>
      <c r="S123" s="51">
        <v>1626916750</v>
      </c>
      <c r="T123" s="51">
        <v>0</v>
      </c>
      <c r="U123" s="51">
        <v>-194916750</v>
      </c>
      <c r="V123" s="51">
        <v>1821833500</v>
      </c>
      <c r="W123" s="51">
        <v>1185000000</v>
      </c>
      <c r="X123" s="51">
        <v>0</v>
      </c>
      <c r="Y123" s="51">
        <v>0</v>
      </c>
      <c r="Z123" s="51">
        <v>0</v>
      </c>
    </row>
    <row r="124" spans="1:26" ht="22.5" x14ac:dyDescent="0.25">
      <c r="A124" s="46" t="s">
        <v>213</v>
      </c>
      <c r="B124" s="43" t="s">
        <v>214</v>
      </c>
      <c r="C124" s="47" t="s">
        <v>364</v>
      </c>
      <c r="D124" s="46" t="s">
        <v>3</v>
      </c>
      <c r="E124" s="46" t="s">
        <v>324</v>
      </c>
      <c r="F124" s="46" t="s">
        <v>301</v>
      </c>
      <c r="G124" s="46" t="s">
        <v>9</v>
      </c>
      <c r="H124" s="46" t="s">
        <v>216</v>
      </c>
      <c r="I124" s="46" t="s">
        <v>120</v>
      </c>
      <c r="J124" s="46" t="s">
        <v>10</v>
      </c>
      <c r="K124" s="46" t="s">
        <v>10</v>
      </c>
      <c r="L124" s="46" t="s">
        <v>217</v>
      </c>
      <c r="M124" s="46" t="s">
        <v>5</v>
      </c>
      <c r="N124" s="46" t="s">
        <v>218</v>
      </c>
      <c r="O124" s="43" t="s">
        <v>263</v>
      </c>
      <c r="P124" s="51">
        <v>47808765</v>
      </c>
      <c r="Q124" s="51">
        <v>0</v>
      </c>
      <c r="R124" s="51">
        <v>0</v>
      </c>
      <c r="S124" s="51">
        <v>47808765</v>
      </c>
      <c r="T124" s="51">
        <v>0</v>
      </c>
      <c r="U124" s="51">
        <v>0</v>
      </c>
      <c r="V124" s="51">
        <v>47808765</v>
      </c>
      <c r="W124" s="51">
        <v>0</v>
      </c>
      <c r="X124" s="51">
        <v>0</v>
      </c>
      <c r="Y124" s="51">
        <v>0</v>
      </c>
      <c r="Z124" s="51">
        <v>0</v>
      </c>
    </row>
  </sheetData>
  <autoFilter ref="A4:Z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opLeftCell="A91" workbookViewId="0">
      <selection activeCell="R117" sqref="R117"/>
    </sheetView>
  </sheetViews>
  <sheetFormatPr baseColWidth="10" defaultColWidth="11.42578125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19" width="18.85546875" style="3" customWidth="1"/>
    <col min="20" max="20" width="21.5703125" style="3" customWidth="1"/>
    <col min="21" max="21" width="14.28515625" style="3" bestFit="1" customWidth="1"/>
    <col min="22" max="16384" width="11.42578125" style="3"/>
  </cols>
  <sheetData>
    <row r="1" spans="1:21" x14ac:dyDescent="0.25">
      <c r="A1" s="1" t="s">
        <v>184</v>
      </c>
      <c r="B1" s="1">
        <v>2017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3" t="s">
        <v>10</v>
      </c>
      <c r="U1" s="3" t="s">
        <v>10</v>
      </c>
    </row>
    <row r="2" spans="1:21" x14ac:dyDescent="0.25">
      <c r="A2" s="1" t="s">
        <v>185</v>
      </c>
      <c r="B2" s="1" t="s">
        <v>266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3" t="s">
        <v>10</v>
      </c>
      <c r="U2" s="3" t="s">
        <v>10</v>
      </c>
    </row>
    <row r="3" spans="1:21" x14ac:dyDescent="0.25">
      <c r="A3" s="1" t="s">
        <v>187</v>
      </c>
      <c r="B3" s="1" t="s">
        <v>315</v>
      </c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3" t="s">
        <v>10</v>
      </c>
      <c r="U3" s="3" t="s">
        <v>10</v>
      </c>
    </row>
    <row r="4" spans="1:21" ht="24" x14ac:dyDescent="0.25">
      <c r="A4" s="18" t="s">
        <v>188</v>
      </c>
      <c r="B4" s="18" t="s">
        <v>189</v>
      </c>
      <c r="C4" s="18" t="s">
        <v>190</v>
      </c>
      <c r="D4" s="18" t="s">
        <v>191</v>
      </c>
      <c r="E4" s="18" t="s">
        <v>1</v>
      </c>
      <c r="F4" s="18" t="s">
        <v>192</v>
      </c>
      <c r="G4" s="18" t="s">
        <v>193</v>
      </c>
      <c r="H4" s="18" t="s">
        <v>194</v>
      </c>
      <c r="I4" s="18" t="s">
        <v>195</v>
      </c>
      <c r="J4" s="18" t="s">
        <v>196</v>
      </c>
      <c r="K4" s="18" t="s">
        <v>197</v>
      </c>
      <c r="L4" s="18" t="s">
        <v>198</v>
      </c>
      <c r="M4" s="18" t="s">
        <v>199</v>
      </c>
      <c r="N4" s="18" t="s">
        <v>200</v>
      </c>
      <c r="O4" s="18" t="s">
        <v>201</v>
      </c>
      <c r="P4" s="18" t="s">
        <v>297</v>
      </c>
      <c r="Q4" s="18" t="s">
        <v>298</v>
      </c>
      <c r="R4" s="18" t="s">
        <v>209</v>
      </c>
      <c r="S4" s="18" t="s">
        <v>210</v>
      </c>
      <c r="T4" s="18" t="s">
        <v>211</v>
      </c>
      <c r="U4" s="18" t="s">
        <v>212</v>
      </c>
    </row>
    <row r="5" spans="1:21" ht="22.5" x14ac:dyDescent="0.25">
      <c r="A5" s="19" t="s">
        <v>213</v>
      </c>
      <c r="B5" s="20" t="s">
        <v>214</v>
      </c>
      <c r="C5" s="21" t="s">
        <v>215</v>
      </c>
      <c r="D5" s="19" t="s">
        <v>29</v>
      </c>
      <c r="E5" s="19" t="s">
        <v>9</v>
      </c>
      <c r="F5" s="19" t="s">
        <v>216</v>
      </c>
      <c r="G5" s="19" t="s">
        <v>9</v>
      </c>
      <c r="H5" s="19" t="s">
        <v>9</v>
      </c>
      <c r="I5" s="19"/>
      <c r="J5" s="19"/>
      <c r="K5" s="19"/>
      <c r="L5" s="19" t="s">
        <v>217</v>
      </c>
      <c r="M5" s="19" t="s">
        <v>5</v>
      </c>
      <c r="N5" s="19" t="s">
        <v>218</v>
      </c>
      <c r="O5" s="20" t="s">
        <v>159</v>
      </c>
      <c r="P5" s="23"/>
      <c r="Q5" s="23"/>
      <c r="R5" s="48">
        <v>0</v>
      </c>
      <c r="S5" s="48">
        <v>0</v>
      </c>
      <c r="T5" s="48">
        <v>0</v>
      </c>
      <c r="U5" s="48">
        <v>0</v>
      </c>
    </row>
    <row r="6" spans="1:21" ht="22.5" x14ac:dyDescent="0.25">
      <c r="A6" s="19" t="s">
        <v>213</v>
      </c>
      <c r="B6" s="20" t="s">
        <v>214</v>
      </c>
      <c r="C6" s="21" t="s">
        <v>220</v>
      </c>
      <c r="D6" s="19" t="s">
        <v>29</v>
      </c>
      <c r="E6" s="19" t="s">
        <v>9</v>
      </c>
      <c r="F6" s="19" t="s">
        <v>216</v>
      </c>
      <c r="G6" s="19" t="s">
        <v>9</v>
      </c>
      <c r="H6" s="19" t="s">
        <v>111</v>
      </c>
      <c r="I6" s="19"/>
      <c r="J6" s="19"/>
      <c r="K6" s="19"/>
      <c r="L6" s="19" t="s">
        <v>217</v>
      </c>
      <c r="M6" s="19" t="s">
        <v>5</v>
      </c>
      <c r="N6" s="19" t="s">
        <v>218</v>
      </c>
      <c r="O6" s="20" t="s">
        <v>112</v>
      </c>
      <c r="P6" s="23"/>
      <c r="Q6" s="23"/>
      <c r="R6" s="48">
        <v>0</v>
      </c>
      <c r="S6" s="48">
        <v>0</v>
      </c>
      <c r="T6" s="48">
        <v>0</v>
      </c>
      <c r="U6" s="48">
        <v>0</v>
      </c>
    </row>
    <row r="7" spans="1:21" ht="22.5" x14ac:dyDescent="0.25">
      <c r="A7" s="19" t="s">
        <v>213</v>
      </c>
      <c r="B7" s="20" t="s">
        <v>214</v>
      </c>
      <c r="C7" s="21" t="s">
        <v>221</v>
      </c>
      <c r="D7" s="19" t="s">
        <v>29</v>
      </c>
      <c r="E7" s="19" t="s">
        <v>9</v>
      </c>
      <c r="F7" s="19" t="s">
        <v>216</v>
      </c>
      <c r="G7" s="19" t="s">
        <v>9</v>
      </c>
      <c r="H7" s="19" t="s">
        <v>115</v>
      </c>
      <c r="I7" s="19"/>
      <c r="J7" s="19"/>
      <c r="K7" s="19"/>
      <c r="L7" s="19" t="s">
        <v>217</v>
      </c>
      <c r="M7" s="19" t="s">
        <v>5</v>
      </c>
      <c r="N7" s="19" t="s">
        <v>218</v>
      </c>
      <c r="O7" s="20" t="s">
        <v>116</v>
      </c>
      <c r="P7" s="23"/>
      <c r="Q7" s="23"/>
      <c r="R7" s="48">
        <v>0</v>
      </c>
      <c r="S7" s="48">
        <v>0</v>
      </c>
      <c r="T7" s="48">
        <v>0</v>
      </c>
      <c r="U7" s="48">
        <v>0</v>
      </c>
    </row>
    <row r="8" spans="1:21" ht="33.75" x14ac:dyDescent="0.25">
      <c r="A8" s="19" t="s">
        <v>213</v>
      </c>
      <c r="B8" s="20" t="s">
        <v>214</v>
      </c>
      <c r="C8" s="21" t="s">
        <v>223</v>
      </c>
      <c r="D8" s="19" t="s">
        <v>29</v>
      </c>
      <c r="E8" s="19" t="s">
        <v>9</v>
      </c>
      <c r="F8" s="19" t="s">
        <v>216</v>
      </c>
      <c r="G8" s="19" t="s">
        <v>9</v>
      </c>
      <c r="H8" s="19" t="s">
        <v>120</v>
      </c>
      <c r="I8" s="19"/>
      <c r="J8" s="19"/>
      <c r="K8" s="19"/>
      <c r="L8" s="19" t="s">
        <v>217</v>
      </c>
      <c r="M8" s="19" t="s">
        <v>5</v>
      </c>
      <c r="N8" s="19" t="s">
        <v>218</v>
      </c>
      <c r="O8" s="20" t="s">
        <v>121</v>
      </c>
      <c r="P8" s="23"/>
      <c r="Q8" s="23"/>
      <c r="R8" s="48">
        <v>0</v>
      </c>
      <c r="S8" s="48">
        <v>0</v>
      </c>
      <c r="T8" s="48">
        <v>0</v>
      </c>
      <c r="U8" s="48">
        <v>0</v>
      </c>
    </row>
    <row r="9" spans="1:21" ht="22.5" x14ac:dyDescent="0.25">
      <c r="A9" s="19" t="s">
        <v>213</v>
      </c>
      <c r="B9" s="20" t="s">
        <v>214</v>
      </c>
      <c r="C9" s="21" t="s">
        <v>224</v>
      </c>
      <c r="D9" s="19" t="s">
        <v>29</v>
      </c>
      <c r="E9" s="19" t="s">
        <v>9</v>
      </c>
      <c r="F9" s="19" t="s">
        <v>216</v>
      </c>
      <c r="G9" s="19" t="s">
        <v>113</v>
      </c>
      <c r="H9" s="19"/>
      <c r="I9" s="19"/>
      <c r="J9" s="19"/>
      <c r="K9" s="19"/>
      <c r="L9" s="19" t="s">
        <v>217</v>
      </c>
      <c r="M9" s="19" t="s">
        <v>5</v>
      </c>
      <c r="N9" s="19" t="s">
        <v>218</v>
      </c>
      <c r="O9" s="20" t="s">
        <v>4</v>
      </c>
      <c r="P9" s="23"/>
      <c r="Q9" s="23"/>
      <c r="R9" s="48">
        <v>0</v>
      </c>
      <c r="S9" s="48">
        <v>0</v>
      </c>
      <c r="T9" s="48">
        <v>0</v>
      </c>
      <c r="U9" s="48">
        <v>0</v>
      </c>
    </row>
    <row r="10" spans="1:21" ht="33.75" x14ac:dyDescent="0.25">
      <c r="A10" s="19" t="s">
        <v>213</v>
      </c>
      <c r="B10" s="20" t="s">
        <v>214</v>
      </c>
      <c r="C10" s="21" t="s">
        <v>228</v>
      </c>
      <c r="D10" s="19" t="s">
        <v>29</v>
      </c>
      <c r="E10" s="19" t="s">
        <v>9</v>
      </c>
      <c r="F10" s="19" t="s">
        <v>216</v>
      </c>
      <c r="G10" s="19" t="s">
        <v>115</v>
      </c>
      <c r="H10" s="19"/>
      <c r="I10" s="19"/>
      <c r="J10" s="19"/>
      <c r="K10" s="19"/>
      <c r="L10" s="19" t="s">
        <v>217</v>
      </c>
      <c r="M10" s="19" t="s">
        <v>5</v>
      </c>
      <c r="N10" s="19" t="s">
        <v>218</v>
      </c>
      <c r="O10" s="20" t="s">
        <v>127</v>
      </c>
      <c r="P10" s="23"/>
      <c r="Q10" s="23"/>
      <c r="R10" s="48">
        <v>-0.05</v>
      </c>
      <c r="S10" s="48">
        <v>0</v>
      </c>
      <c r="T10" s="48">
        <v>0</v>
      </c>
      <c r="U10" s="48">
        <v>0</v>
      </c>
    </row>
    <row r="11" spans="1:21" ht="22.5" x14ac:dyDescent="0.25">
      <c r="A11" s="19" t="s">
        <v>213</v>
      </c>
      <c r="B11" s="20" t="s">
        <v>214</v>
      </c>
      <c r="C11" s="21" t="s">
        <v>229</v>
      </c>
      <c r="D11" s="19" t="s">
        <v>29</v>
      </c>
      <c r="E11" s="19" t="s">
        <v>113</v>
      </c>
      <c r="F11" s="19" t="s">
        <v>216</v>
      </c>
      <c r="G11" s="19" t="s">
        <v>122</v>
      </c>
      <c r="H11" s="19"/>
      <c r="I11" s="19"/>
      <c r="J11" s="19"/>
      <c r="K11" s="19"/>
      <c r="L11" s="19" t="s">
        <v>217</v>
      </c>
      <c r="M11" s="19" t="s">
        <v>5</v>
      </c>
      <c r="N11" s="19" t="s">
        <v>218</v>
      </c>
      <c r="O11" s="20" t="s">
        <v>133</v>
      </c>
      <c r="P11" s="23"/>
      <c r="Q11" s="23"/>
      <c r="R11" s="48">
        <v>0</v>
      </c>
      <c r="S11" s="48">
        <v>0</v>
      </c>
      <c r="T11" s="48">
        <v>0</v>
      </c>
      <c r="U11" s="48">
        <v>0</v>
      </c>
    </row>
    <row r="12" spans="1:21" ht="22.5" x14ac:dyDescent="0.25">
      <c r="A12" s="19" t="s">
        <v>213</v>
      </c>
      <c r="B12" s="20" t="s">
        <v>214</v>
      </c>
      <c r="C12" s="21" t="s">
        <v>232</v>
      </c>
      <c r="D12" s="19" t="s">
        <v>29</v>
      </c>
      <c r="E12" s="19" t="s">
        <v>113</v>
      </c>
      <c r="F12" s="19" t="s">
        <v>216</v>
      </c>
      <c r="G12" s="19" t="s">
        <v>111</v>
      </c>
      <c r="H12" s="19"/>
      <c r="I12" s="19"/>
      <c r="J12" s="19"/>
      <c r="K12" s="19"/>
      <c r="L12" s="19" t="s">
        <v>217</v>
      </c>
      <c r="M12" s="19" t="s">
        <v>5</v>
      </c>
      <c r="N12" s="19" t="s">
        <v>218</v>
      </c>
      <c r="O12" s="20" t="s">
        <v>6</v>
      </c>
      <c r="P12" s="23"/>
      <c r="Q12" s="23"/>
      <c r="R12" s="48">
        <v>-20824162.940000001</v>
      </c>
      <c r="S12" s="48">
        <v>0</v>
      </c>
      <c r="T12" s="48">
        <v>0</v>
      </c>
      <c r="U12" s="48">
        <v>0</v>
      </c>
    </row>
    <row r="13" spans="1:21" ht="22.5" x14ac:dyDescent="0.25">
      <c r="A13" s="19" t="s">
        <v>213</v>
      </c>
      <c r="B13" s="20" t="s">
        <v>214</v>
      </c>
      <c r="C13" s="21" t="s">
        <v>99</v>
      </c>
      <c r="D13" s="19" t="s">
        <v>29</v>
      </c>
      <c r="E13" s="19" t="s">
        <v>122</v>
      </c>
      <c r="F13" s="19" t="s">
        <v>113</v>
      </c>
      <c r="G13" s="19" t="s">
        <v>9</v>
      </c>
      <c r="H13" s="19" t="s">
        <v>9</v>
      </c>
      <c r="I13" s="19"/>
      <c r="J13" s="19"/>
      <c r="K13" s="19"/>
      <c r="L13" s="19" t="s">
        <v>217</v>
      </c>
      <c r="M13" s="19" t="s">
        <v>5</v>
      </c>
      <c r="N13" s="19" t="s">
        <v>218</v>
      </c>
      <c r="O13" s="20" t="s">
        <v>11</v>
      </c>
      <c r="P13" s="23"/>
      <c r="Q13" s="23"/>
      <c r="R13" s="48">
        <v>0</v>
      </c>
      <c r="S13" s="48">
        <v>0</v>
      </c>
      <c r="T13" s="48">
        <v>0</v>
      </c>
      <c r="U13" s="48">
        <v>0</v>
      </c>
    </row>
    <row r="14" spans="1:21" ht="22.5" x14ac:dyDescent="0.25">
      <c r="A14" s="19" t="s">
        <v>213</v>
      </c>
      <c r="B14" s="20" t="s">
        <v>214</v>
      </c>
      <c r="C14" s="21" t="s">
        <v>100</v>
      </c>
      <c r="D14" s="19" t="s">
        <v>29</v>
      </c>
      <c r="E14" s="19" t="s">
        <v>122</v>
      </c>
      <c r="F14" s="19" t="s">
        <v>128</v>
      </c>
      <c r="G14" s="19" t="s">
        <v>9</v>
      </c>
      <c r="H14" s="19" t="s">
        <v>9</v>
      </c>
      <c r="I14" s="19"/>
      <c r="J14" s="19"/>
      <c r="K14" s="19"/>
      <c r="L14" s="19" t="s">
        <v>217</v>
      </c>
      <c r="M14" s="19" t="s">
        <v>5</v>
      </c>
      <c r="N14" s="19" t="s">
        <v>218</v>
      </c>
      <c r="O14" s="20" t="s">
        <v>12</v>
      </c>
      <c r="P14" s="23"/>
      <c r="Q14" s="23"/>
      <c r="R14" s="48">
        <v>-2753377</v>
      </c>
      <c r="S14" s="48">
        <v>0</v>
      </c>
      <c r="T14" s="48">
        <v>0</v>
      </c>
      <c r="U14" s="48">
        <v>0</v>
      </c>
    </row>
    <row r="15" spans="1:21" ht="22.5" x14ac:dyDescent="0.25">
      <c r="A15" s="19" t="s">
        <v>213</v>
      </c>
      <c r="B15" s="20" t="s">
        <v>214</v>
      </c>
      <c r="C15" s="21" t="s">
        <v>243</v>
      </c>
      <c r="D15" s="19" t="s">
        <v>29</v>
      </c>
      <c r="E15" s="19" t="s">
        <v>115</v>
      </c>
      <c r="F15" s="19" t="s">
        <v>9</v>
      </c>
      <c r="G15" s="19" t="s">
        <v>113</v>
      </c>
      <c r="H15" s="19" t="s">
        <v>9</v>
      </c>
      <c r="I15" s="19"/>
      <c r="J15" s="19"/>
      <c r="K15" s="19"/>
      <c r="L15" s="19" t="s">
        <v>217</v>
      </c>
      <c r="M15" s="19" t="s">
        <v>5</v>
      </c>
      <c r="N15" s="19" t="s">
        <v>218</v>
      </c>
      <c r="O15" s="20" t="s">
        <v>7</v>
      </c>
      <c r="P15" s="23"/>
      <c r="Q15" s="23"/>
      <c r="R15" s="48">
        <v>-28216335.16</v>
      </c>
      <c r="S15" s="48">
        <v>0</v>
      </c>
      <c r="T15" s="48">
        <v>0</v>
      </c>
      <c r="U15" s="48">
        <v>0</v>
      </c>
    </row>
    <row r="16" spans="1:21" ht="33.75" x14ac:dyDescent="0.25">
      <c r="A16" s="19" t="s">
        <v>213</v>
      </c>
      <c r="B16" s="20" t="s">
        <v>214</v>
      </c>
      <c r="C16" s="21" t="s">
        <v>181</v>
      </c>
      <c r="D16" s="19" t="s">
        <v>3</v>
      </c>
      <c r="E16" s="19" t="s">
        <v>248</v>
      </c>
      <c r="F16" s="19" t="s">
        <v>247</v>
      </c>
      <c r="G16" s="19" t="s">
        <v>113</v>
      </c>
      <c r="H16" s="19" t="s">
        <v>10</v>
      </c>
      <c r="I16" s="19" t="s">
        <v>10</v>
      </c>
      <c r="J16" s="19" t="s">
        <v>10</v>
      </c>
      <c r="K16" s="19" t="s">
        <v>10</v>
      </c>
      <c r="L16" s="19" t="s">
        <v>217</v>
      </c>
      <c r="M16" s="19" t="s">
        <v>5</v>
      </c>
      <c r="N16" s="19" t="s">
        <v>218</v>
      </c>
      <c r="O16" s="20" t="s">
        <v>182</v>
      </c>
      <c r="P16" s="23"/>
      <c r="Q16" s="23"/>
      <c r="R16" s="48">
        <v>0</v>
      </c>
      <c r="S16" s="48">
        <v>0</v>
      </c>
      <c r="T16" s="48">
        <v>0</v>
      </c>
      <c r="U16" s="48">
        <v>0</v>
      </c>
    </row>
    <row r="17" spans="1:21" ht="56.25" x14ac:dyDescent="0.25">
      <c r="A17" s="19" t="s">
        <v>213</v>
      </c>
      <c r="B17" s="20" t="s">
        <v>214</v>
      </c>
      <c r="C17" s="21" t="s">
        <v>176</v>
      </c>
      <c r="D17" s="19" t="s">
        <v>3</v>
      </c>
      <c r="E17" s="19" t="s">
        <v>257</v>
      </c>
      <c r="F17" s="19" t="s">
        <v>247</v>
      </c>
      <c r="G17" s="19" t="s">
        <v>9</v>
      </c>
      <c r="H17" s="19"/>
      <c r="I17" s="19"/>
      <c r="J17" s="19"/>
      <c r="K17" s="19"/>
      <c r="L17" s="19" t="s">
        <v>217</v>
      </c>
      <c r="M17" s="19" t="s">
        <v>5</v>
      </c>
      <c r="N17" s="19" t="s">
        <v>218</v>
      </c>
      <c r="O17" s="20" t="s">
        <v>276</v>
      </c>
      <c r="P17" s="23"/>
      <c r="Q17" s="23"/>
      <c r="R17" s="48">
        <v>0</v>
      </c>
      <c r="S17" s="48">
        <v>0</v>
      </c>
      <c r="T17" s="48">
        <v>0</v>
      </c>
      <c r="U17" s="48">
        <v>0</v>
      </c>
    </row>
    <row r="18" spans="1:21" ht="33.75" x14ac:dyDescent="0.25">
      <c r="A18" s="19" t="s">
        <v>213</v>
      </c>
      <c r="B18" s="20" t="s">
        <v>214</v>
      </c>
      <c r="C18" s="21" t="s">
        <v>177</v>
      </c>
      <c r="D18" s="19" t="s">
        <v>3</v>
      </c>
      <c r="E18" s="19" t="s">
        <v>264</v>
      </c>
      <c r="F18" s="19" t="s">
        <v>247</v>
      </c>
      <c r="G18" s="19" t="s">
        <v>115</v>
      </c>
      <c r="H18" s="19" t="s">
        <v>10</v>
      </c>
      <c r="I18" s="19" t="s">
        <v>10</v>
      </c>
      <c r="J18" s="19" t="s">
        <v>10</v>
      </c>
      <c r="K18" s="19" t="s">
        <v>10</v>
      </c>
      <c r="L18" s="19" t="s">
        <v>217</v>
      </c>
      <c r="M18" s="19" t="s">
        <v>5</v>
      </c>
      <c r="N18" s="19" t="s">
        <v>218</v>
      </c>
      <c r="O18" s="20" t="s">
        <v>110</v>
      </c>
      <c r="P18" s="23"/>
      <c r="Q18" s="23"/>
      <c r="R18" s="48">
        <v>0</v>
      </c>
      <c r="S18" s="48">
        <v>0</v>
      </c>
      <c r="T18" s="48">
        <v>0</v>
      </c>
      <c r="U18" s="48">
        <v>0</v>
      </c>
    </row>
    <row r="19" spans="1:21" ht="45" x14ac:dyDescent="0.25">
      <c r="A19" s="19" t="s">
        <v>213</v>
      </c>
      <c r="B19" s="20" t="s">
        <v>214</v>
      </c>
      <c r="C19" s="21" t="s">
        <v>292</v>
      </c>
      <c r="D19" s="19" t="s">
        <v>3</v>
      </c>
      <c r="E19" s="19" t="s">
        <v>264</v>
      </c>
      <c r="F19" s="19" t="s">
        <v>247</v>
      </c>
      <c r="G19" s="19" t="s">
        <v>128</v>
      </c>
      <c r="H19" s="19" t="s">
        <v>10</v>
      </c>
      <c r="I19" s="19" t="s">
        <v>10</v>
      </c>
      <c r="J19" s="19" t="s">
        <v>10</v>
      </c>
      <c r="K19" s="19" t="s">
        <v>10</v>
      </c>
      <c r="L19" s="19" t="s">
        <v>217</v>
      </c>
      <c r="M19" s="19" t="s">
        <v>239</v>
      </c>
      <c r="N19" s="19" t="s">
        <v>218</v>
      </c>
      <c r="O19" s="20" t="s">
        <v>277</v>
      </c>
      <c r="P19" s="23"/>
      <c r="Q19" s="23"/>
      <c r="R19" s="48">
        <v>0</v>
      </c>
      <c r="S19" s="48">
        <v>0</v>
      </c>
      <c r="T19" s="48">
        <v>0</v>
      </c>
      <c r="U19" s="48">
        <v>0</v>
      </c>
    </row>
    <row r="20" spans="1:21" ht="45" x14ac:dyDescent="0.25">
      <c r="A20" s="19" t="s">
        <v>213</v>
      </c>
      <c r="B20" s="20" t="s">
        <v>214</v>
      </c>
      <c r="C20" s="21" t="s">
        <v>293</v>
      </c>
      <c r="D20" s="19" t="s">
        <v>3</v>
      </c>
      <c r="E20" s="19" t="s">
        <v>264</v>
      </c>
      <c r="F20" s="19" t="s">
        <v>247</v>
      </c>
      <c r="G20" s="19" t="s">
        <v>129</v>
      </c>
      <c r="H20" s="19" t="s">
        <v>10</v>
      </c>
      <c r="I20" s="19" t="s">
        <v>10</v>
      </c>
      <c r="J20" s="19" t="s">
        <v>10</v>
      </c>
      <c r="K20" s="19" t="s">
        <v>10</v>
      </c>
      <c r="L20" s="19" t="s">
        <v>217</v>
      </c>
      <c r="M20" s="19" t="s">
        <v>5</v>
      </c>
      <c r="N20" s="19" t="s">
        <v>218</v>
      </c>
      <c r="O20" s="20" t="s">
        <v>278</v>
      </c>
      <c r="P20" s="23"/>
      <c r="Q20" s="23"/>
      <c r="R20" s="48">
        <v>0</v>
      </c>
      <c r="S20" s="48">
        <v>0</v>
      </c>
      <c r="T20" s="48">
        <v>0</v>
      </c>
      <c r="U20" s="48">
        <v>0</v>
      </c>
    </row>
    <row r="21" spans="1:21" ht="22.5" x14ac:dyDescent="0.25">
      <c r="A21" s="27" t="s">
        <v>213</v>
      </c>
      <c r="B21" s="28" t="s">
        <v>214</v>
      </c>
      <c r="C21" s="29" t="s">
        <v>37</v>
      </c>
      <c r="D21" s="27" t="s">
        <v>29</v>
      </c>
      <c r="E21" s="27" t="s">
        <v>9</v>
      </c>
      <c r="F21" s="27" t="s">
        <v>216</v>
      </c>
      <c r="G21" s="27" t="s">
        <v>9</v>
      </c>
      <c r="H21" s="27" t="s">
        <v>9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32" t="s">
        <v>160</v>
      </c>
      <c r="P21" s="30"/>
      <c r="Q21" s="30"/>
      <c r="R21" s="50">
        <v>0</v>
      </c>
      <c r="S21" s="50">
        <v>0</v>
      </c>
      <c r="T21" s="50">
        <v>0</v>
      </c>
      <c r="U21" s="50">
        <v>0</v>
      </c>
    </row>
    <row r="22" spans="1:21" ht="22.5" x14ac:dyDescent="0.25">
      <c r="A22" s="27" t="s">
        <v>213</v>
      </c>
      <c r="B22" s="28" t="s">
        <v>214</v>
      </c>
      <c r="C22" s="29" t="s">
        <v>38</v>
      </c>
      <c r="D22" s="27" t="s">
        <v>29</v>
      </c>
      <c r="E22" s="27" t="s">
        <v>9</v>
      </c>
      <c r="F22" s="27" t="s">
        <v>216</v>
      </c>
      <c r="G22" s="27" t="s">
        <v>9</v>
      </c>
      <c r="H22" s="27" t="s">
        <v>9</v>
      </c>
      <c r="I22" s="27" t="s">
        <v>113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161</v>
      </c>
      <c r="P22" s="30"/>
      <c r="Q22" s="30"/>
      <c r="R22" s="50">
        <v>0</v>
      </c>
      <c r="S22" s="50">
        <v>0</v>
      </c>
      <c r="T22" s="50">
        <v>0</v>
      </c>
      <c r="U22" s="50">
        <v>0</v>
      </c>
    </row>
    <row r="23" spans="1:21" ht="22.5" x14ac:dyDescent="0.25">
      <c r="A23" s="27" t="s">
        <v>213</v>
      </c>
      <c r="B23" s="28" t="s">
        <v>214</v>
      </c>
      <c r="C23" s="29" t="s">
        <v>39</v>
      </c>
      <c r="D23" s="27" t="s">
        <v>29</v>
      </c>
      <c r="E23" s="27" t="s">
        <v>9</v>
      </c>
      <c r="F23" s="27" t="s">
        <v>216</v>
      </c>
      <c r="G23" s="27" t="s">
        <v>9</v>
      </c>
      <c r="H23" s="27" t="s">
        <v>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219</v>
      </c>
      <c r="P23" s="30"/>
      <c r="Q23" s="30"/>
      <c r="R23" s="50">
        <v>0</v>
      </c>
      <c r="S23" s="50">
        <v>0</v>
      </c>
      <c r="T23" s="50">
        <v>0</v>
      </c>
      <c r="U23" s="50">
        <v>0</v>
      </c>
    </row>
    <row r="24" spans="1:21" ht="22.5" x14ac:dyDescent="0.25">
      <c r="A24" s="27" t="s">
        <v>213</v>
      </c>
      <c r="B24" s="28" t="s">
        <v>214</v>
      </c>
      <c r="C24" s="29" t="s">
        <v>40</v>
      </c>
      <c r="D24" s="27" t="s">
        <v>29</v>
      </c>
      <c r="E24" s="27" t="s">
        <v>9</v>
      </c>
      <c r="F24" s="27" t="s">
        <v>216</v>
      </c>
      <c r="G24" s="27" t="s">
        <v>9</v>
      </c>
      <c r="H24" s="27" t="s">
        <v>111</v>
      </c>
      <c r="I24" s="27" t="s">
        <v>9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162</v>
      </c>
      <c r="P24" s="30"/>
      <c r="Q24" s="30"/>
      <c r="R24" s="50">
        <v>0</v>
      </c>
      <c r="S24" s="50">
        <v>0</v>
      </c>
      <c r="T24" s="50">
        <v>0</v>
      </c>
      <c r="U24" s="50">
        <v>0</v>
      </c>
    </row>
    <row r="25" spans="1:21" ht="22.5" x14ac:dyDescent="0.25">
      <c r="A25" s="27" t="s">
        <v>213</v>
      </c>
      <c r="B25" s="28" t="s">
        <v>214</v>
      </c>
      <c r="C25" s="29" t="s">
        <v>41</v>
      </c>
      <c r="D25" s="27" t="s">
        <v>29</v>
      </c>
      <c r="E25" s="27" t="s">
        <v>9</v>
      </c>
      <c r="F25" s="27" t="s">
        <v>216</v>
      </c>
      <c r="G25" s="27" t="s">
        <v>9</v>
      </c>
      <c r="H25" s="27" t="s">
        <v>111</v>
      </c>
      <c r="I25" s="27" t="s">
        <v>113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114</v>
      </c>
      <c r="P25" s="30"/>
      <c r="Q25" s="30"/>
      <c r="R25" s="50">
        <v>0</v>
      </c>
      <c r="S25" s="50">
        <v>0</v>
      </c>
      <c r="T25" s="50">
        <v>0</v>
      </c>
      <c r="U25" s="50">
        <v>0</v>
      </c>
    </row>
    <row r="26" spans="1:21" ht="22.5" x14ac:dyDescent="0.25">
      <c r="A26" s="27" t="s">
        <v>213</v>
      </c>
      <c r="B26" s="28" t="s">
        <v>214</v>
      </c>
      <c r="C26" s="29" t="s">
        <v>42</v>
      </c>
      <c r="D26" s="27" t="s">
        <v>29</v>
      </c>
      <c r="E26" s="27" t="s">
        <v>9</v>
      </c>
      <c r="F26" s="27" t="s">
        <v>216</v>
      </c>
      <c r="G26" s="27" t="s">
        <v>9</v>
      </c>
      <c r="H26" s="27" t="s">
        <v>115</v>
      </c>
      <c r="I26" s="27" t="s">
        <v>113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163</v>
      </c>
      <c r="P26" s="30"/>
      <c r="Q26" s="30"/>
      <c r="R26" s="50">
        <v>0</v>
      </c>
      <c r="S26" s="50">
        <v>0</v>
      </c>
      <c r="T26" s="50">
        <v>0</v>
      </c>
      <c r="U26" s="50">
        <v>0</v>
      </c>
    </row>
    <row r="27" spans="1:21" ht="22.5" x14ac:dyDescent="0.25">
      <c r="A27" s="27" t="s">
        <v>213</v>
      </c>
      <c r="B27" s="28" t="s">
        <v>214</v>
      </c>
      <c r="C27" s="29" t="s">
        <v>43</v>
      </c>
      <c r="D27" s="27" t="s">
        <v>29</v>
      </c>
      <c r="E27" s="27" t="s">
        <v>9</v>
      </c>
      <c r="F27" s="27" t="s">
        <v>216</v>
      </c>
      <c r="G27" s="27" t="s">
        <v>9</v>
      </c>
      <c r="H27" s="27" t="s">
        <v>115</v>
      </c>
      <c r="I27" s="27" t="s">
        <v>115</v>
      </c>
      <c r="J27" s="27"/>
      <c r="K27" s="27"/>
      <c r="L27" s="27" t="s">
        <v>217</v>
      </c>
      <c r="M27" s="27" t="s">
        <v>5</v>
      </c>
      <c r="N27" s="27" t="s">
        <v>218</v>
      </c>
      <c r="O27" s="28" t="s">
        <v>118</v>
      </c>
      <c r="P27" s="30"/>
      <c r="Q27" s="30"/>
      <c r="R27" s="50">
        <v>0</v>
      </c>
      <c r="S27" s="50">
        <v>0</v>
      </c>
      <c r="T27" s="50">
        <v>0</v>
      </c>
      <c r="U27" s="50">
        <v>0</v>
      </c>
    </row>
    <row r="28" spans="1:21" ht="22.5" x14ac:dyDescent="0.25">
      <c r="A28" s="27" t="s">
        <v>213</v>
      </c>
      <c r="B28" s="28" t="s">
        <v>214</v>
      </c>
      <c r="C28" s="29" t="s">
        <v>44</v>
      </c>
      <c r="D28" s="27" t="s">
        <v>29</v>
      </c>
      <c r="E28" s="27" t="s">
        <v>9</v>
      </c>
      <c r="F28" s="27" t="s">
        <v>216</v>
      </c>
      <c r="G28" s="27" t="s">
        <v>9</v>
      </c>
      <c r="H28" s="27" t="s">
        <v>115</v>
      </c>
      <c r="I28" s="27" t="s">
        <v>125</v>
      </c>
      <c r="J28" s="27"/>
      <c r="K28" s="27"/>
      <c r="L28" s="27" t="s">
        <v>217</v>
      </c>
      <c r="M28" s="27" t="s">
        <v>5</v>
      </c>
      <c r="N28" s="27" t="s">
        <v>218</v>
      </c>
      <c r="O28" s="28" t="s">
        <v>222</v>
      </c>
      <c r="P28" s="30"/>
      <c r="Q28" s="30"/>
      <c r="R28" s="50">
        <v>0</v>
      </c>
      <c r="S28" s="50">
        <v>0</v>
      </c>
      <c r="T28" s="50">
        <v>0</v>
      </c>
      <c r="U28" s="50">
        <v>0</v>
      </c>
    </row>
    <row r="29" spans="1:21" ht="22.5" x14ac:dyDescent="0.25">
      <c r="A29" s="27" t="s">
        <v>213</v>
      </c>
      <c r="B29" s="28" t="s">
        <v>214</v>
      </c>
      <c r="C29" s="29" t="s">
        <v>45</v>
      </c>
      <c r="D29" s="27" t="s">
        <v>29</v>
      </c>
      <c r="E29" s="27" t="s">
        <v>9</v>
      </c>
      <c r="F29" s="27" t="s">
        <v>216</v>
      </c>
      <c r="G29" s="27" t="s">
        <v>9</v>
      </c>
      <c r="H29" s="27" t="s">
        <v>115</v>
      </c>
      <c r="I29" s="27" t="s">
        <v>164</v>
      </c>
      <c r="J29" s="27"/>
      <c r="K29" s="27"/>
      <c r="L29" s="27" t="s">
        <v>217</v>
      </c>
      <c r="M29" s="27" t="s">
        <v>5</v>
      </c>
      <c r="N29" s="27" t="s">
        <v>218</v>
      </c>
      <c r="O29" s="28" t="s">
        <v>165</v>
      </c>
      <c r="P29" s="30"/>
      <c r="Q29" s="30"/>
      <c r="R29" s="50">
        <v>0</v>
      </c>
      <c r="S29" s="50">
        <v>0</v>
      </c>
      <c r="T29" s="50">
        <v>0</v>
      </c>
      <c r="U29" s="50">
        <v>0</v>
      </c>
    </row>
    <row r="30" spans="1:21" ht="22.5" x14ac:dyDescent="0.25">
      <c r="A30" s="27" t="s">
        <v>213</v>
      </c>
      <c r="B30" s="28" t="s">
        <v>214</v>
      </c>
      <c r="C30" s="29" t="s">
        <v>46</v>
      </c>
      <c r="D30" s="27" t="s">
        <v>29</v>
      </c>
      <c r="E30" s="27" t="s">
        <v>9</v>
      </c>
      <c r="F30" s="27" t="s">
        <v>216</v>
      </c>
      <c r="G30" s="27" t="s">
        <v>9</v>
      </c>
      <c r="H30" s="27" t="s">
        <v>115</v>
      </c>
      <c r="I30" s="27" t="s">
        <v>167</v>
      </c>
      <c r="J30" s="27"/>
      <c r="K30" s="27"/>
      <c r="L30" s="27" t="s">
        <v>217</v>
      </c>
      <c r="M30" s="27" t="s">
        <v>5</v>
      </c>
      <c r="N30" s="27" t="s">
        <v>218</v>
      </c>
      <c r="O30" s="28" t="s">
        <v>166</v>
      </c>
      <c r="P30" s="30"/>
      <c r="Q30" s="30"/>
      <c r="R30" s="50">
        <v>0</v>
      </c>
      <c r="S30" s="50">
        <v>0</v>
      </c>
      <c r="T30" s="50">
        <v>0</v>
      </c>
      <c r="U30" s="50">
        <v>0</v>
      </c>
    </row>
    <row r="31" spans="1:21" ht="22.5" x14ac:dyDescent="0.25">
      <c r="A31" s="27" t="s">
        <v>213</v>
      </c>
      <c r="B31" s="28" t="s">
        <v>214</v>
      </c>
      <c r="C31" s="29" t="s">
        <v>267</v>
      </c>
      <c r="D31" s="27" t="s">
        <v>29</v>
      </c>
      <c r="E31" s="27" t="s">
        <v>9</v>
      </c>
      <c r="F31" s="27" t="s">
        <v>216</v>
      </c>
      <c r="G31" s="27" t="s">
        <v>9</v>
      </c>
      <c r="H31" s="27" t="s">
        <v>115</v>
      </c>
      <c r="I31" s="27" t="s">
        <v>268</v>
      </c>
      <c r="J31" s="27"/>
      <c r="K31" s="27"/>
      <c r="L31" s="27" t="s">
        <v>217</v>
      </c>
      <c r="M31" s="27" t="s">
        <v>5</v>
      </c>
      <c r="N31" s="27" t="s">
        <v>218</v>
      </c>
      <c r="O31" s="28" t="s">
        <v>269</v>
      </c>
      <c r="P31" s="30"/>
      <c r="Q31" s="30"/>
      <c r="R31" s="50">
        <v>0</v>
      </c>
      <c r="S31" s="50">
        <v>0</v>
      </c>
      <c r="T31" s="50">
        <v>0</v>
      </c>
      <c r="U31" s="50">
        <v>0</v>
      </c>
    </row>
    <row r="32" spans="1:21" ht="22.5" x14ac:dyDescent="0.25">
      <c r="A32" s="27" t="s">
        <v>213</v>
      </c>
      <c r="B32" s="28" t="s">
        <v>214</v>
      </c>
      <c r="C32" s="29" t="s">
        <v>47</v>
      </c>
      <c r="D32" s="27" t="s">
        <v>29</v>
      </c>
      <c r="E32" s="27" t="s">
        <v>9</v>
      </c>
      <c r="F32" s="27" t="s">
        <v>216</v>
      </c>
      <c r="G32" s="27" t="s">
        <v>9</v>
      </c>
      <c r="H32" s="27" t="s">
        <v>115</v>
      </c>
      <c r="I32" s="27" t="s">
        <v>117</v>
      </c>
      <c r="J32" s="27"/>
      <c r="K32" s="27"/>
      <c r="L32" s="27" t="s">
        <v>217</v>
      </c>
      <c r="M32" s="27" t="s">
        <v>5</v>
      </c>
      <c r="N32" s="27" t="s">
        <v>218</v>
      </c>
      <c r="O32" s="28" t="s">
        <v>119</v>
      </c>
      <c r="P32" s="30"/>
      <c r="Q32" s="30"/>
      <c r="R32" s="50">
        <v>0</v>
      </c>
      <c r="S32" s="50">
        <v>0</v>
      </c>
      <c r="T32" s="50">
        <v>0</v>
      </c>
      <c r="U32" s="50">
        <v>0</v>
      </c>
    </row>
    <row r="33" spans="1:21" ht="22.5" x14ac:dyDescent="0.25">
      <c r="A33" s="27" t="s">
        <v>213</v>
      </c>
      <c r="B33" s="28" t="s">
        <v>214</v>
      </c>
      <c r="C33" s="29" t="s">
        <v>48</v>
      </c>
      <c r="D33" s="27" t="s">
        <v>29</v>
      </c>
      <c r="E33" s="27" t="s">
        <v>9</v>
      </c>
      <c r="F33" s="27" t="s">
        <v>216</v>
      </c>
      <c r="G33" s="27" t="s">
        <v>9</v>
      </c>
      <c r="H33" s="27" t="s">
        <v>120</v>
      </c>
      <c r="I33" s="27" t="s">
        <v>9</v>
      </c>
      <c r="J33" s="27"/>
      <c r="K33" s="27"/>
      <c r="L33" s="27" t="s">
        <v>217</v>
      </c>
      <c r="M33" s="27" t="s">
        <v>5</v>
      </c>
      <c r="N33" s="27" t="s">
        <v>218</v>
      </c>
      <c r="O33" s="28" t="s">
        <v>123</v>
      </c>
      <c r="P33" s="30"/>
      <c r="Q33" s="30"/>
      <c r="R33" s="50">
        <v>0</v>
      </c>
      <c r="S33" s="50">
        <v>0</v>
      </c>
      <c r="T33" s="50">
        <v>0</v>
      </c>
      <c r="U33" s="50">
        <v>0</v>
      </c>
    </row>
    <row r="34" spans="1:21" ht="22.5" x14ac:dyDescent="0.25">
      <c r="A34" s="27" t="s">
        <v>213</v>
      </c>
      <c r="B34" s="28" t="s">
        <v>214</v>
      </c>
      <c r="C34" s="29" t="s">
        <v>49</v>
      </c>
      <c r="D34" s="27" t="s">
        <v>29</v>
      </c>
      <c r="E34" s="27" t="s">
        <v>9</v>
      </c>
      <c r="F34" s="27" t="s">
        <v>216</v>
      </c>
      <c r="G34" s="27" t="s">
        <v>9</v>
      </c>
      <c r="H34" s="27" t="s">
        <v>120</v>
      </c>
      <c r="I34" s="27" t="s">
        <v>122</v>
      </c>
      <c r="J34" s="27"/>
      <c r="K34" s="27"/>
      <c r="L34" s="27" t="s">
        <v>217</v>
      </c>
      <c r="M34" s="27" t="s">
        <v>5</v>
      </c>
      <c r="N34" s="27" t="s">
        <v>218</v>
      </c>
      <c r="O34" s="28" t="s">
        <v>124</v>
      </c>
      <c r="P34" s="30"/>
      <c r="Q34" s="30"/>
      <c r="R34" s="50">
        <v>0</v>
      </c>
      <c r="S34" s="50">
        <v>0</v>
      </c>
      <c r="T34" s="50">
        <v>0</v>
      </c>
      <c r="U34" s="50">
        <v>0</v>
      </c>
    </row>
    <row r="35" spans="1:21" ht="22.5" x14ac:dyDescent="0.25">
      <c r="A35" s="27" t="s">
        <v>213</v>
      </c>
      <c r="B35" s="28" t="s">
        <v>214</v>
      </c>
      <c r="C35" s="29" t="s">
        <v>50</v>
      </c>
      <c r="D35" s="27" t="s">
        <v>29</v>
      </c>
      <c r="E35" s="27" t="s">
        <v>9</v>
      </c>
      <c r="F35" s="27" t="s">
        <v>216</v>
      </c>
      <c r="G35" s="27" t="s">
        <v>113</v>
      </c>
      <c r="H35" s="27" t="s">
        <v>13</v>
      </c>
      <c r="I35" s="27"/>
      <c r="J35" s="27"/>
      <c r="K35" s="27"/>
      <c r="L35" s="27" t="s">
        <v>217</v>
      </c>
      <c r="M35" s="27" t="s">
        <v>5</v>
      </c>
      <c r="N35" s="27" t="s">
        <v>218</v>
      </c>
      <c r="O35" s="28" t="s">
        <v>8</v>
      </c>
      <c r="P35" s="30"/>
      <c r="Q35" s="30"/>
      <c r="R35" s="50">
        <v>0</v>
      </c>
      <c r="S35" s="50">
        <v>0</v>
      </c>
      <c r="T35" s="50">
        <v>0</v>
      </c>
      <c r="U35" s="50">
        <v>0</v>
      </c>
    </row>
    <row r="36" spans="1:21" ht="22.5" x14ac:dyDescent="0.25">
      <c r="A36" s="27" t="s">
        <v>213</v>
      </c>
      <c r="B36" s="28" t="s">
        <v>214</v>
      </c>
      <c r="C36" s="29" t="s">
        <v>51</v>
      </c>
      <c r="D36" s="27" t="s">
        <v>29</v>
      </c>
      <c r="E36" s="27" t="s">
        <v>9</v>
      </c>
      <c r="F36" s="27" t="s">
        <v>216</v>
      </c>
      <c r="G36" s="27" t="s">
        <v>113</v>
      </c>
      <c r="H36" s="27" t="s">
        <v>125</v>
      </c>
      <c r="I36" s="27"/>
      <c r="J36" s="27"/>
      <c r="K36" s="27"/>
      <c r="L36" s="27" t="s">
        <v>217</v>
      </c>
      <c r="M36" s="27" t="s">
        <v>5</v>
      </c>
      <c r="N36" s="27" t="s">
        <v>218</v>
      </c>
      <c r="O36" s="28" t="s">
        <v>126</v>
      </c>
      <c r="P36" s="30"/>
      <c r="Q36" s="30"/>
      <c r="R36" s="50">
        <v>0</v>
      </c>
      <c r="S36" s="50">
        <v>0</v>
      </c>
      <c r="T36" s="50">
        <v>0</v>
      </c>
      <c r="U36" s="50">
        <v>0</v>
      </c>
    </row>
    <row r="37" spans="1:21" ht="22.5" x14ac:dyDescent="0.25">
      <c r="A37" s="27" t="s">
        <v>213</v>
      </c>
      <c r="B37" s="28" t="s">
        <v>214</v>
      </c>
      <c r="C37" s="29" t="s">
        <v>52</v>
      </c>
      <c r="D37" s="27" t="s">
        <v>29</v>
      </c>
      <c r="E37" s="27" t="s">
        <v>9</v>
      </c>
      <c r="F37" s="27" t="s">
        <v>216</v>
      </c>
      <c r="G37" s="27" t="s">
        <v>115</v>
      </c>
      <c r="H37" s="27" t="s">
        <v>9</v>
      </c>
      <c r="I37" s="27" t="s">
        <v>9</v>
      </c>
      <c r="J37" s="27"/>
      <c r="K37" s="27"/>
      <c r="L37" s="27" t="s">
        <v>217</v>
      </c>
      <c r="M37" s="27" t="s">
        <v>5</v>
      </c>
      <c r="N37" s="27" t="s">
        <v>218</v>
      </c>
      <c r="O37" s="28" t="s">
        <v>168</v>
      </c>
      <c r="P37" s="30"/>
      <c r="Q37" s="30"/>
      <c r="R37" s="50">
        <v>0</v>
      </c>
      <c r="S37" s="50">
        <v>0</v>
      </c>
      <c r="T37" s="50">
        <v>0</v>
      </c>
      <c r="U37" s="50">
        <v>0</v>
      </c>
    </row>
    <row r="38" spans="1:21" ht="22.5" x14ac:dyDescent="0.25">
      <c r="A38" s="27" t="s">
        <v>213</v>
      </c>
      <c r="B38" s="28" t="s">
        <v>214</v>
      </c>
      <c r="C38" s="29" t="s">
        <v>53</v>
      </c>
      <c r="D38" s="27" t="s">
        <v>29</v>
      </c>
      <c r="E38" s="27" t="s">
        <v>9</v>
      </c>
      <c r="F38" s="27" t="s">
        <v>216</v>
      </c>
      <c r="G38" s="27" t="s">
        <v>115</v>
      </c>
      <c r="H38" s="27" t="s">
        <v>9</v>
      </c>
      <c r="I38" s="27" t="s">
        <v>122</v>
      </c>
      <c r="J38" s="27"/>
      <c r="K38" s="27"/>
      <c r="L38" s="27" t="s">
        <v>217</v>
      </c>
      <c r="M38" s="27" t="s">
        <v>5</v>
      </c>
      <c r="N38" s="27" t="s">
        <v>218</v>
      </c>
      <c r="O38" s="28" t="s">
        <v>169</v>
      </c>
      <c r="P38" s="30"/>
      <c r="Q38" s="30"/>
      <c r="R38" s="50">
        <v>0</v>
      </c>
      <c r="S38" s="50">
        <v>0</v>
      </c>
      <c r="T38" s="50">
        <v>0</v>
      </c>
      <c r="U38" s="50">
        <v>0</v>
      </c>
    </row>
    <row r="39" spans="1:21" ht="22.5" x14ac:dyDescent="0.25">
      <c r="A39" s="27" t="s">
        <v>213</v>
      </c>
      <c r="B39" s="28" t="s">
        <v>214</v>
      </c>
      <c r="C39" s="29" t="s">
        <v>54</v>
      </c>
      <c r="D39" s="27" t="s">
        <v>29</v>
      </c>
      <c r="E39" s="27" t="s">
        <v>9</v>
      </c>
      <c r="F39" s="27" t="s">
        <v>216</v>
      </c>
      <c r="G39" s="27" t="s">
        <v>115</v>
      </c>
      <c r="H39" s="27" t="s">
        <v>9</v>
      </c>
      <c r="I39" s="27" t="s">
        <v>111</v>
      </c>
      <c r="J39" s="27"/>
      <c r="K39" s="27"/>
      <c r="L39" s="27" t="s">
        <v>217</v>
      </c>
      <c r="M39" s="27" t="s">
        <v>5</v>
      </c>
      <c r="N39" s="27" t="s">
        <v>218</v>
      </c>
      <c r="O39" s="28" t="s">
        <v>170</v>
      </c>
      <c r="P39" s="30"/>
      <c r="Q39" s="30"/>
      <c r="R39" s="50">
        <v>0</v>
      </c>
      <c r="S39" s="50">
        <v>0</v>
      </c>
      <c r="T39" s="50">
        <v>0</v>
      </c>
      <c r="U39" s="50">
        <v>0</v>
      </c>
    </row>
    <row r="40" spans="1:21" ht="45" x14ac:dyDescent="0.25">
      <c r="A40" s="27" t="s">
        <v>213</v>
      </c>
      <c r="B40" s="28" t="s">
        <v>214</v>
      </c>
      <c r="C40" s="29" t="s">
        <v>55</v>
      </c>
      <c r="D40" s="27" t="s">
        <v>29</v>
      </c>
      <c r="E40" s="27" t="s">
        <v>9</v>
      </c>
      <c r="F40" s="27" t="s">
        <v>216</v>
      </c>
      <c r="G40" s="27" t="s">
        <v>115</v>
      </c>
      <c r="H40" s="27" t="s">
        <v>9</v>
      </c>
      <c r="I40" s="27" t="s">
        <v>115</v>
      </c>
      <c r="J40" s="27"/>
      <c r="K40" s="27"/>
      <c r="L40" s="27" t="s">
        <v>217</v>
      </c>
      <c r="M40" s="27" t="s">
        <v>5</v>
      </c>
      <c r="N40" s="27" t="s">
        <v>218</v>
      </c>
      <c r="O40" s="28" t="s">
        <v>171</v>
      </c>
      <c r="P40" s="30"/>
      <c r="Q40" s="30"/>
      <c r="R40" s="50">
        <v>-0.05</v>
      </c>
      <c r="S40" s="50">
        <v>0</v>
      </c>
      <c r="T40" s="50">
        <v>0</v>
      </c>
      <c r="U40" s="50">
        <v>0</v>
      </c>
    </row>
    <row r="41" spans="1:21" ht="22.5" x14ac:dyDescent="0.25">
      <c r="A41" s="27" t="s">
        <v>213</v>
      </c>
      <c r="B41" s="28" t="s">
        <v>214</v>
      </c>
      <c r="C41" s="29" t="s">
        <v>56</v>
      </c>
      <c r="D41" s="27" t="s">
        <v>29</v>
      </c>
      <c r="E41" s="27" t="s">
        <v>9</v>
      </c>
      <c r="F41" s="27" t="s">
        <v>216</v>
      </c>
      <c r="G41" s="27" t="s">
        <v>115</v>
      </c>
      <c r="H41" s="27" t="s">
        <v>113</v>
      </c>
      <c r="I41" s="27" t="s">
        <v>113</v>
      </c>
      <c r="J41" s="27"/>
      <c r="K41" s="27"/>
      <c r="L41" s="27" t="s">
        <v>217</v>
      </c>
      <c r="M41" s="27" t="s">
        <v>5</v>
      </c>
      <c r="N41" s="27" t="s">
        <v>218</v>
      </c>
      <c r="O41" s="28" t="s">
        <v>172</v>
      </c>
      <c r="P41" s="30"/>
      <c r="Q41" s="30"/>
      <c r="R41" s="50">
        <v>0</v>
      </c>
      <c r="S41" s="50">
        <v>0</v>
      </c>
      <c r="T41" s="50">
        <v>0</v>
      </c>
      <c r="U41" s="50">
        <v>0</v>
      </c>
    </row>
    <row r="42" spans="1:21" ht="22.5" x14ac:dyDescent="0.25">
      <c r="A42" s="27" t="s">
        <v>213</v>
      </c>
      <c r="B42" s="28" t="s">
        <v>214</v>
      </c>
      <c r="C42" s="29" t="s">
        <v>57</v>
      </c>
      <c r="D42" s="27" t="s">
        <v>29</v>
      </c>
      <c r="E42" s="27" t="s">
        <v>9</v>
      </c>
      <c r="F42" s="27" t="s">
        <v>216</v>
      </c>
      <c r="G42" s="27" t="s">
        <v>115</v>
      </c>
      <c r="H42" s="27" t="s">
        <v>113</v>
      </c>
      <c r="I42" s="27" t="s">
        <v>122</v>
      </c>
      <c r="J42" s="27"/>
      <c r="K42" s="27"/>
      <c r="L42" s="27" t="s">
        <v>217</v>
      </c>
      <c r="M42" s="27" t="s">
        <v>5</v>
      </c>
      <c r="N42" s="27" t="s">
        <v>218</v>
      </c>
      <c r="O42" s="28" t="s">
        <v>130</v>
      </c>
      <c r="P42" s="30"/>
      <c r="Q42" s="30"/>
      <c r="R42" s="50">
        <v>0</v>
      </c>
      <c r="S42" s="50">
        <v>0</v>
      </c>
      <c r="T42" s="50">
        <v>0</v>
      </c>
      <c r="U42" s="50">
        <v>0</v>
      </c>
    </row>
    <row r="43" spans="1:21" ht="22.5" x14ac:dyDescent="0.25">
      <c r="A43" s="27" t="s">
        <v>213</v>
      </c>
      <c r="B43" s="28" t="s">
        <v>214</v>
      </c>
      <c r="C43" s="29" t="s">
        <v>58</v>
      </c>
      <c r="D43" s="27" t="s">
        <v>29</v>
      </c>
      <c r="E43" s="27" t="s">
        <v>9</v>
      </c>
      <c r="F43" s="27" t="s">
        <v>216</v>
      </c>
      <c r="G43" s="27" t="s">
        <v>115</v>
      </c>
      <c r="H43" s="27" t="s">
        <v>128</v>
      </c>
      <c r="I43" s="27"/>
      <c r="J43" s="27"/>
      <c r="K43" s="27"/>
      <c r="L43" s="27" t="s">
        <v>217</v>
      </c>
      <c r="M43" s="27" t="s">
        <v>5</v>
      </c>
      <c r="N43" s="27" t="s">
        <v>218</v>
      </c>
      <c r="O43" s="28" t="s">
        <v>131</v>
      </c>
      <c r="P43" s="30"/>
      <c r="Q43" s="30"/>
      <c r="R43" s="50">
        <v>0</v>
      </c>
      <c r="S43" s="50">
        <v>0</v>
      </c>
      <c r="T43" s="50">
        <v>0</v>
      </c>
      <c r="U43" s="50">
        <v>0</v>
      </c>
    </row>
    <row r="44" spans="1:21" ht="22.5" x14ac:dyDescent="0.25">
      <c r="A44" s="27" t="s">
        <v>213</v>
      </c>
      <c r="B44" s="28" t="s">
        <v>214</v>
      </c>
      <c r="C44" s="29" t="s">
        <v>59</v>
      </c>
      <c r="D44" s="27" t="s">
        <v>29</v>
      </c>
      <c r="E44" s="27" t="s">
        <v>9</v>
      </c>
      <c r="F44" s="27" t="s">
        <v>216</v>
      </c>
      <c r="G44" s="27" t="s">
        <v>115</v>
      </c>
      <c r="H44" s="27" t="s">
        <v>129</v>
      </c>
      <c r="I44" s="27"/>
      <c r="J44" s="27"/>
      <c r="K44" s="27"/>
      <c r="L44" s="27" t="s">
        <v>217</v>
      </c>
      <c r="M44" s="27" t="s">
        <v>5</v>
      </c>
      <c r="N44" s="27" t="s">
        <v>218</v>
      </c>
      <c r="O44" s="28" t="s">
        <v>132</v>
      </c>
      <c r="P44" s="30"/>
      <c r="Q44" s="30"/>
      <c r="R44" s="50">
        <v>0</v>
      </c>
      <c r="S44" s="50">
        <v>0</v>
      </c>
      <c r="T44" s="50">
        <v>0</v>
      </c>
      <c r="U44" s="50">
        <v>0</v>
      </c>
    </row>
    <row r="45" spans="1:21" ht="22.5" x14ac:dyDescent="0.25">
      <c r="A45" s="27" t="s">
        <v>213</v>
      </c>
      <c r="B45" s="28" t="s">
        <v>214</v>
      </c>
      <c r="C45" s="29" t="s">
        <v>63</v>
      </c>
      <c r="D45" s="27" t="s">
        <v>29</v>
      </c>
      <c r="E45" s="27" t="s">
        <v>113</v>
      </c>
      <c r="F45" s="27" t="s">
        <v>216</v>
      </c>
      <c r="G45" s="27" t="s">
        <v>122</v>
      </c>
      <c r="H45" s="27" t="s">
        <v>134</v>
      </c>
      <c r="I45" s="27" t="s">
        <v>136</v>
      </c>
      <c r="J45" s="27"/>
      <c r="K45" s="27"/>
      <c r="L45" s="27" t="s">
        <v>217</v>
      </c>
      <c r="M45" s="27" t="s">
        <v>5</v>
      </c>
      <c r="N45" s="27" t="s">
        <v>218</v>
      </c>
      <c r="O45" s="28" t="s">
        <v>140</v>
      </c>
      <c r="P45" s="30"/>
      <c r="Q45" s="30"/>
      <c r="R45" s="50">
        <v>0</v>
      </c>
      <c r="S45" s="50">
        <v>0</v>
      </c>
      <c r="T45" s="50">
        <v>0</v>
      </c>
      <c r="U45" s="50">
        <v>0</v>
      </c>
    </row>
    <row r="46" spans="1:21" ht="22.5" x14ac:dyDescent="0.25">
      <c r="A46" s="27" t="s">
        <v>213</v>
      </c>
      <c r="B46" s="28" t="s">
        <v>214</v>
      </c>
      <c r="C46" s="29" t="s">
        <v>71</v>
      </c>
      <c r="D46" s="27" t="s">
        <v>29</v>
      </c>
      <c r="E46" s="27" t="s">
        <v>113</v>
      </c>
      <c r="F46" s="27" t="s">
        <v>216</v>
      </c>
      <c r="G46" s="27" t="s">
        <v>111</v>
      </c>
      <c r="H46" s="27" t="s">
        <v>113</v>
      </c>
      <c r="I46" s="27" t="s">
        <v>113</v>
      </c>
      <c r="J46" s="27"/>
      <c r="K46" s="27"/>
      <c r="L46" s="27" t="s">
        <v>217</v>
      </c>
      <c r="M46" s="27" t="s">
        <v>5</v>
      </c>
      <c r="N46" s="27" t="s">
        <v>218</v>
      </c>
      <c r="O46" s="28" t="s">
        <v>141</v>
      </c>
      <c r="P46" s="30"/>
      <c r="Q46" s="30"/>
      <c r="R46" s="50">
        <v>0</v>
      </c>
      <c r="S46" s="50">
        <v>0</v>
      </c>
      <c r="T46" s="50">
        <v>0</v>
      </c>
      <c r="U46" s="50">
        <v>0</v>
      </c>
    </row>
    <row r="47" spans="1:21" ht="22.5" x14ac:dyDescent="0.25">
      <c r="A47" s="27" t="s">
        <v>213</v>
      </c>
      <c r="B47" s="28" t="s">
        <v>214</v>
      </c>
      <c r="C47" s="29" t="s">
        <v>75</v>
      </c>
      <c r="D47" s="27" t="s">
        <v>29</v>
      </c>
      <c r="E47" s="27" t="s">
        <v>113</v>
      </c>
      <c r="F47" s="27" t="s">
        <v>216</v>
      </c>
      <c r="G47" s="27" t="s">
        <v>111</v>
      </c>
      <c r="H47" s="27" t="s">
        <v>111</v>
      </c>
      <c r="I47" s="27" t="s">
        <v>9</v>
      </c>
      <c r="J47" s="27"/>
      <c r="K47" s="27"/>
      <c r="L47" s="27" t="s">
        <v>217</v>
      </c>
      <c r="M47" s="27" t="s">
        <v>5</v>
      </c>
      <c r="N47" s="27" t="s">
        <v>218</v>
      </c>
      <c r="O47" s="28" t="s">
        <v>15</v>
      </c>
      <c r="P47" s="30"/>
      <c r="Q47" s="30"/>
      <c r="R47" s="50">
        <v>0</v>
      </c>
      <c r="S47" s="50">
        <v>0</v>
      </c>
      <c r="T47" s="50">
        <v>0</v>
      </c>
      <c r="U47" s="50">
        <v>0</v>
      </c>
    </row>
    <row r="48" spans="1:21" ht="22.5" x14ac:dyDescent="0.25">
      <c r="A48" s="27" t="s">
        <v>213</v>
      </c>
      <c r="B48" s="28" t="s">
        <v>214</v>
      </c>
      <c r="C48" s="29" t="s">
        <v>76</v>
      </c>
      <c r="D48" s="27" t="s">
        <v>29</v>
      </c>
      <c r="E48" s="27" t="s">
        <v>113</v>
      </c>
      <c r="F48" s="27" t="s">
        <v>216</v>
      </c>
      <c r="G48" s="27" t="s">
        <v>111</v>
      </c>
      <c r="H48" s="27" t="s">
        <v>111</v>
      </c>
      <c r="I48" s="27" t="s">
        <v>164</v>
      </c>
      <c r="J48" s="27"/>
      <c r="K48" s="27"/>
      <c r="L48" s="27" t="s">
        <v>217</v>
      </c>
      <c r="M48" s="27" t="s">
        <v>5</v>
      </c>
      <c r="N48" s="27" t="s">
        <v>218</v>
      </c>
      <c r="O48" s="28" t="s">
        <v>16</v>
      </c>
      <c r="P48" s="30"/>
      <c r="Q48" s="30"/>
      <c r="R48" s="50">
        <v>0</v>
      </c>
      <c r="S48" s="50">
        <v>0</v>
      </c>
      <c r="T48" s="50">
        <v>0</v>
      </c>
      <c r="U48" s="50">
        <v>0</v>
      </c>
    </row>
    <row r="49" spans="1:21" ht="22.5" x14ac:dyDescent="0.25">
      <c r="A49" s="27" t="s">
        <v>213</v>
      </c>
      <c r="B49" s="28" t="s">
        <v>214</v>
      </c>
      <c r="C49" s="29" t="s">
        <v>77</v>
      </c>
      <c r="D49" s="27" t="s">
        <v>29</v>
      </c>
      <c r="E49" s="27" t="s">
        <v>113</v>
      </c>
      <c r="F49" s="27" t="s">
        <v>216</v>
      </c>
      <c r="G49" s="27" t="s">
        <v>111</v>
      </c>
      <c r="H49" s="27" t="s">
        <v>111</v>
      </c>
      <c r="I49" s="27" t="s">
        <v>233</v>
      </c>
      <c r="J49" s="27"/>
      <c r="K49" s="27"/>
      <c r="L49" s="27" t="s">
        <v>217</v>
      </c>
      <c r="M49" s="27" t="s">
        <v>5</v>
      </c>
      <c r="N49" s="27" t="s">
        <v>218</v>
      </c>
      <c r="O49" s="28" t="s">
        <v>17</v>
      </c>
      <c r="P49" s="30"/>
      <c r="Q49" s="30"/>
      <c r="R49" s="50">
        <v>0</v>
      </c>
      <c r="S49" s="50">
        <v>0</v>
      </c>
      <c r="T49" s="50">
        <v>0</v>
      </c>
      <c r="U49" s="50">
        <v>0</v>
      </c>
    </row>
    <row r="50" spans="1:21" ht="22.5" x14ac:dyDescent="0.25">
      <c r="A50" s="27" t="s">
        <v>213</v>
      </c>
      <c r="B50" s="28" t="s">
        <v>214</v>
      </c>
      <c r="C50" s="29" t="s">
        <v>78</v>
      </c>
      <c r="D50" s="27" t="s">
        <v>29</v>
      </c>
      <c r="E50" s="27" t="s">
        <v>113</v>
      </c>
      <c r="F50" s="27" t="s">
        <v>216</v>
      </c>
      <c r="G50" s="27" t="s">
        <v>111</v>
      </c>
      <c r="H50" s="27" t="s">
        <v>111</v>
      </c>
      <c r="I50" s="27" t="s">
        <v>234</v>
      </c>
      <c r="J50" s="27"/>
      <c r="K50" s="27"/>
      <c r="L50" s="27" t="s">
        <v>217</v>
      </c>
      <c r="M50" s="27" t="s">
        <v>5</v>
      </c>
      <c r="N50" s="27" t="s">
        <v>218</v>
      </c>
      <c r="O50" s="28" t="s">
        <v>18</v>
      </c>
      <c r="P50" s="30"/>
      <c r="Q50" s="30"/>
      <c r="R50" s="50">
        <v>0</v>
      </c>
      <c r="S50" s="50">
        <v>0</v>
      </c>
      <c r="T50" s="50">
        <v>0</v>
      </c>
      <c r="U50" s="50">
        <v>0</v>
      </c>
    </row>
    <row r="51" spans="1:21" ht="22.5" x14ac:dyDescent="0.25">
      <c r="A51" s="27" t="s">
        <v>213</v>
      </c>
      <c r="B51" s="28" t="s">
        <v>214</v>
      </c>
      <c r="C51" s="29" t="s">
        <v>79</v>
      </c>
      <c r="D51" s="27" t="s">
        <v>29</v>
      </c>
      <c r="E51" s="27" t="s">
        <v>113</v>
      </c>
      <c r="F51" s="27" t="s">
        <v>216</v>
      </c>
      <c r="G51" s="27" t="s">
        <v>111</v>
      </c>
      <c r="H51" s="27" t="s">
        <v>111</v>
      </c>
      <c r="I51" s="27" t="s">
        <v>235</v>
      </c>
      <c r="J51" s="27"/>
      <c r="K51" s="27"/>
      <c r="L51" s="27" t="s">
        <v>217</v>
      </c>
      <c r="M51" s="27" t="s">
        <v>5</v>
      </c>
      <c r="N51" s="27" t="s">
        <v>218</v>
      </c>
      <c r="O51" s="28" t="s">
        <v>145</v>
      </c>
      <c r="P51" s="30"/>
      <c r="Q51" s="30"/>
      <c r="R51" s="50">
        <v>0</v>
      </c>
      <c r="S51" s="50">
        <v>0</v>
      </c>
      <c r="T51" s="50">
        <v>0</v>
      </c>
      <c r="U51" s="50">
        <v>0</v>
      </c>
    </row>
    <row r="52" spans="1:21" ht="22.5" x14ac:dyDescent="0.25">
      <c r="A52" s="27" t="s">
        <v>213</v>
      </c>
      <c r="B52" s="28" t="s">
        <v>214</v>
      </c>
      <c r="C52" s="29" t="s">
        <v>81</v>
      </c>
      <c r="D52" s="27" t="s">
        <v>29</v>
      </c>
      <c r="E52" s="27" t="s">
        <v>113</v>
      </c>
      <c r="F52" s="27" t="s">
        <v>216</v>
      </c>
      <c r="G52" s="27" t="s">
        <v>111</v>
      </c>
      <c r="H52" s="27" t="s">
        <v>115</v>
      </c>
      <c r="I52" s="27" t="s">
        <v>9</v>
      </c>
      <c r="J52" s="27"/>
      <c r="K52" s="27"/>
      <c r="L52" s="27" t="s">
        <v>217</v>
      </c>
      <c r="M52" s="27" t="s">
        <v>5</v>
      </c>
      <c r="N52" s="27" t="s">
        <v>218</v>
      </c>
      <c r="O52" s="28" t="s">
        <v>20</v>
      </c>
      <c r="P52" s="30"/>
      <c r="Q52" s="30"/>
      <c r="R52" s="50">
        <v>-10484.92</v>
      </c>
      <c r="S52" s="50">
        <v>0</v>
      </c>
      <c r="T52" s="50">
        <v>0</v>
      </c>
      <c r="U52" s="50">
        <v>0</v>
      </c>
    </row>
    <row r="53" spans="1:21" ht="22.5" x14ac:dyDescent="0.25">
      <c r="A53" s="27" t="s">
        <v>213</v>
      </c>
      <c r="B53" s="28" t="s">
        <v>214</v>
      </c>
      <c r="C53" s="29" t="s">
        <v>82</v>
      </c>
      <c r="D53" s="27" t="s">
        <v>29</v>
      </c>
      <c r="E53" s="27" t="s">
        <v>113</v>
      </c>
      <c r="F53" s="27" t="s">
        <v>216</v>
      </c>
      <c r="G53" s="27" t="s">
        <v>111</v>
      </c>
      <c r="H53" s="27" t="s">
        <v>115</v>
      </c>
      <c r="I53" s="27" t="s">
        <v>113</v>
      </c>
      <c r="J53" s="27"/>
      <c r="K53" s="27"/>
      <c r="L53" s="27" t="s">
        <v>217</v>
      </c>
      <c r="M53" s="27" t="s">
        <v>5</v>
      </c>
      <c r="N53" s="27" t="s">
        <v>218</v>
      </c>
      <c r="O53" s="28" t="s">
        <v>21</v>
      </c>
      <c r="P53" s="30"/>
      <c r="Q53" s="30"/>
      <c r="R53" s="50">
        <v>-19358986.600000001</v>
      </c>
      <c r="S53" s="50">
        <v>0</v>
      </c>
      <c r="T53" s="50">
        <v>0</v>
      </c>
      <c r="U53" s="50">
        <v>0</v>
      </c>
    </row>
    <row r="54" spans="1:21" ht="22.5" x14ac:dyDescent="0.25">
      <c r="A54" s="27" t="s">
        <v>213</v>
      </c>
      <c r="B54" s="28" t="s">
        <v>214</v>
      </c>
      <c r="C54" s="29" t="s">
        <v>83</v>
      </c>
      <c r="D54" s="27" t="s">
        <v>29</v>
      </c>
      <c r="E54" s="27" t="s">
        <v>113</v>
      </c>
      <c r="F54" s="27" t="s">
        <v>216</v>
      </c>
      <c r="G54" s="27" t="s">
        <v>111</v>
      </c>
      <c r="H54" s="27" t="s">
        <v>115</v>
      </c>
      <c r="I54" s="27" t="s">
        <v>128</v>
      </c>
      <c r="J54" s="27"/>
      <c r="K54" s="27"/>
      <c r="L54" s="27" t="s">
        <v>217</v>
      </c>
      <c r="M54" s="27" t="s">
        <v>5</v>
      </c>
      <c r="N54" s="27" t="s">
        <v>218</v>
      </c>
      <c r="O54" s="28" t="s">
        <v>22</v>
      </c>
      <c r="P54" s="30"/>
      <c r="Q54" s="30"/>
      <c r="R54" s="50">
        <v>0</v>
      </c>
      <c r="S54" s="50">
        <v>0</v>
      </c>
      <c r="T54" s="50">
        <v>0</v>
      </c>
      <c r="U54" s="50">
        <v>0</v>
      </c>
    </row>
    <row r="55" spans="1:21" ht="22.5" x14ac:dyDescent="0.25">
      <c r="A55" s="27" t="s">
        <v>213</v>
      </c>
      <c r="B55" s="28" t="s">
        <v>214</v>
      </c>
      <c r="C55" s="29" t="s">
        <v>84</v>
      </c>
      <c r="D55" s="27" t="s">
        <v>29</v>
      </c>
      <c r="E55" s="27" t="s">
        <v>113</v>
      </c>
      <c r="F55" s="27" t="s">
        <v>216</v>
      </c>
      <c r="G55" s="27" t="s">
        <v>111</v>
      </c>
      <c r="H55" s="27" t="s">
        <v>115</v>
      </c>
      <c r="I55" s="27" t="s">
        <v>135</v>
      </c>
      <c r="J55" s="27"/>
      <c r="K55" s="27"/>
      <c r="L55" s="27" t="s">
        <v>217</v>
      </c>
      <c r="M55" s="27" t="s">
        <v>5</v>
      </c>
      <c r="N55" s="27" t="s">
        <v>218</v>
      </c>
      <c r="O55" s="28" t="s">
        <v>23</v>
      </c>
      <c r="P55" s="30"/>
      <c r="Q55" s="30"/>
      <c r="R55" s="50">
        <v>0</v>
      </c>
      <c r="S55" s="50">
        <v>0</v>
      </c>
      <c r="T55" s="50">
        <v>0</v>
      </c>
      <c r="U55" s="50">
        <v>0</v>
      </c>
    </row>
    <row r="56" spans="1:21" ht="22.5" x14ac:dyDescent="0.25">
      <c r="A56" s="27" t="s">
        <v>213</v>
      </c>
      <c r="B56" s="28" t="s">
        <v>214</v>
      </c>
      <c r="C56" s="29" t="s">
        <v>85</v>
      </c>
      <c r="D56" s="27" t="s">
        <v>29</v>
      </c>
      <c r="E56" s="27" t="s">
        <v>113</v>
      </c>
      <c r="F56" s="27" t="s">
        <v>216</v>
      </c>
      <c r="G56" s="27" t="s">
        <v>111</v>
      </c>
      <c r="H56" s="27" t="s">
        <v>115</v>
      </c>
      <c r="I56" s="27" t="s">
        <v>120</v>
      </c>
      <c r="J56" s="27"/>
      <c r="K56" s="27"/>
      <c r="L56" s="27" t="s">
        <v>217</v>
      </c>
      <c r="M56" s="27" t="s">
        <v>5</v>
      </c>
      <c r="N56" s="27" t="s">
        <v>218</v>
      </c>
      <c r="O56" s="28" t="s">
        <v>24</v>
      </c>
      <c r="P56" s="30"/>
      <c r="Q56" s="30"/>
      <c r="R56" s="50">
        <v>0</v>
      </c>
      <c r="S56" s="50">
        <v>0</v>
      </c>
      <c r="T56" s="50">
        <v>0</v>
      </c>
      <c r="U56" s="50">
        <v>0</v>
      </c>
    </row>
    <row r="57" spans="1:21" ht="22.5" x14ac:dyDescent="0.25">
      <c r="A57" s="27" t="s">
        <v>213</v>
      </c>
      <c r="B57" s="28" t="s">
        <v>214</v>
      </c>
      <c r="C57" s="29" t="s">
        <v>86</v>
      </c>
      <c r="D57" s="27" t="s">
        <v>29</v>
      </c>
      <c r="E57" s="27" t="s">
        <v>113</v>
      </c>
      <c r="F57" s="27" t="s">
        <v>216</v>
      </c>
      <c r="G57" s="27" t="s">
        <v>111</v>
      </c>
      <c r="H57" s="27" t="s">
        <v>115</v>
      </c>
      <c r="I57" s="27" t="s">
        <v>236</v>
      </c>
      <c r="J57" s="27"/>
      <c r="K57" s="27"/>
      <c r="L57" s="27" t="s">
        <v>217</v>
      </c>
      <c r="M57" s="27" t="s">
        <v>5</v>
      </c>
      <c r="N57" s="27" t="s">
        <v>218</v>
      </c>
      <c r="O57" s="28" t="s">
        <v>25</v>
      </c>
      <c r="P57" s="30"/>
      <c r="Q57" s="30"/>
      <c r="R57" s="50">
        <v>-0.42</v>
      </c>
      <c r="S57" s="50">
        <v>0</v>
      </c>
      <c r="T57" s="50">
        <v>0</v>
      </c>
      <c r="U57" s="50">
        <v>0</v>
      </c>
    </row>
    <row r="58" spans="1:21" ht="22.5" x14ac:dyDescent="0.25">
      <c r="A58" s="27" t="s">
        <v>213</v>
      </c>
      <c r="B58" s="28" t="s">
        <v>214</v>
      </c>
      <c r="C58" s="29" t="s">
        <v>88</v>
      </c>
      <c r="D58" s="27" t="s">
        <v>29</v>
      </c>
      <c r="E58" s="27" t="s">
        <v>113</v>
      </c>
      <c r="F58" s="27" t="s">
        <v>216</v>
      </c>
      <c r="G58" s="27" t="s">
        <v>111</v>
      </c>
      <c r="H58" s="27" t="s">
        <v>128</v>
      </c>
      <c r="I58" s="27" t="s">
        <v>113</v>
      </c>
      <c r="J58" s="27"/>
      <c r="K58" s="27"/>
      <c r="L58" s="27" t="s">
        <v>217</v>
      </c>
      <c r="M58" s="27" t="s">
        <v>5</v>
      </c>
      <c r="N58" s="27" t="s">
        <v>218</v>
      </c>
      <c r="O58" s="28" t="s">
        <v>26</v>
      </c>
      <c r="P58" s="30"/>
      <c r="Q58" s="30"/>
      <c r="R58" s="50">
        <v>0</v>
      </c>
      <c r="S58" s="50">
        <v>0</v>
      </c>
      <c r="T58" s="50">
        <v>0</v>
      </c>
      <c r="U58" s="50">
        <v>0</v>
      </c>
    </row>
    <row r="59" spans="1:21" ht="22.5" x14ac:dyDescent="0.25">
      <c r="A59" s="27" t="s">
        <v>213</v>
      </c>
      <c r="B59" s="28" t="s">
        <v>214</v>
      </c>
      <c r="C59" s="29" t="s">
        <v>92</v>
      </c>
      <c r="D59" s="27" t="s">
        <v>29</v>
      </c>
      <c r="E59" s="27" t="s">
        <v>113</v>
      </c>
      <c r="F59" s="27" t="s">
        <v>216</v>
      </c>
      <c r="G59" s="27" t="s">
        <v>111</v>
      </c>
      <c r="H59" s="27" t="s">
        <v>129</v>
      </c>
      <c r="I59" s="27" t="s">
        <v>128</v>
      </c>
      <c r="J59" s="27"/>
      <c r="K59" s="27"/>
      <c r="L59" s="27" t="s">
        <v>217</v>
      </c>
      <c r="M59" s="27" t="s">
        <v>5</v>
      </c>
      <c r="N59" s="27" t="s">
        <v>218</v>
      </c>
      <c r="O59" s="28" t="s">
        <v>27</v>
      </c>
      <c r="P59" s="30"/>
      <c r="Q59" s="30"/>
      <c r="R59" s="50">
        <v>0</v>
      </c>
      <c r="S59" s="50">
        <v>0</v>
      </c>
      <c r="T59" s="50">
        <v>0</v>
      </c>
      <c r="U59" s="50">
        <v>0</v>
      </c>
    </row>
    <row r="60" spans="1:21" ht="22.5" x14ac:dyDescent="0.25">
      <c r="A60" s="27" t="s">
        <v>213</v>
      </c>
      <c r="B60" s="28" t="s">
        <v>214</v>
      </c>
      <c r="C60" s="29" t="s">
        <v>93</v>
      </c>
      <c r="D60" s="27" t="s">
        <v>29</v>
      </c>
      <c r="E60" s="27" t="s">
        <v>113</v>
      </c>
      <c r="F60" s="27" t="s">
        <v>216</v>
      </c>
      <c r="G60" s="27" t="s">
        <v>111</v>
      </c>
      <c r="H60" s="27" t="s">
        <v>135</v>
      </c>
      <c r="I60" s="27" t="s">
        <v>9</v>
      </c>
      <c r="J60" s="27"/>
      <c r="K60" s="27"/>
      <c r="L60" s="27" t="s">
        <v>217</v>
      </c>
      <c r="M60" s="27" t="s">
        <v>5</v>
      </c>
      <c r="N60" s="27" t="s">
        <v>218</v>
      </c>
      <c r="O60" s="28" t="s">
        <v>150</v>
      </c>
      <c r="P60" s="30"/>
      <c r="Q60" s="30"/>
      <c r="R60" s="50">
        <v>0</v>
      </c>
      <c r="S60" s="50">
        <v>0</v>
      </c>
      <c r="T60" s="50">
        <v>0</v>
      </c>
      <c r="U60" s="50">
        <v>0</v>
      </c>
    </row>
    <row r="61" spans="1:21" ht="22.5" x14ac:dyDescent="0.25">
      <c r="A61" s="27" t="s">
        <v>213</v>
      </c>
      <c r="B61" s="28" t="s">
        <v>214</v>
      </c>
      <c r="C61" s="29" t="s">
        <v>94</v>
      </c>
      <c r="D61" s="27" t="s">
        <v>29</v>
      </c>
      <c r="E61" s="27" t="s">
        <v>113</v>
      </c>
      <c r="F61" s="27" t="s">
        <v>216</v>
      </c>
      <c r="G61" s="27" t="s">
        <v>111</v>
      </c>
      <c r="H61" s="27" t="s">
        <v>135</v>
      </c>
      <c r="I61" s="27" t="s">
        <v>113</v>
      </c>
      <c r="J61" s="27"/>
      <c r="K61" s="27"/>
      <c r="L61" s="27" t="s">
        <v>217</v>
      </c>
      <c r="M61" s="27" t="s">
        <v>5</v>
      </c>
      <c r="N61" s="27" t="s">
        <v>218</v>
      </c>
      <c r="O61" s="28" t="s">
        <v>151</v>
      </c>
      <c r="P61" s="30"/>
      <c r="Q61" s="30"/>
      <c r="R61" s="50">
        <v>0</v>
      </c>
      <c r="S61" s="50">
        <v>0</v>
      </c>
      <c r="T61" s="50">
        <v>0</v>
      </c>
      <c r="U61" s="50">
        <v>0</v>
      </c>
    </row>
    <row r="62" spans="1:21" ht="22.5" x14ac:dyDescent="0.25">
      <c r="A62" s="27" t="s">
        <v>213</v>
      </c>
      <c r="B62" s="28" t="s">
        <v>214</v>
      </c>
      <c r="C62" s="29" t="s">
        <v>95</v>
      </c>
      <c r="D62" s="27" t="s">
        <v>29</v>
      </c>
      <c r="E62" s="27" t="s">
        <v>113</v>
      </c>
      <c r="F62" s="27" t="s">
        <v>216</v>
      </c>
      <c r="G62" s="27" t="s">
        <v>111</v>
      </c>
      <c r="H62" s="27" t="s">
        <v>135</v>
      </c>
      <c r="I62" s="27" t="s">
        <v>115</v>
      </c>
      <c r="J62" s="27"/>
      <c r="K62" s="27"/>
      <c r="L62" s="27" t="s">
        <v>217</v>
      </c>
      <c r="M62" s="27" t="s">
        <v>5</v>
      </c>
      <c r="N62" s="27" t="s">
        <v>218</v>
      </c>
      <c r="O62" s="28" t="s">
        <v>152</v>
      </c>
      <c r="P62" s="30"/>
      <c r="Q62" s="30"/>
      <c r="R62" s="50">
        <v>0</v>
      </c>
      <c r="S62" s="50">
        <v>0</v>
      </c>
      <c r="T62" s="50">
        <v>0</v>
      </c>
      <c r="U62" s="50">
        <v>0</v>
      </c>
    </row>
    <row r="63" spans="1:21" ht="22.5" x14ac:dyDescent="0.25">
      <c r="A63" s="27" t="s">
        <v>213</v>
      </c>
      <c r="B63" s="28" t="s">
        <v>214</v>
      </c>
      <c r="C63" s="29" t="s">
        <v>96</v>
      </c>
      <c r="D63" s="27" t="s">
        <v>29</v>
      </c>
      <c r="E63" s="27" t="s">
        <v>113</v>
      </c>
      <c r="F63" s="27" t="s">
        <v>216</v>
      </c>
      <c r="G63" s="27" t="s">
        <v>111</v>
      </c>
      <c r="H63" s="27" t="s">
        <v>135</v>
      </c>
      <c r="I63" s="27" t="s">
        <v>128</v>
      </c>
      <c r="J63" s="27"/>
      <c r="K63" s="27"/>
      <c r="L63" s="27" t="s">
        <v>217</v>
      </c>
      <c r="M63" s="27" t="s">
        <v>5</v>
      </c>
      <c r="N63" s="27" t="s">
        <v>218</v>
      </c>
      <c r="O63" s="28" t="s">
        <v>153</v>
      </c>
      <c r="P63" s="30"/>
      <c r="Q63" s="30"/>
      <c r="R63" s="50">
        <v>0</v>
      </c>
      <c r="S63" s="50">
        <v>0</v>
      </c>
      <c r="T63" s="50">
        <v>0</v>
      </c>
      <c r="U63" s="50">
        <v>0</v>
      </c>
    </row>
    <row r="64" spans="1:21" ht="22.5" x14ac:dyDescent="0.25">
      <c r="A64" s="27" t="s">
        <v>213</v>
      </c>
      <c r="B64" s="28" t="s">
        <v>214</v>
      </c>
      <c r="C64" s="29" t="s">
        <v>97</v>
      </c>
      <c r="D64" s="27" t="s">
        <v>29</v>
      </c>
      <c r="E64" s="27" t="s">
        <v>113</v>
      </c>
      <c r="F64" s="27" t="s">
        <v>216</v>
      </c>
      <c r="G64" s="27" t="s">
        <v>111</v>
      </c>
      <c r="H64" s="27" t="s">
        <v>120</v>
      </c>
      <c r="I64" s="27" t="s">
        <v>115</v>
      </c>
      <c r="J64" s="27"/>
      <c r="K64" s="27"/>
      <c r="L64" s="27" t="s">
        <v>217</v>
      </c>
      <c r="M64" s="27" t="s">
        <v>5</v>
      </c>
      <c r="N64" s="27" t="s">
        <v>218</v>
      </c>
      <c r="O64" s="28" t="s">
        <v>154</v>
      </c>
      <c r="P64" s="30"/>
      <c r="Q64" s="30"/>
      <c r="R64" s="50">
        <v>0</v>
      </c>
      <c r="S64" s="50">
        <v>0</v>
      </c>
      <c r="T64" s="50">
        <v>0</v>
      </c>
      <c r="U64" s="50">
        <v>0</v>
      </c>
    </row>
    <row r="65" spans="1:21" ht="22.5" x14ac:dyDescent="0.25">
      <c r="A65" s="27" t="s">
        <v>213</v>
      </c>
      <c r="B65" s="28" t="s">
        <v>214</v>
      </c>
      <c r="C65" s="29" t="s">
        <v>98</v>
      </c>
      <c r="D65" s="27" t="s">
        <v>29</v>
      </c>
      <c r="E65" s="27" t="s">
        <v>113</v>
      </c>
      <c r="F65" s="27" t="s">
        <v>216</v>
      </c>
      <c r="G65" s="27" t="s">
        <v>111</v>
      </c>
      <c r="H65" s="27" t="s">
        <v>120</v>
      </c>
      <c r="I65" s="27" t="s">
        <v>237</v>
      </c>
      <c r="J65" s="27"/>
      <c r="K65" s="27"/>
      <c r="L65" s="27" t="s">
        <v>217</v>
      </c>
      <c r="M65" s="27" t="s">
        <v>5</v>
      </c>
      <c r="N65" s="27" t="s">
        <v>218</v>
      </c>
      <c r="O65" s="28" t="s">
        <v>35</v>
      </c>
      <c r="P65" s="30"/>
      <c r="Q65" s="30"/>
      <c r="R65" s="50">
        <v>-1000000</v>
      </c>
      <c r="S65" s="50">
        <v>0</v>
      </c>
      <c r="T65" s="50">
        <v>0</v>
      </c>
      <c r="U65" s="50">
        <v>0</v>
      </c>
    </row>
    <row r="66" spans="1:21" ht="22.5" x14ac:dyDescent="0.25">
      <c r="A66" s="27" t="s">
        <v>213</v>
      </c>
      <c r="B66" s="28" t="s">
        <v>214</v>
      </c>
      <c r="C66" s="29" t="s">
        <v>183</v>
      </c>
      <c r="D66" s="27" t="s">
        <v>29</v>
      </c>
      <c r="E66" s="27" t="s">
        <v>113</v>
      </c>
      <c r="F66" s="27" t="s">
        <v>216</v>
      </c>
      <c r="G66" s="27" t="s">
        <v>111</v>
      </c>
      <c r="H66" s="27" t="s">
        <v>225</v>
      </c>
      <c r="I66" s="27" t="s">
        <v>9</v>
      </c>
      <c r="J66" s="27"/>
      <c r="K66" s="27"/>
      <c r="L66" s="27" t="s">
        <v>217</v>
      </c>
      <c r="M66" s="27" t="s">
        <v>5</v>
      </c>
      <c r="N66" s="27" t="s">
        <v>218</v>
      </c>
      <c r="O66" s="28" t="s">
        <v>238</v>
      </c>
      <c r="P66" s="30"/>
      <c r="Q66" s="30"/>
      <c r="R66" s="50">
        <v>0</v>
      </c>
      <c r="S66" s="50">
        <v>0</v>
      </c>
      <c r="T66" s="50">
        <v>0</v>
      </c>
      <c r="U66" s="50">
        <v>0</v>
      </c>
    </row>
    <row r="67" spans="1:21" ht="22.5" x14ac:dyDescent="0.25">
      <c r="A67" s="27" t="s">
        <v>213</v>
      </c>
      <c r="B67" s="28" t="s">
        <v>214</v>
      </c>
      <c r="C67" s="29" t="s">
        <v>68</v>
      </c>
      <c r="D67" s="27" t="s">
        <v>29</v>
      </c>
      <c r="E67" s="27" t="s">
        <v>113</v>
      </c>
      <c r="F67" s="27" t="s">
        <v>216</v>
      </c>
      <c r="G67" s="27" t="s">
        <v>111</v>
      </c>
      <c r="H67" s="27" t="s">
        <v>225</v>
      </c>
      <c r="I67" s="27" t="s">
        <v>113</v>
      </c>
      <c r="J67" s="27"/>
      <c r="K67" s="27"/>
      <c r="L67" s="27" t="s">
        <v>217</v>
      </c>
      <c r="M67" s="27" t="s">
        <v>5</v>
      </c>
      <c r="N67" s="27" t="s">
        <v>218</v>
      </c>
      <c r="O67" s="28" t="s">
        <v>28</v>
      </c>
      <c r="P67" s="30"/>
      <c r="Q67" s="30"/>
      <c r="R67" s="50">
        <v>-454691</v>
      </c>
      <c r="S67" s="50">
        <v>0</v>
      </c>
      <c r="T67" s="50">
        <v>0</v>
      </c>
      <c r="U67" s="50">
        <v>0</v>
      </c>
    </row>
    <row r="68" spans="1:21" ht="22.5" x14ac:dyDescent="0.25">
      <c r="A68" s="27" t="s">
        <v>213</v>
      </c>
      <c r="B68" s="28" t="s">
        <v>214</v>
      </c>
      <c r="C68" s="29" t="s">
        <v>72</v>
      </c>
      <c r="D68" s="27" t="s">
        <v>29</v>
      </c>
      <c r="E68" s="27" t="s">
        <v>113</v>
      </c>
      <c r="F68" s="27" t="s">
        <v>216</v>
      </c>
      <c r="G68" s="27" t="s">
        <v>111</v>
      </c>
      <c r="H68" s="27" t="s">
        <v>239</v>
      </c>
      <c r="I68" s="27" t="s">
        <v>9</v>
      </c>
      <c r="J68" s="27"/>
      <c r="K68" s="27"/>
      <c r="L68" s="27" t="s">
        <v>217</v>
      </c>
      <c r="M68" s="27" t="s">
        <v>5</v>
      </c>
      <c r="N68" s="27" t="s">
        <v>218</v>
      </c>
      <c r="O68" s="28" t="s">
        <v>142</v>
      </c>
      <c r="P68" s="30"/>
      <c r="Q68" s="30"/>
      <c r="R68" s="50">
        <v>0</v>
      </c>
      <c r="S68" s="50">
        <v>0</v>
      </c>
      <c r="T68" s="50">
        <v>0</v>
      </c>
      <c r="U68" s="50">
        <v>0</v>
      </c>
    </row>
    <row r="69" spans="1:21" ht="22.5" x14ac:dyDescent="0.25">
      <c r="A69" s="27" t="s">
        <v>213</v>
      </c>
      <c r="B69" s="28" t="s">
        <v>214</v>
      </c>
      <c r="C69" s="29" t="s">
        <v>73</v>
      </c>
      <c r="D69" s="27" t="s">
        <v>29</v>
      </c>
      <c r="E69" s="27" t="s">
        <v>113</v>
      </c>
      <c r="F69" s="27" t="s">
        <v>216</v>
      </c>
      <c r="G69" s="27" t="s">
        <v>111</v>
      </c>
      <c r="H69" s="27" t="s">
        <v>239</v>
      </c>
      <c r="I69" s="27" t="s">
        <v>111</v>
      </c>
      <c r="J69" s="27"/>
      <c r="K69" s="27"/>
      <c r="L69" s="27" t="s">
        <v>217</v>
      </c>
      <c r="M69" s="27" t="s">
        <v>5</v>
      </c>
      <c r="N69" s="27" t="s">
        <v>218</v>
      </c>
      <c r="O69" s="28" t="s">
        <v>143</v>
      </c>
      <c r="P69" s="30"/>
      <c r="Q69" s="30"/>
      <c r="R69" s="50">
        <v>0</v>
      </c>
      <c r="S69" s="50">
        <v>0</v>
      </c>
      <c r="T69" s="50">
        <v>0</v>
      </c>
      <c r="U69" s="50">
        <v>0</v>
      </c>
    </row>
    <row r="70" spans="1:21" ht="22.5" x14ac:dyDescent="0.25">
      <c r="A70" s="27" t="s">
        <v>213</v>
      </c>
      <c r="B70" s="28" t="s">
        <v>214</v>
      </c>
      <c r="C70" s="29" t="s">
        <v>74</v>
      </c>
      <c r="D70" s="27" t="s">
        <v>29</v>
      </c>
      <c r="E70" s="27" t="s">
        <v>113</v>
      </c>
      <c r="F70" s="27" t="s">
        <v>216</v>
      </c>
      <c r="G70" s="27" t="s">
        <v>111</v>
      </c>
      <c r="H70" s="27" t="s">
        <v>239</v>
      </c>
      <c r="I70" s="27" t="s">
        <v>115</v>
      </c>
      <c r="J70" s="27"/>
      <c r="K70" s="27"/>
      <c r="L70" s="27" t="s">
        <v>217</v>
      </c>
      <c r="M70" s="27" t="s">
        <v>5</v>
      </c>
      <c r="N70" s="27" t="s">
        <v>218</v>
      </c>
      <c r="O70" s="28" t="s">
        <v>144</v>
      </c>
      <c r="P70" s="30"/>
      <c r="Q70" s="30"/>
      <c r="R70" s="50">
        <v>0</v>
      </c>
      <c r="S70" s="50">
        <v>0</v>
      </c>
      <c r="T70" s="50">
        <v>0</v>
      </c>
      <c r="U70" s="50">
        <v>0</v>
      </c>
    </row>
    <row r="71" spans="1:21" ht="22.5" x14ac:dyDescent="0.25">
      <c r="A71" s="27" t="s">
        <v>213</v>
      </c>
      <c r="B71" s="28" t="s">
        <v>214</v>
      </c>
      <c r="C71" s="29" t="s">
        <v>80</v>
      </c>
      <c r="D71" s="27" t="s">
        <v>29</v>
      </c>
      <c r="E71" s="27" t="s">
        <v>113</v>
      </c>
      <c r="F71" s="27" t="s">
        <v>216</v>
      </c>
      <c r="G71" s="27" t="s">
        <v>111</v>
      </c>
      <c r="H71" s="27" t="s">
        <v>241</v>
      </c>
      <c r="I71" s="27" t="s">
        <v>237</v>
      </c>
      <c r="J71" s="27"/>
      <c r="K71" s="27"/>
      <c r="L71" s="27" t="s">
        <v>217</v>
      </c>
      <c r="M71" s="27" t="s">
        <v>5</v>
      </c>
      <c r="N71" s="27" t="s">
        <v>218</v>
      </c>
      <c r="O71" s="28" t="s">
        <v>30</v>
      </c>
      <c r="P71" s="30"/>
      <c r="Q71" s="30"/>
      <c r="R71" s="50">
        <v>0</v>
      </c>
      <c r="S71" s="50">
        <v>0</v>
      </c>
      <c r="T71" s="50">
        <v>0</v>
      </c>
      <c r="U71" s="50">
        <v>0</v>
      </c>
    </row>
    <row r="72" spans="1:21" ht="22.5" x14ac:dyDescent="0.25">
      <c r="A72" s="27" t="s">
        <v>213</v>
      </c>
      <c r="B72" s="28" t="s">
        <v>214</v>
      </c>
      <c r="C72" s="29" t="s">
        <v>279</v>
      </c>
      <c r="D72" s="27" t="s">
        <v>29</v>
      </c>
      <c r="E72" s="27" t="s">
        <v>122</v>
      </c>
      <c r="F72" s="27" t="s">
        <v>128</v>
      </c>
      <c r="G72" s="27" t="s">
        <v>9</v>
      </c>
      <c r="H72" s="27" t="s">
        <v>9</v>
      </c>
      <c r="I72" s="27" t="s">
        <v>9</v>
      </c>
      <c r="J72" s="27"/>
      <c r="K72" s="27"/>
      <c r="L72" s="27" t="s">
        <v>217</v>
      </c>
      <c r="M72" s="27" t="s">
        <v>5</v>
      </c>
      <c r="N72" s="27" t="s">
        <v>218</v>
      </c>
      <c r="O72" s="28" t="s">
        <v>280</v>
      </c>
      <c r="P72" s="30"/>
      <c r="Q72" s="30"/>
      <c r="R72" s="50">
        <v>-2753377</v>
      </c>
      <c r="S72" s="50">
        <v>0</v>
      </c>
      <c r="T72" s="50">
        <v>0</v>
      </c>
      <c r="U72" s="50">
        <v>0</v>
      </c>
    </row>
    <row r="73" spans="1:21" ht="22.5" x14ac:dyDescent="0.25">
      <c r="A73" s="27" t="s">
        <v>213</v>
      </c>
      <c r="B73" s="28" t="s">
        <v>214</v>
      </c>
      <c r="C73" s="29" t="s">
        <v>281</v>
      </c>
      <c r="D73" s="27" t="s">
        <v>29</v>
      </c>
      <c r="E73" s="27" t="s">
        <v>122</v>
      </c>
      <c r="F73" s="27" t="s">
        <v>128</v>
      </c>
      <c r="G73" s="27" t="s">
        <v>9</v>
      </c>
      <c r="H73" s="27" t="s">
        <v>9</v>
      </c>
      <c r="I73" s="27" t="s">
        <v>113</v>
      </c>
      <c r="J73" s="27"/>
      <c r="K73" s="27"/>
      <c r="L73" s="27" t="s">
        <v>217</v>
      </c>
      <c r="M73" s="27" t="s">
        <v>5</v>
      </c>
      <c r="N73" s="27" t="s">
        <v>218</v>
      </c>
      <c r="O73" s="28" t="s">
        <v>282</v>
      </c>
      <c r="P73" s="30"/>
      <c r="Q73" s="30"/>
      <c r="R73" s="50">
        <v>0</v>
      </c>
      <c r="S73" s="50">
        <v>0</v>
      </c>
      <c r="T73" s="50">
        <v>0</v>
      </c>
      <c r="U73" s="50">
        <v>0</v>
      </c>
    </row>
    <row r="74" spans="1:21" ht="22.5" x14ac:dyDescent="0.25">
      <c r="A74" s="27" t="s">
        <v>213</v>
      </c>
      <c r="B74" s="28" t="s">
        <v>214</v>
      </c>
      <c r="C74" s="29" t="s">
        <v>294</v>
      </c>
      <c r="D74" s="27" t="s">
        <v>29</v>
      </c>
      <c r="E74" s="27" t="s">
        <v>122</v>
      </c>
      <c r="F74" s="27" t="s">
        <v>128</v>
      </c>
      <c r="G74" s="27" t="s">
        <v>9</v>
      </c>
      <c r="H74" s="27" t="s">
        <v>9</v>
      </c>
      <c r="I74" s="27" t="s">
        <v>122</v>
      </c>
      <c r="J74" s="27"/>
      <c r="K74" s="27"/>
      <c r="L74" s="27" t="s">
        <v>217</v>
      </c>
      <c r="M74" s="27" t="s">
        <v>5</v>
      </c>
      <c r="N74" s="27" t="s">
        <v>218</v>
      </c>
      <c r="O74" s="28" t="s">
        <v>295</v>
      </c>
      <c r="P74" s="30"/>
      <c r="Q74" s="30"/>
      <c r="R74" s="50">
        <v>0</v>
      </c>
      <c r="S74" s="50">
        <v>0</v>
      </c>
      <c r="T74" s="50">
        <v>0</v>
      </c>
      <c r="U74" s="50">
        <v>0</v>
      </c>
    </row>
    <row r="75" spans="1:21" ht="22.5" x14ac:dyDescent="0.25">
      <c r="A75" s="27" t="s">
        <v>213</v>
      </c>
      <c r="B75" s="28" t="s">
        <v>214</v>
      </c>
      <c r="C75" s="29" t="s">
        <v>101</v>
      </c>
      <c r="D75" s="27" t="s">
        <v>29</v>
      </c>
      <c r="E75" s="27" t="s">
        <v>115</v>
      </c>
      <c r="F75" s="27" t="s">
        <v>9</v>
      </c>
      <c r="G75" s="27" t="s">
        <v>113</v>
      </c>
      <c r="H75" s="27" t="s">
        <v>9</v>
      </c>
      <c r="I75" s="27" t="s">
        <v>216</v>
      </c>
      <c r="J75" s="27" t="s">
        <v>128</v>
      </c>
      <c r="K75" s="27"/>
      <c r="L75" s="27" t="s">
        <v>217</v>
      </c>
      <c r="M75" s="27" t="s">
        <v>5</v>
      </c>
      <c r="N75" s="27" t="s">
        <v>218</v>
      </c>
      <c r="O75" s="28" t="s">
        <v>8</v>
      </c>
      <c r="P75" s="30"/>
      <c r="Q75" s="30"/>
      <c r="R75" s="50">
        <v>-15503621</v>
      </c>
      <c r="S75" s="50">
        <v>0</v>
      </c>
      <c r="T75" s="50">
        <v>0</v>
      </c>
      <c r="U75" s="50">
        <v>0</v>
      </c>
    </row>
    <row r="76" spans="1:21" ht="22.5" x14ac:dyDescent="0.25">
      <c r="A76" s="27" t="s">
        <v>213</v>
      </c>
      <c r="B76" s="28" t="s">
        <v>214</v>
      </c>
      <c r="C76" s="29" t="s">
        <v>102</v>
      </c>
      <c r="D76" s="27" t="s">
        <v>29</v>
      </c>
      <c r="E76" s="27" t="s">
        <v>115</v>
      </c>
      <c r="F76" s="27" t="s">
        <v>9</v>
      </c>
      <c r="G76" s="27" t="s">
        <v>113</v>
      </c>
      <c r="H76" s="27" t="s">
        <v>9</v>
      </c>
      <c r="I76" s="27" t="s">
        <v>216</v>
      </c>
      <c r="J76" s="27" t="s">
        <v>129</v>
      </c>
      <c r="K76" s="27"/>
      <c r="L76" s="27" t="s">
        <v>217</v>
      </c>
      <c r="M76" s="27" t="s">
        <v>5</v>
      </c>
      <c r="N76" s="27" t="s">
        <v>218</v>
      </c>
      <c r="O76" s="28" t="s">
        <v>31</v>
      </c>
      <c r="P76" s="30"/>
      <c r="Q76" s="30"/>
      <c r="R76" s="50">
        <v>-11411701.16</v>
      </c>
      <c r="S76" s="50">
        <v>0</v>
      </c>
      <c r="T76" s="50">
        <v>0</v>
      </c>
      <c r="U76" s="50">
        <v>0</v>
      </c>
    </row>
    <row r="77" spans="1:21" ht="22.5" x14ac:dyDescent="0.25">
      <c r="A77" s="27" t="s">
        <v>213</v>
      </c>
      <c r="B77" s="28" t="s">
        <v>214</v>
      </c>
      <c r="C77" s="29" t="s">
        <v>103</v>
      </c>
      <c r="D77" s="27" t="s">
        <v>29</v>
      </c>
      <c r="E77" s="27" t="s">
        <v>115</v>
      </c>
      <c r="F77" s="27" t="s">
        <v>9</v>
      </c>
      <c r="G77" s="27" t="s">
        <v>113</v>
      </c>
      <c r="H77" s="27" t="s">
        <v>9</v>
      </c>
      <c r="I77" s="27" t="s">
        <v>216</v>
      </c>
      <c r="J77" s="27" t="s">
        <v>135</v>
      </c>
      <c r="K77" s="27"/>
      <c r="L77" s="27" t="s">
        <v>217</v>
      </c>
      <c r="M77" s="27" t="s">
        <v>5</v>
      </c>
      <c r="N77" s="27" t="s">
        <v>218</v>
      </c>
      <c r="O77" s="28" t="s">
        <v>244</v>
      </c>
      <c r="P77" s="30"/>
      <c r="Q77" s="30"/>
      <c r="R77" s="50">
        <v>0</v>
      </c>
      <c r="S77" s="50">
        <v>0</v>
      </c>
      <c r="T77" s="50">
        <v>0</v>
      </c>
      <c r="U77" s="50">
        <v>0</v>
      </c>
    </row>
    <row r="78" spans="1:21" ht="22.5" x14ac:dyDescent="0.25">
      <c r="A78" s="27" t="s">
        <v>213</v>
      </c>
      <c r="B78" s="28" t="s">
        <v>214</v>
      </c>
      <c r="C78" s="29" t="s">
        <v>104</v>
      </c>
      <c r="D78" s="27" t="s">
        <v>29</v>
      </c>
      <c r="E78" s="27" t="s">
        <v>115</v>
      </c>
      <c r="F78" s="27" t="s">
        <v>9</v>
      </c>
      <c r="G78" s="27" t="s">
        <v>113</v>
      </c>
      <c r="H78" s="27" t="s">
        <v>9</v>
      </c>
      <c r="I78" s="27" t="s">
        <v>216</v>
      </c>
      <c r="J78" s="27" t="s">
        <v>120</v>
      </c>
      <c r="K78" s="27"/>
      <c r="L78" s="27" t="s">
        <v>217</v>
      </c>
      <c r="M78" s="27" t="s">
        <v>5</v>
      </c>
      <c r="N78" s="27" t="s">
        <v>218</v>
      </c>
      <c r="O78" s="28" t="s">
        <v>19</v>
      </c>
      <c r="P78" s="30"/>
      <c r="Q78" s="30"/>
      <c r="R78" s="50">
        <v>0</v>
      </c>
      <c r="S78" s="50">
        <v>0</v>
      </c>
      <c r="T78" s="50">
        <v>0</v>
      </c>
      <c r="U78" s="50">
        <v>0</v>
      </c>
    </row>
    <row r="79" spans="1:21" ht="22.5" x14ac:dyDescent="0.25">
      <c r="A79" s="27" t="s">
        <v>213</v>
      </c>
      <c r="B79" s="28" t="s">
        <v>214</v>
      </c>
      <c r="C79" s="29" t="s">
        <v>105</v>
      </c>
      <c r="D79" s="27" t="s">
        <v>29</v>
      </c>
      <c r="E79" s="27" t="s">
        <v>115</v>
      </c>
      <c r="F79" s="27" t="s">
        <v>9</v>
      </c>
      <c r="G79" s="27" t="s">
        <v>113</v>
      </c>
      <c r="H79" s="27" t="s">
        <v>9</v>
      </c>
      <c r="I79" s="27" t="s">
        <v>216</v>
      </c>
      <c r="J79" s="27" t="s">
        <v>225</v>
      </c>
      <c r="K79" s="27"/>
      <c r="L79" s="27" t="s">
        <v>217</v>
      </c>
      <c r="M79" s="27" t="s">
        <v>5</v>
      </c>
      <c r="N79" s="27" t="s">
        <v>218</v>
      </c>
      <c r="O79" s="28" t="s">
        <v>173</v>
      </c>
      <c r="P79" s="30"/>
      <c r="Q79" s="30"/>
      <c r="R79" s="50">
        <v>0</v>
      </c>
      <c r="S79" s="50">
        <v>0</v>
      </c>
      <c r="T79" s="50">
        <v>0</v>
      </c>
      <c r="U79" s="50">
        <v>0</v>
      </c>
    </row>
    <row r="80" spans="1:21" ht="22.5" x14ac:dyDescent="0.25">
      <c r="A80" s="27" t="s">
        <v>213</v>
      </c>
      <c r="B80" s="28" t="s">
        <v>214</v>
      </c>
      <c r="C80" s="29" t="s">
        <v>106</v>
      </c>
      <c r="D80" s="27" t="s">
        <v>29</v>
      </c>
      <c r="E80" s="27" t="s">
        <v>115</v>
      </c>
      <c r="F80" s="27" t="s">
        <v>9</v>
      </c>
      <c r="G80" s="27" t="s">
        <v>113</v>
      </c>
      <c r="H80" s="27" t="s">
        <v>9</v>
      </c>
      <c r="I80" s="27" t="s">
        <v>216</v>
      </c>
      <c r="J80" s="27" t="s">
        <v>13</v>
      </c>
      <c r="K80" s="27"/>
      <c r="L80" s="27" t="s">
        <v>217</v>
      </c>
      <c r="M80" s="27" t="s">
        <v>5</v>
      </c>
      <c r="N80" s="27" t="s">
        <v>218</v>
      </c>
      <c r="O80" s="28" t="s">
        <v>174</v>
      </c>
      <c r="P80" s="30"/>
      <c r="Q80" s="30"/>
      <c r="R80" s="50">
        <v>-73975</v>
      </c>
      <c r="S80" s="50">
        <v>0</v>
      </c>
      <c r="T80" s="50">
        <v>0</v>
      </c>
      <c r="U80" s="50">
        <v>0</v>
      </c>
    </row>
    <row r="81" spans="1:21" ht="22.5" x14ac:dyDescent="0.25">
      <c r="A81" s="27" t="s">
        <v>213</v>
      </c>
      <c r="B81" s="28" t="s">
        <v>214</v>
      </c>
      <c r="C81" s="29" t="s">
        <v>107</v>
      </c>
      <c r="D81" s="27" t="s">
        <v>29</v>
      </c>
      <c r="E81" s="27" t="s">
        <v>115</v>
      </c>
      <c r="F81" s="27" t="s">
        <v>9</v>
      </c>
      <c r="G81" s="27" t="s">
        <v>113</v>
      </c>
      <c r="H81" s="27" t="s">
        <v>9</v>
      </c>
      <c r="I81" s="27" t="s">
        <v>216</v>
      </c>
      <c r="J81" s="27" t="s">
        <v>125</v>
      </c>
      <c r="K81" s="27"/>
      <c r="L81" s="27" t="s">
        <v>217</v>
      </c>
      <c r="M81" s="27" t="s">
        <v>5</v>
      </c>
      <c r="N81" s="27" t="s">
        <v>218</v>
      </c>
      <c r="O81" s="28" t="s">
        <v>158</v>
      </c>
      <c r="P81" s="30"/>
      <c r="Q81" s="30"/>
      <c r="R81" s="50">
        <v>0</v>
      </c>
      <c r="S81" s="50">
        <v>0</v>
      </c>
      <c r="T81" s="50">
        <v>0</v>
      </c>
      <c r="U81" s="50">
        <v>0</v>
      </c>
    </row>
    <row r="82" spans="1:21" ht="22.5" x14ac:dyDescent="0.25">
      <c r="A82" s="27" t="s">
        <v>213</v>
      </c>
      <c r="B82" s="28" t="s">
        <v>214</v>
      </c>
      <c r="C82" s="29" t="s">
        <v>108</v>
      </c>
      <c r="D82" s="27" t="s">
        <v>29</v>
      </c>
      <c r="E82" s="27" t="s">
        <v>115</v>
      </c>
      <c r="F82" s="27" t="s">
        <v>9</v>
      </c>
      <c r="G82" s="27" t="s">
        <v>113</v>
      </c>
      <c r="H82" s="27" t="s">
        <v>9</v>
      </c>
      <c r="I82" s="27" t="s">
        <v>216</v>
      </c>
      <c r="J82" s="27" t="s">
        <v>164</v>
      </c>
      <c r="K82" s="27"/>
      <c r="L82" s="27" t="s">
        <v>217</v>
      </c>
      <c r="M82" s="27" t="s">
        <v>5</v>
      </c>
      <c r="N82" s="27" t="s">
        <v>218</v>
      </c>
      <c r="O82" s="28" t="s">
        <v>245</v>
      </c>
      <c r="P82" s="30"/>
      <c r="Q82" s="30"/>
      <c r="R82" s="50">
        <v>0</v>
      </c>
      <c r="S82" s="50">
        <v>0</v>
      </c>
      <c r="T82" s="50">
        <v>0</v>
      </c>
      <c r="U82" s="50">
        <v>0</v>
      </c>
    </row>
    <row r="83" spans="1:21" ht="22.5" x14ac:dyDescent="0.25">
      <c r="A83" s="27" t="s">
        <v>213</v>
      </c>
      <c r="B83" s="28" t="s">
        <v>214</v>
      </c>
      <c r="C83" s="29" t="s">
        <v>179</v>
      </c>
      <c r="D83" s="27" t="s">
        <v>29</v>
      </c>
      <c r="E83" s="27" t="s">
        <v>115</v>
      </c>
      <c r="F83" s="27" t="s">
        <v>9</v>
      </c>
      <c r="G83" s="27" t="s">
        <v>113</v>
      </c>
      <c r="H83" s="27" t="s">
        <v>9</v>
      </c>
      <c r="I83" s="27" t="s">
        <v>216</v>
      </c>
      <c r="J83" s="27" t="s">
        <v>239</v>
      </c>
      <c r="K83" s="27"/>
      <c r="L83" s="27" t="s">
        <v>217</v>
      </c>
      <c r="M83" s="27" t="s">
        <v>5</v>
      </c>
      <c r="N83" s="27" t="s">
        <v>218</v>
      </c>
      <c r="O83" s="28" t="s">
        <v>14</v>
      </c>
      <c r="P83" s="30"/>
      <c r="Q83" s="30"/>
      <c r="R83" s="50">
        <v>0</v>
      </c>
      <c r="S83" s="50">
        <v>0</v>
      </c>
      <c r="T83" s="50">
        <v>0</v>
      </c>
      <c r="U83" s="50">
        <v>0</v>
      </c>
    </row>
    <row r="84" spans="1:21" ht="22.5" x14ac:dyDescent="0.25">
      <c r="A84" s="27" t="s">
        <v>213</v>
      </c>
      <c r="B84" s="28" t="s">
        <v>214</v>
      </c>
      <c r="C84" s="29" t="s">
        <v>109</v>
      </c>
      <c r="D84" s="27" t="s">
        <v>29</v>
      </c>
      <c r="E84" s="27" t="s">
        <v>115</v>
      </c>
      <c r="F84" s="27" t="s">
        <v>9</v>
      </c>
      <c r="G84" s="27" t="s">
        <v>113</v>
      </c>
      <c r="H84" s="27" t="s">
        <v>9</v>
      </c>
      <c r="I84" s="27" t="s">
        <v>216</v>
      </c>
      <c r="J84" s="27" t="s">
        <v>246</v>
      </c>
      <c r="K84" s="27"/>
      <c r="L84" s="27" t="s">
        <v>217</v>
      </c>
      <c r="M84" s="27" t="s">
        <v>5</v>
      </c>
      <c r="N84" s="27" t="s">
        <v>218</v>
      </c>
      <c r="O84" s="28" t="s">
        <v>36</v>
      </c>
      <c r="P84" s="30"/>
      <c r="Q84" s="30"/>
      <c r="R84" s="50">
        <v>0</v>
      </c>
      <c r="S84" s="50">
        <v>0</v>
      </c>
      <c r="T84" s="50">
        <v>0</v>
      </c>
      <c r="U84" s="50">
        <v>0</v>
      </c>
    </row>
    <row r="85" spans="1:21" ht="22.5" x14ac:dyDescent="0.25">
      <c r="A85" s="27" t="s">
        <v>213</v>
      </c>
      <c r="B85" s="28" t="s">
        <v>214</v>
      </c>
      <c r="C85" s="29" t="s">
        <v>274</v>
      </c>
      <c r="D85" s="27" t="s">
        <v>29</v>
      </c>
      <c r="E85" s="27" t="s">
        <v>115</v>
      </c>
      <c r="F85" s="27" t="s">
        <v>9</v>
      </c>
      <c r="G85" s="27" t="s">
        <v>113</v>
      </c>
      <c r="H85" s="27" t="s">
        <v>9</v>
      </c>
      <c r="I85" s="27" t="s">
        <v>216</v>
      </c>
      <c r="J85" s="27" t="s">
        <v>273</v>
      </c>
      <c r="K85" s="27"/>
      <c r="L85" s="27" t="s">
        <v>217</v>
      </c>
      <c r="M85" s="27" t="s">
        <v>5</v>
      </c>
      <c r="N85" s="27" t="s">
        <v>218</v>
      </c>
      <c r="O85" s="28" t="s">
        <v>126</v>
      </c>
      <c r="P85" s="30"/>
      <c r="Q85" s="30"/>
      <c r="R85" s="50">
        <v>-1227038</v>
      </c>
      <c r="S85" s="50">
        <v>0</v>
      </c>
      <c r="T85" s="50">
        <v>0</v>
      </c>
      <c r="U85" s="50">
        <v>0</v>
      </c>
    </row>
    <row r="86" spans="1:21" ht="33.75" x14ac:dyDescent="0.25">
      <c r="A86" s="27" t="s">
        <v>213</v>
      </c>
      <c r="B86" s="28" t="s">
        <v>214</v>
      </c>
      <c r="C86" s="29" t="s">
        <v>249</v>
      </c>
      <c r="D86" s="27" t="s">
        <v>3</v>
      </c>
      <c r="E86" s="27" t="s">
        <v>248</v>
      </c>
      <c r="F86" s="27" t="s">
        <v>247</v>
      </c>
      <c r="G86" s="27" t="s">
        <v>113</v>
      </c>
      <c r="H86" s="27" t="s">
        <v>216</v>
      </c>
      <c r="I86" s="27" t="s">
        <v>9</v>
      </c>
      <c r="J86" s="27" t="s">
        <v>10</v>
      </c>
      <c r="K86" s="27" t="s">
        <v>10</v>
      </c>
      <c r="L86" s="27" t="s">
        <v>217</v>
      </c>
      <c r="M86" s="27" t="s">
        <v>5</v>
      </c>
      <c r="N86" s="27" t="s">
        <v>218</v>
      </c>
      <c r="O86" s="28" t="s">
        <v>250</v>
      </c>
      <c r="P86" s="30"/>
      <c r="Q86" s="30"/>
      <c r="R86" s="50">
        <v>0</v>
      </c>
      <c r="S86" s="50">
        <v>0</v>
      </c>
      <c r="T86" s="50">
        <v>0</v>
      </c>
      <c r="U86" s="50">
        <v>0</v>
      </c>
    </row>
    <row r="87" spans="1:21" ht="22.5" x14ac:dyDescent="0.25">
      <c r="A87" s="27" t="s">
        <v>213</v>
      </c>
      <c r="B87" s="28" t="s">
        <v>214</v>
      </c>
      <c r="C87" s="29" t="s">
        <v>251</v>
      </c>
      <c r="D87" s="27" t="s">
        <v>3</v>
      </c>
      <c r="E87" s="27" t="s">
        <v>248</v>
      </c>
      <c r="F87" s="27" t="s">
        <v>247</v>
      </c>
      <c r="G87" s="27" t="s">
        <v>113</v>
      </c>
      <c r="H87" s="27" t="s">
        <v>216</v>
      </c>
      <c r="I87" s="27" t="s">
        <v>113</v>
      </c>
      <c r="J87" s="27" t="s">
        <v>10</v>
      </c>
      <c r="K87" s="27" t="s">
        <v>10</v>
      </c>
      <c r="L87" s="27" t="s">
        <v>217</v>
      </c>
      <c r="M87" s="27" t="s">
        <v>5</v>
      </c>
      <c r="N87" s="27" t="s">
        <v>218</v>
      </c>
      <c r="O87" s="28" t="s">
        <v>252</v>
      </c>
      <c r="P87" s="30"/>
      <c r="Q87" s="30"/>
      <c r="R87" s="50">
        <v>0</v>
      </c>
      <c r="S87" s="50">
        <v>0</v>
      </c>
      <c r="T87" s="50">
        <v>0</v>
      </c>
      <c r="U87" s="50">
        <v>0</v>
      </c>
    </row>
    <row r="88" spans="1:21" ht="22.5" x14ac:dyDescent="0.25">
      <c r="A88" s="27" t="s">
        <v>213</v>
      </c>
      <c r="B88" s="28" t="s">
        <v>214</v>
      </c>
      <c r="C88" s="29" t="s">
        <v>255</v>
      </c>
      <c r="D88" s="27" t="s">
        <v>3</v>
      </c>
      <c r="E88" s="27" t="s">
        <v>248</v>
      </c>
      <c r="F88" s="27" t="s">
        <v>247</v>
      </c>
      <c r="G88" s="27" t="s">
        <v>113</v>
      </c>
      <c r="H88" s="27" t="s">
        <v>216</v>
      </c>
      <c r="I88" s="27" t="s">
        <v>111</v>
      </c>
      <c r="J88" s="27" t="s">
        <v>10</v>
      </c>
      <c r="K88" s="27" t="s">
        <v>10</v>
      </c>
      <c r="L88" s="27" t="s">
        <v>217</v>
      </c>
      <c r="M88" s="27" t="s">
        <v>5</v>
      </c>
      <c r="N88" s="27" t="s">
        <v>218</v>
      </c>
      <c r="O88" s="28" t="s">
        <v>256</v>
      </c>
      <c r="P88" s="30"/>
      <c r="Q88" s="30"/>
      <c r="R88" s="50">
        <v>0</v>
      </c>
      <c r="S88" s="50">
        <v>0</v>
      </c>
      <c r="T88" s="50">
        <v>0</v>
      </c>
      <c r="U88" s="50">
        <v>0</v>
      </c>
    </row>
    <row r="89" spans="1:21" ht="22.5" x14ac:dyDescent="0.25">
      <c r="A89" s="27" t="s">
        <v>213</v>
      </c>
      <c r="B89" s="28" t="s">
        <v>214</v>
      </c>
      <c r="C89" s="29" t="s">
        <v>258</v>
      </c>
      <c r="D89" s="27" t="s">
        <v>3</v>
      </c>
      <c r="E89" s="27" t="s">
        <v>257</v>
      </c>
      <c r="F89" s="27" t="s">
        <v>247</v>
      </c>
      <c r="G89" s="27" t="s">
        <v>9</v>
      </c>
      <c r="H89" s="27" t="s">
        <v>216</v>
      </c>
      <c r="I89" s="27" t="s">
        <v>115</v>
      </c>
      <c r="J89" s="27" t="s">
        <v>10</v>
      </c>
      <c r="K89" s="27" t="s">
        <v>10</v>
      </c>
      <c r="L89" s="27" t="s">
        <v>217</v>
      </c>
      <c r="M89" s="27" t="s">
        <v>5</v>
      </c>
      <c r="N89" s="27" t="s">
        <v>218</v>
      </c>
      <c r="O89" s="28" t="s">
        <v>259</v>
      </c>
      <c r="P89" s="30"/>
      <c r="Q89" s="30"/>
      <c r="R89" s="50">
        <v>0</v>
      </c>
      <c r="S89" s="50">
        <v>0</v>
      </c>
      <c r="T89" s="50">
        <v>0</v>
      </c>
      <c r="U89" s="50">
        <v>0</v>
      </c>
    </row>
    <row r="90" spans="1:21" ht="33.75" x14ac:dyDescent="0.25">
      <c r="A90" s="27" t="s">
        <v>213</v>
      </c>
      <c r="B90" s="28" t="s">
        <v>214</v>
      </c>
      <c r="C90" s="29" t="s">
        <v>260</v>
      </c>
      <c r="D90" s="27" t="s">
        <v>3</v>
      </c>
      <c r="E90" s="27" t="s">
        <v>257</v>
      </c>
      <c r="F90" s="27" t="s">
        <v>247</v>
      </c>
      <c r="G90" s="27" t="s">
        <v>9</v>
      </c>
      <c r="H90" s="27" t="s">
        <v>216</v>
      </c>
      <c r="I90" s="27" t="s">
        <v>128</v>
      </c>
      <c r="J90" s="27" t="s">
        <v>10</v>
      </c>
      <c r="K90" s="27" t="s">
        <v>10</v>
      </c>
      <c r="L90" s="27" t="s">
        <v>217</v>
      </c>
      <c r="M90" s="27" t="s">
        <v>5</v>
      </c>
      <c r="N90" s="27" t="s">
        <v>218</v>
      </c>
      <c r="O90" s="28" t="s">
        <v>261</v>
      </c>
      <c r="P90" s="30"/>
      <c r="Q90" s="30"/>
      <c r="R90" s="50">
        <v>0</v>
      </c>
      <c r="S90" s="50">
        <v>0</v>
      </c>
      <c r="T90" s="50">
        <v>0</v>
      </c>
      <c r="U90" s="50">
        <v>0</v>
      </c>
    </row>
    <row r="91" spans="1:21" ht="22.5" x14ac:dyDescent="0.25">
      <c r="A91" s="27" t="s">
        <v>213</v>
      </c>
      <c r="B91" s="28" t="s">
        <v>214</v>
      </c>
      <c r="C91" s="29" t="s">
        <v>262</v>
      </c>
      <c r="D91" s="27" t="s">
        <v>3</v>
      </c>
      <c r="E91" s="27" t="s">
        <v>257</v>
      </c>
      <c r="F91" s="27" t="s">
        <v>247</v>
      </c>
      <c r="G91" s="27" t="s">
        <v>9</v>
      </c>
      <c r="H91" s="27" t="s">
        <v>216</v>
      </c>
      <c r="I91" s="27" t="s">
        <v>120</v>
      </c>
      <c r="J91" s="27" t="s">
        <v>10</v>
      </c>
      <c r="K91" s="27" t="s">
        <v>10</v>
      </c>
      <c r="L91" s="27" t="s">
        <v>217</v>
      </c>
      <c r="M91" s="27" t="s">
        <v>5</v>
      </c>
      <c r="N91" s="27" t="s">
        <v>218</v>
      </c>
      <c r="O91" s="28" t="s">
        <v>263</v>
      </c>
      <c r="P91" s="30"/>
      <c r="Q91" s="30"/>
      <c r="R91" s="50">
        <v>0</v>
      </c>
      <c r="S91" s="50">
        <v>0</v>
      </c>
      <c r="T91" s="50">
        <v>0</v>
      </c>
      <c r="U91" s="50">
        <v>0</v>
      </c>
    </row>
    <row r="92" spans="1:21" ht="22.5" x14ac:dyDescent="0.25">
      <c r="A92" s="27" t="s">
        <v>213</v>
      </c>
      <c r="B92" s="28" t="s">
        <v>214</v>
      </c>
      <c r="C92" s="29" t="s">
        <v>265</v>
      </c>
      <c r="D92" s="27" t="s">
        <v>3</v>
      </c>
      <c r="E92" s="27" t="s">
        <v>264</v>
      </c>
      <c r="F92" s="27" t="s">
        <v>247</v>
      </c>
      <c r="G92" s="27" t="s">
        <v>115</v>
      </c>
      <c r="H92" s="27" t="s">
        <v>216</v>
      </c>
      <c r="I92" s="27" t="s">
        <v>120</v>
      </c>
      <c r="J92" s="27" t="s">
        <v>10</v>
      </c>
      <c r="K92" s="27" t="s">
        <v>10</v>
      </c>
      <c r="L92" s="27" t="s">
        <v>217</v>
      </c>
      <c r="M92" s="27" t="s">
        <v>5</v>
      </c>
      <c r="N92" s="27" t="s">
        <v>218</v>
      </c>
      <c r="O92" s="28" t="s">
        <v>263</v>
      </c>
      <c r="P92" s="30"/>
      <c r="Q92" s="30"/>
      <c r="R92" s="50">
        <v>0</v>
      </c>
      <c r="S92" s="50">
        <v>0</v>
      </c>
      <c r="T92" s="50">
        <v>0</v>
      </c>
      <c r="U92" s="50">
        <v>0</v>
      </c>
    </row>
    <row r="93" spans="1:21" ht="22.5" x14ac:dyDescent="0.25">
      <c r="A93" s="27" t="s">
        <v>213</v>
      </c>
      <c r="B93" s="28" t="s">
        <v>214</v>
      </c>
      <c r="C93" s="29" t="s">
        <v>311</v>
      </c>
      <c r="D93" s="27" t="s">
        <v>3</v>
      </c>
      <c r="E93" s="27" t="s">
        <v>264</v>
      </c>
      <c r="F93" s="27" t="s">
        <v>247</v>
      </c>
      <c r="G93" s="27" t="s">
        <v>128</v>
      </c>
      <c r="H93" s="27" t="s">
        <v>216</v>
      </c>
      <c r="I93" s="27" t="s">
        <v>9</v>
      </c>
      <c r="J93" s="27" t="s">
        <v>10</v>
      </c>
      <c r="K93" s="27" t="s">
        <v>10</v>
      </c>
      <c r="L93" s="27" t="s">
        <v>217</v>
      </c>
      <c r="M93" s="27" t="s">
        <v>239</v>
      </c>
      <c r="N93" s="27" t="s">
        <v>218</v>
      </c>
      <c r="O93" s="28" t="s">
        <v>283</v>
      </c>
      <c r="P93" s="30"/>
      <c r="Q93" s="30"/>
      <c r="R93" s="50">
        <v>0</v>
      </c>
      <c r="S93" s="50">
        <v>0</v>
      </c>
      <c r="T93" s="50">
        <v>0</v>
      </c>
      <c r="U93" s="50">
        <v>0</v>
      </c>
    </row>
    <row r="94" spans="1:21" ht="22.5" x14ac:dyDescent="0.25">
      <c r="A94" s="27" t="s">
        <v>213</v>
      </c>
      <c r="B94" s="28" t="s">
        <v>214</v>
      </c>
      <c r="C94" s="29" t="s">
        <v>312</v>
      </c>
      <c r="D94" s="27" t="s">
        <v>3</v>
      </c>
      <c r="E94" s="27" t="s">
        <v>264</v>
      </c>
      <c r="F94" s="27" t="s">
        <v>247</v>
      </c>
      <c r="G94" s="27" t="s">
        <v>128</v>
      </c>
      <c r="H94" s="27" t="s">
        <v>216</v>
      </c>
      <c r="I94" s="27" t="s">
        <v>113</v>
      </c>
      <c r="J94" s="27" t="s">
        <v>10</v>
      </c>
      <c r="K94" s="27" t="s">
        <v>10</v>
      </c>
      <c r="L94" s="27" t="s">
        <v>217</v>
      </c>
      <c r="M94" s="27" t="s">
        <v>239</v>
      </c>
      <c r="N94" s="27" t="s">
        <v>218</v>
      </c>
      <c r="O94" s="28" t="s">
        <v>284</v>
      </c>
      <c r="P94" s="30"/>
      <c r="Q94" s="30"/>
      <c r="R94" s="50">
        <v>0</v>
      </c>
      <c r="S94" s="50">
        <v>0</v>
      </c>
      <c r="T94" s="50">
        <v>0</v>
      </c>
      <c r="U94" s="50">
        <v>0</v>
      </c>
    </row>
    <row r="95" spans="1:21" ht="22.5" x14ac:dyDescent="0.25">
      <c r="A95" s="27" t="s">
        <v>213</v>
      </c>
      <c r="B95" s="28" t="s">
        <v>214</v>
      </c>
      <c r="C95" s="29" t="s">
        <v>313</v>
      </c>
      <c r="D95" s="27" t="s">
        <v>3</v>
      </c>
      <c r="E95" s="27" t="s">
        <v>264</v>
      </c>
      <c r="F95" s="27" t="s">
        <v>247</v>
      </c>
      <c r="G95" s="27" t="s">
        <v>128</v>
      </c>
      <c r="H95" s="27" t="s">
        <v>216</v>
      </c>
      <c r="I95" s="27" t="s">
        <v>120</v>
      </c>
      <c r="J95" s="27" t="s">
        <v>10</v>
      </c>
      <c r="K95" s="27" t="s">
        <v>10</v>
      </c>
      <c r="L95" s="27" t="s">
        <v>217</v>
      </c>
      <c r="M95" s="27" t="s">
        <v>239</v>
      </c>
      <c r="N95" s="27" t="s">
        <v>218</v>
      </c>
      <c r="O95" s="28" t="s">
        <v>286</v>
      </c>
      <c r="P95" s="30"/>
      <c r="Q95" s="30"/>
      <c r="R95" s="50">
        <v>0</v>
      </c>
      <c r="S95" s="50">
        <v>0</v>
      </c>
      <c r="T95" s="50">
        <v>0</v>
      </c>
      <c r="U95" s="50">
        <v>0</v>
      </c>
    </row>
    <row r="96" spans="1:21" ht="22.5" x14ac:dyDescent="0.25">
      <c r="A96" s="27" t="s">
        <v>213</v>
      </c>
      <c r="B96" s="28" t="s">
        <v>214</v>
      </c>
      <c r="C96" s="29" t="s">
        <v>287</v>
      </c>
      <c r="D96" s="27" t="s">
        <v>3</v>
      </c>
      <c r="E96" s="27" t="s">
        <v>264</v>
      </c>
      <c r="F96" s="27" t="s">
        <v>247</v>
      </c>
      <c r="G96" s="27" t="s">
        <v>129</v>
      </c>
      <c r="H96" s="27" t="s">
        <v>216</v>
      </c>
      <c r="I96" s="27" t="s">
        <v>9</v>
      </c>
      <c r="J96" s="27" t="s">
        <v>10</v>
      </c>
      <c r="K96" s="27" t="s">
        <v>10</v>
      </c>
      <c r="L96" s="27" t="s">
        <v>217</v>
      </c>
      <c r="M96" s="27" t="s">
        <v>5</v>
      </c>
      <c r="N96" s="27" t="s">
        <v>218</v>
      </c>
      <c r="O96" s="28" t="s">
        <v>288</v>
      </c>
      <c r="P96" s="30"/>
      <c r="Q96" s="30"/>
      <c r="R96" s="50">
        <v>0</v>
      </c>
      <c r="S96" s="50">
        <v>0</v>
      </c>
      <c r="T96" s="50">
        <v>0</v>
      </c>
      <c r="U96" s="50">
        <v>0</v>
      </c>
    </row>
    <row r="97" spans="1:21" ht="22.5" x14ac:dyDescent="0.25">
      <c r="A97" s="27" t="s">
        <v>213</v>
      </c>
      <c r="B97" s="28" t="s">
        <v>214</v>
      </c>
      <c r="C97" s="29" t="s">
        <v>291</v>
      </c>
      <c r="D97" s="27" t="s">
        <v>3</v>
      </c>
      <c r="E97" s="27" t="s">
        <v>264</v>
      </c>
      <c r="F97" s="27" t="s">
        <v>247</v>
      </c>
      <c r="G97" s="27" t="s">
        <v>129</v>
      </c>
      <c r="H97" s="27" t="s">
        <v>216</v>
      </c>
      <c r="I97" s="27" t="s">
        <v>120</v>
      </c>
      <c r="J97" s="27" t="s">
        <v>10</v>
      </c>
      <c r="K97" s="27" t="s">
        <v>10</v>
      </c>
      <c r="L97" s="27" t="s">
        <v>217</v>
      </c>
      <c r="M97" s="27" t="s">
        <v>5</v>
      </c>
      <c r="N97" s="27" t="s">
        <v>218</v>
      </c>
      <c r="O97" s="28" t="s">
        <v>286</v>
      </c>
      <c r="P97" s="30"/>
      <c r="Q97" s="30"/>
      <c r="R97" s="50">
        <v>0</v>
      </c>
      <c r="S97" s="50">
        <v>0</v>
      </c>
      <c r="T97" s="50">
        <v>0</v>
      </c>
      <c r="U97" s="50">
        <v>0</v>
      </c>
    </row>
    <row r="98" spans="1:21" x14ac:dyDescent="0.25">
      <c r="R98" s="3">
        <v>0</v>
      </c>
      <c r="S98" s="3">
        <v>0</v>
      </c>
      <c r="T98" s="3">
        <v>0</v>
      </c>
      <c r="U98" s="3">
        <v>0</v>
      </c>
    </row>
  </sheetData>
  <autoFilter ref="A4:U5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workbookViewId="0">
      <selection activeCell="O5" sqref="O5"/>
    </sheetView>
  </sheetViews>
  <sheetFormatPr baseColWidth="10" defaultColWidth="11.42578125" defaultRowHeight="15" x14ac:dyDescent="0.25"/>
  <cols>
    <col min="1" max="1" width="13.42578125" style="15" customWidth="1"/>
    <col min="2" max="2" width="27" style="15" customWidth="1"/>
    <col min="3" max="3" width="21.5703125" style="15" customWidth="1"/>
    <col min="4" max="11" width="5.42578125" style="15" customWidth="1"/>
    <col min="12" max="12" width="9.5703125" style="15" customWidth="1"/>
    <col min="13" max="13" width="8" style="15" customWidth="1"/>
    <col min="14" max="14" width="9.5703125" style="15" customWidth="1"/>
    <col min="15" max="15" width="27.5703125" style="15" customWidth="1"/>
    <col min="16" max="18" width="18.85546875" style="15" customWidth="1"/>
    <col min="19" max="19" width="0" style="15" hidden="1" customWidth="1"/>
    <col min="20" max="20" width="8.140625" style="15" customWidth="1"/>
    <col min="21" max="16384" width="11.42578125" style="15"/>
  </cols>
  <sheetData>
    <row r="1" spans="1:20" x14ac:dyDescent="0.25">
      <c r="A1" s="16" t="s">
        <v>184</v>
      </c>
      <c r="B1" s="16">
        <v>2017</v>
      </c>
      <c r="C1" s="17" t="s">
        <v>10</v>
      </c>
      <c r="D1" s="17" t="s">
        <v>10</v>
      </c>
      <c r="E1" s="17" t="s">
        <v>10</v>
      </c>
      <c r="F1" s="17" t="s">
        <v>10</v>
      </c>
      <c r="G1" s="17" t="s">
        <v>10</v>
      </c>
      <c r="H1" s="17" t="s">
        <v>10</v>
      </c>
      <c r="I1" s="17" t="s">
        <v>10</v>
      </c>
      <c r="J1" s="17" t="s">
        <v>10</v>
      </c>
      <c r="K1" s="17" t="s">
        <v>10</v>
      </c>
      <c r="L1" s="17" t="s">
        <v>10</v>
      </c>
      <c r="M1" s="17" t="s">
        <v>10</v>
      </c>
      <c r="N1" s="17" t="s">
        <v>10</v>
      </c>
      <c r="O1" s="17" t="s">
        <v>10</v>
      </c>
      <c r="P1" s="17" t="s">
        <v>10</v>
      </c>
      <c r="Q1" s="17" t="s">
        <v>10</v>
      </c>
      <c r="R1" s="17" t="s">
        <v>10</v>
      </c>
      <c r="S1" s="15" t="s">
        <v>10</v>
      </c>
      <c r="T1" s="15" t="s">
        <v>10</v>
      </c>
    </row>
    <row r="2" spans="1:20" x14ac:dyDescent="0.25">
      <c r="A2" s="16" t="s">
        <v>185</v>
      </c>
      <c r="B2" s="16" t="s">
        <v>270</v>
      </c>
      <c r="C2" s="17" t="s">
        <v>10</v>
      </c>
      <c r="D2" s="17" t="s">
        <v>10</v>
      </c>
      <c r="E2" s="17" t="s">
        <v>10</v>
      </c>
      <c r="F2" s="17" t="s">
        <v>10</v>
      </c>
      <c r="G2" s="17" t="s">
        <v>10</v>
      </c>
      <c r="H2" s="17" t="s">
        <v>10</v>
      </c>
      <c r="I2" s="17" t="s">
        <v>10</v>
      </c>
      <c r="J2" s="17" t="s">
        <v>10</v>
      </c>
      <c r="K2" s="17" t="s">
        <v>10</v>
      </c>
      <c r="L2" s="17" t="s">
        <v>10</v>
      </c>
      <c r="M2" s="17" t="s">
        <v>10</v>
      </c>
      <c r="N2" s="17" t="s">
        <v>10</v>
      </c>
      <c r="O2" s="17" t="s">
        <v>10</v>
      </c>
      <c r="P2" s="17" t="s">
        <v>10</v>
      </c>
      <c r="Q2" s="17" t="s">
        <v>10</v>
      </c>
      <c r="R2" s="17" t="s">
        <v>10</v>
      </c>
      <c r="S2" s="15" t="s">
        <v>10</v>
      </c>
      <c r="T2" s="15" t="s">
        <v>10</v>
      </c>
    </row>
    <row r="3" spans="1:20" x14ac:dyDescent="0.25">
      <c r="A3" s="16" t="s">
        <v>187</v>
      </c>
      <c r="B3" s="16" t="s">
        <v>315</v>
      </c>
      <c r="C3" s="17" t="s">
        <v>10</v>
      </c>
      <c r="D3" s="17" t="s">
        <v>10</v>
      </c>
      <c r="E3" s="17" t="s">
        <v>10</v>
      </c>
      <c r="F3" s="17" t="s">
        <v>10</v>
      </c>
      <c r="G3" s="17" t="s">
        <v>10</v>
      </c>
      <c r="H3" s="17" t="s">
        <v>10</v>
      </c>
      <c r="I3" s="17" t="s">
        <v>10</v>
      </c>
      <c r="J3" s="17" t="s">
        <v>10</v>
      </c>
      <c r="K3" s="17" t="s">
        <v>10</v>
      </c>
      <c r="L3" s="17" t="s">
        <v>10</v>
      </c>
      <c r="M3" s="17" t="s">
        <v>10</v>
      </c>
      <c r="N3" s="17" t="s">
        <v>10</v>
      </c>
      <c r="O3" s="17" t="s">
        <v>10</v>
      </c>
      <c r="P3" s="17" t="s">
        <v>10</v>
      </c>
      <c r="Q3" s="17" t="s">
        <v>10</v>
      </c>
      <c r="R3" s="17" t="s">
        <v>10</v>
      </c>
      <c r="S3" s="15" t="s">
        <v>10</v>
      </c>
      <c r="T3" s="15" t="s">
        <v>10</v>
      </c>
    </row>
    <row r="4" spans="1:20" ht="24" x14ac:dyDescent="0.25">
      <c r="A4" s="16" t="s">
        <v>188</v>
      </c>
      <c r="B4" s="16" t="s">
        <v>189</v>
      </c>
      <c r="C4" s="16" t="s">
        <v>190</v>
      </c>
      <c r="D4" s="16" t="s">
        <v>191</v>
      </c>
      <c r="E4" s="16" t="s">
        <v>1</v>
      </c>
      <c r="F4" s="16" t="s">
        <v>192</v>
      </c>
      <c r="G4" s="16" t="s">
        <v>193</v>
      </c>
      <c r="H4" s="16" t="s">
        <v>194</v>
      </c>
      <c r="I4" s="16" t="s">
        <v>195</v>
      </c>
      <c r="J4" s="16" t="s">
        <v>196</v>
      </c>
      <c r="K4" s="16" t="s">
        <v>197</v>
      </c>
      <c r="L4" s="16" t="s">
        <v>198</v>
      </c>
      <c r="M4" s="16" t="s">
        <v>199</v>
      </c>
      <c r="N4" s="16" t="s">
        <v>200</v>
      </c>
      <c r="O4" s="16" t="s">
        <v>201</v>
      </c>
      <c r="P4" s="16" t="s">
        <v>297</v>
      </c>
      <c r="Q4" s="16" t="s">
        <v>298</v>
      </c>
      <c r="R4" s="16" t="s">
        <v>210</v>
      </c>
      <c r="S4" s="15" t="s">
        <v>211</v>
      </c>
      <c r="T4" s="15" t="s">
        <v>212</v>
      </c>
    </row>
    <row r="5" spans="1:20" s="9" customFormat="1" ht="33.75" x14ac:dyDescent="0.25">
      <c r="A5" s="5" t="s">
        <v>213</v>
      </c>
      <c r="B5" s="6" t="s">
        <v>214</v>
      </c>
      <c r="C5" s="7" t="s">
        <v>223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120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6" t="s">
        <v>121</v>
      </c>
      <c r="P5" s="8"/>
      <c r="Q5" s="8"/>
      <c r="R5" s="8">
        <v>0</v>
      </c>
      <c r="S5" s="9">
        <v>0</v>
      </c>
      <c r="T5" s="9">
        <v>0</v>
      </c>
    </row>
    <row r="6" spans="1:20" s="9" customFormat="1" ht="22.5" x14ac:dyDescent="0.25">
      <c r="A6" s="5" t="s">
        <v>213</v>
      </c>
      <c r="B6" s="6" t="s">
        <v>214</v>
      </c>
      <c r="C6" s="7" t="s">
        <v>224</v>
      </c>
      <c r="D6" s="5" t="s">
        <v>29</v>
      </c>
      <c r="E6" s="5" t="s">
        <v>9</v>
      </c>
      <c r="F6" s="5" t="s">
        <v>216</v>
      </c>
      <c r="G6" s="5" t="s">
        <v>113</v>
      </c>
      <c r="H6" s="5"/>
      <c r="I6" s="5"/>
      <c r="J6" s="5"/>
      <c r="K6" s="5"/>
      <c r="L6" s="5" t="s">
        <v>217</v>
      </c>
      <c r="M6" s="5" t="s">
        <v>5</v>
      </c>
      <c r="N6" s="5" t="s">
        <v>218</v>
      </c>
      <c r="O6" s="6" t="s">
        <v>4</v>
      </c>
      <c r="P6" s="8"/>
      <c r="Q6" s="8"/>
      <c r="R6" s="8">
        <v>0</v>
      </c>
      <c r="S6" s="9">
        <v>0</v>
      </c>
      <c r="T6" s="9">
        <v>0</v>
      </c>
    </row>
    <row r="7" spans="1:20" s="9" customFormat="1" ht="22.5" x14ac:dyDescent="0.25">
      <c r="A7" s="5" t="s">
        <v>213</v>
      </c>
      <c r="B7" s="6" t="s">
        <v>214</v>
      </c>
      <c r="C7" s="7" t="s">
        <v>232</v>
      </c>
      <c r="D7" s="5" t="s">
        <v>29</v>
      </c>
      <c r="E7" s="5" t="s">
        <v>113</v>
      </c>
      <c r="F7" s="5" t="s">
        <v>216</v>
      </c>
      <c r="G7" s="5" t="s">
        <v>111</v>
      </c>
      <c r="H7" s="5"/>
      <c r="I7" s="5"/>
      <c r="J7" s="5"/>
      <c r="K7" s="5"/>
      <c r="L7" s="5" t="s">
        <v>217</v>
      </c>
      <c r="M7" s="5" t="s">
        <v>5</v>
      </c>
      <c r="N7" s="5" t="s">
        <v>218</v>
      </c>
      <c r="O7" s="6" t="s">
        <v>6</v>
      </c>
      <c r="P7" s="8"/>
      <c r="Q7" s="8"/>
      <c r="R7" s="8">
        <v>0</v>
      </c>
      <c r="S7" s="9">
        <v>0</v>
      </c>
      <c r="T7" s="9">
        <v>0</v>
      </c>
    </row>
    <row r="8" spans="1:20" s="9" customFormat="1" ht="22.5" x14ac:dyDescent="0.25">
      <c r="A8" s="5" t="s">
        <v>213</v>
      </c>
      <c r="B8" s="6" t="s">
        <v>214</v>
      </c>
      <c r="C8" s="7" t="s">
        <v>100</v>
      </c>
      <c r="D8" s="5" t="s">
        <v>29</v>
      </c>
      <c r="E8" s="5" t="s">
        <v>122</v>
      </c>
      <c r="F8" s="5" t="s">
        <v>128</v>
      </c>
      <c r="G8" s="5" t="s">
        <v>9</v>
      </c>
      <c r="H8" s="5" t="s">
        <v>9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6" t="s">
        <v>12</v>
      </c>
      <c r="P8" s="8"/>
      <c r="Q8" s="8"/>
      <c r="R8" s="8">
        <v>0</v>
      </c>
      <c r="S8" s="9">
        <v>0</v>
      </c>
      <c r="T8" s="9">
        <v>0</v>
      </c>
    </row>
    <row r="9" spans="1:20" s="9" customFormat="1" ht="22.5" x14ac:dyDescent="0.25">
      <c r="A9" s="5" t="s">
        <v>213</v>
      </c>
      <c r="B9" s="6" t="s">
        <v>214</v>
      </c>
      <c r="C9" s="7" t="s">
        <v>243</v>
      </c>
      <c r="D9" s="5" t="s">
        <v>29</v>
      </c>
      <c r="E9" s="5" t="s">
        <v>115</v>
      </c>
      <c r="F9" s="5" t="s">
        <v>9</v>
      </c>
      <c r="G9" s="5" t="s">
        <v>113</v>
      </c>
      <c r="H9" s="5" t="s">
        <v>9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6" t="s">
        <v>7</v>
      </c>
      <c r="P9" s="8"/>
      <c r="Q9" s="8"/>
      <c r="R9" s="8">
        <v>0</v>
      </c>
      <c r="S9" s="9">
        <v>0</v>
      </c>
      <c r="T9" s="9">
        <v>0</v>
      </c>
    </row>
    <row r="10" spans="1:20" s="9" customFormat="1" ht="33.75" x14ac:dyDescent="0.25">
      <c r="A10" s="5" t="s">
        <v>213</v>
      </c>
      <c r="B10" s="6" t="s">
        <v>214</v>
      </c>
      <c r="C10" s="7" t="s">
        <v>181</v>
      </c>
      <c r="D10" s="5" t="s">
        <v>3</v>
      </c>
      <c r="E10" s="5" t="s">
        <v>248</v>
      </c>
      <c r="F10" s="5" t="s">
        <v>247</v>
      </c>
      <c r="G10" s="5" t="s">
        <v>113</v>
      </c>
      <c r="H10" s="5" t="s">
        <v>10</v>
      </c>
      <c r="I10" s="5" t="s">
        <v>10</v>
      </c>
      <c r="J10" s="5" t="s">
        <v>10</v>
      </c>
      <c r="K10" s="5" t="s">
        <v>10</v>
      </c>
      <c r="L10" s="5" t="s">
        <v>217</v>
      </c>
      <c r="M10" s="5" t="s">
        <v>5</v>
      </c>
      <c r="N10" s="5" t="s">
        <v>218</v>
      </c>
      <c r="O10" s="6" t="s">
        <v>182</v>
      </c>
      <c r="P10" s="8"/>
      <c r="Q10" s="8"/>
      <c r="R10" s="8">
        <v>0</v>
      </c>
      <c r="S10" s="9">
        <v>0</v>
      </c>
      <c r="T10" s="9">
        <v>0</v>
      </c>
    </row>
    <row r="11" spans="1:20" s="9" customFormat="1" ht="56.25" x14ac:dyDescent="0.25">
      <c r="A11" s="5" t="s">
        <v>213</v>
      </c>
      <c r="B11" s="6" t="s">
        <v>214</v>
      </c>
      <c r="C11" s="7" t="s">
        <v>176</v>
      </c>
      <c r="D11" s="5" t="s">
        <v>3</v>
      </c>
      <c r="E11" s="5" t="s">
        <v>257</v>
      </c>
      <c r="F11" s="5" t="s">
        <v>247</v>
      </c>
      <c r="G11" s="5" t="s">
        <v>9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6" t="s">
        <v>276</v>
      </c>
      <c r="P11" s="8"/>
      <c r="Q11" s="8"/>
      <c r="R11" s="8">
        <v>0</v>
      </c>
      <c r="S11" s="9">
        <v>0</v>
      </c>
      <c r="T11" s="9">
        <v>0</v>
      </c>
    </row>
    <row r="12" spans="1:20" s="9" customFormat="1" ht="45" x14ac:dyDescent="0.25">
      <c r="A12" s="19" t="s">
        <v>213</v>
      </c>
      <c r="B12" s="20" t="s">
        <v>214</v>
      </c>
      <c r="C12" s="21" t="s">
        <v>292</v>
      </c>
      <c r="D12" s="19" t="s">
        <v>3</v>
      </c>
      <c r="E12" s="19" t="s">
        <v>264</v>
      </c>
      <c r="F12" s="19" t="s">
        <v>247</v>
      </c>
      <c r="G12" s="19" t="s">
        <v>128</v>
      </c>
      <c r="H12" s="19" t="s">
        <v>10</v>
      </c>
      <c r="I12" s="19" t="s">
        <v>10</v>
      </c>
      <c r="J12" s="19" t="s">
        <v>10</v>
      </c>
      <c r="K12" s="19" t="s">
        <v>10</v>
      </c>
      <c r="L12" s="19" t="s">
        <v>217</v>
      </c>
      <c r="M12" s="19" t="s">
        <v>239</v>
      </c>
      <c r="N12" s="19" t="s">
        <v>218</v>
      </c>
      <c r="O12" s="20" t="s">
        <v>277</v>
      </c>
      <c r="P12" s="22"/>
      <c r="Q12" s="22"/>
      <c r="R12" s="22">
        <v>0</v>
      </c>
      <c r="S12" s="9">
        <v>0</v>
      </c>
      <c r="T12" s="9">
        <v>0</v>
      </c>
    </row>
    <row r="13" spans="1:20" s="9" customFormat="1" ht="45" x14ac:dyDescent="0.25">
      <c r="A13" s="19" t="s">
        <v>213</v>
      </c>
      <c r="B13" s="20" t="s">
        <v>214</v>
      </c>
      <c r="C13" s="21" t="s">
        <v>310</v>
      </c>
      <c r="D13" s="19" t="s">
        <v>3</v>
      </c>
      <c r="E13" s="19" t="s">
        <v>264</v>
      </c>
      <c r="F13" s="19" t="s">
        <v>247</v>
      </c>
      <c r="G13" s="19" t="s">
        <v>129</v>
      </c>
      <c r="H13" s="19" t="s">
        <v>10</v>
      </c>
      <c r="I13" s="19" t="s">
        <v>10</v>
      </c>
      <c r="J13" s="19" t="s">
        <v>10</v>
      </c>
      <c r="K13" s="19" t="s">
        <v>10</v>
      </c>
      <c r="L13" s="19" t="s">
        <v>217</v>
      </c>
      <c r="M13" s="19" t="s">
        <v>5</v>
      </c>
      <c r="N13" s="19" t="s">
        <v>218</v>
      </c>
      <c r="O13" s="20" t="s">
        <v>278</v>
      </c>
      <c r="P13" s="22"/>
      <c r="Q13" s="22"/>
      <c r="R13" s="22">
        <v>0</v>
      </c>
      <c r="S13" s="9">
        <v>0</v>
      </c>
      <c r="T13" s="9">
        <v>0</v>
      </c>
    </row>
    <row r="14" spans="1:20" s="9" customFormat="1" ht="22.5" x14ac:dyDescent="0.25">
      <c r="A14" s="19" t="s">
        <v>213</v>
      </c>
      <c r="B14" s="20" t="s">
        <v>214</v>
      </c>
      <c r="C14" s="21" t="s">
        <v>48</v>
      </c>
      <c r="D14" s="19" t="s">
        <v>29</v>
      </c>
      <c r="E14" s="19" t="s">
        <v>9</v>
      </c>
      <c r="F14" s="19" t="s">
        <v>216</v>
      </c>
      <c r="G14" s="19" t="s">
        <v>9</v>
      </c>
      <c r="H14" s="19" t="s">
        <v>120</v>
      </c>
      <c r="I14" s="19" t="s">
        <v>9</v>
      </c>
      <c r="J14" s="19"/>
      <c r="K14" s="19"/>
      <c r="L14" s="19" t="s">
        <v>217</v>
      </c>
      <c r="M14" s="19" t="s">
        <v>5</v>
      </c>
      <c r="N14" s="19" t="s">
        <v>218</v>
      </c>
      <c r="O14" s="20" t="s">
        <v>123</v>
      </c>
      <c r="P14" s="22"/>
      <c r="Q14" s="22"/>
      <c r="R14" s="22">
        <v>0</v>
      </c>
      <c r="S14" s="9">
        <v>0</v>
      </c>
      <c r="T14" s="9">
        <v>0</v>
      </c>
    </row>
    <row r="15" spans="1:20" s="9" customFormat="1" ht="22.5" x14ac:dyDescent="0.25">
      <c r="A15" s="19" t="s">
        <v>213</v>
      </c>
      <c r="B15" s="20" t="s">
        <v>214</v>
      </c>
      <c r="C15" s="21" t="s">
        <v>50</v>
      </c>
      <c r="D15" s="19" t="s">
        <v>29</v>
      </c>
      <c r="E15" s="19" t="s">
        <v>9</v>
      </c>
      <c r="F15" s="19" t="s">
        <v>216</v>
      </c>
      <c r="G15" s="19" t="s">
        <v>113</v>
      </c>
      <c r="H15" s="19" t="s">
        <v>13</v>
      </c>
      <c r="I15" s="19"/>
      <c r="J15" s="19"/>
      <c r="K15" s="19"/>
      <c r="L15" s="19" t="s">
        <v>217</v>
      </c>
      <c r="M15" s="19" t="s">
        <v>5</v>
      </c>
      <c r="N15" s="19" t="s">
        <v>218</v>
      </c>
      <c r="O15" s="20" t="s">
        <v>8</v>
      </c>
      <c r="P15" s="22"/>
      <c r="Q15" s="22"/>
      <c r="R15" s="22">
        <v>0</v>
      </c>
      <c r="S15" s="9">
        <v>0</v>
      </c>
      <c r="T15" s="9">
        <v>0</v>
      </c>
    </row>
    <row r="16" spans="1:20" s="9" customFormat="1" ht="22.5" x14ac:dyDescent="0.25">
      <c r="A16" s="19" t="s">
        <v>213</v>
      </c>
      <c r="B16" s="20" t="s">
        <v>214</v>
      </c>
      <c r="C16" s="21" t="s">
        <v>51</v>
      </c>
      <c r="D16" s="19" t="s">
        <v>29</v>
      </c>
      <c r="E16" s="19" t="s">
        <v>9</v>
      </c>
      <c r="F16" s="19" t="s">
        <v>216</v>
      </c>
      <c r="G16" s="19" t="s">
        <v>113</v>
      </c>
      <c r="H16" s="19" t="s">
        <v>125</v>
      </c>
      <c r="I16" s="19"/>
      <c r="J16" s="19"/>
      <c r="K16" s="19"/>
      <c r="L16" s="19" t="s">
        <v>217</v>
      </c>
      <c r="M16" s="19" t="s">
        <v>5</v>
      </c>
      <c r="N16" s="19" t="s">
        <v>218</v>
      </c>
      <c r="O16" s="20" t="s">
        <v>126</v>
      </c>
      <c r="P16" s="22"/>
      <c r="Q16" s="22"/>
      <c r="R16" s="22">
        <v>0</v>
      </c>
      <c r="S16" s="9">
        <v>0</v>
      </c>
      <c r="T16" s="9">
        <v>0</v>
      </c>
    </row>
    <row r="17" spans="1:20" s="9" customFormat="1" ht="22.5" x14ac:dyDescent="0.25">
      <c r="A17" s="19" t="s">
        <v>213</v>
      </c>
      <c r="B17" s="20" t="s">
        <v>214</v>
      </c>
      <c r="C17" s="21" t="s">
        <v>76</v>
      </c>
      <c r="D17" s="19" t="s">
        <v>29</v>
      </c>
      <c r="E17" s="19" t="s">
        <v>113</v>
      </c>
      <c r="F17" s="19" t="s">
        <v>216</v>
      </c>
      <c r="G17" s="19" t="s">
        <v>111</v>
      </c>
      <c r="H17" s="19" t="s">
        <v>111</v>
      </c>
      <c r="I17" s="19" t="s">
        <v>164</v>
      </c>
      <c r="J17" s="19"/>
      <c r="K17" s="19"/>
      <c r="L17" s="19" t="s">
        <v>217</v>
      </c>
      <c r="M17" s="19" t="s">
        <v>5</v>
      </c>
      <c r="N17" s="19" t="s">
        <v>218</v>
      </c>
      <c r="O17" s="20" t="s">
        <v>16</v>
      </c>
      <c r="P17" s="22"/>
      <c r="Q17" s="22"/>
      <c r="R17" s="22">
        <v>0</v>
      </c>
      <c r="S17" s="9">
        <v>0</v>
      </c>
      <c r="T17" s="9">
        <v>0</v>
      </c>
    </row>
    <row r="18" spans="1:20" s="9" customFormat="1" ht="22.5" x14ac:dyDescent="0.25">
      <c r="A18" s="19" t="s">
        <v>213</v>
      </c>
      <c r="B18" s="20" t="s">
        <v>214</v>
      </c>
      <c r="C18" s="21" t="s">
        <v>77</v>
      </c>
      <c r="D18" s="19" t="s">
        <v>29</v>
      </c>
      <c r="E18" s="19" t="s">
        <v>113</v>
      </c>
      <c r="F18" s="19" t="s">
        <v>216</v>
      </c>
      <c r="G18" s="19" t="s">
        <v>111</v>
      </c>
      <c r="H18" s="19" t="s">
        <v>111</v>
      </c>
      <c r="I18" s="19" t="s">
        <v>233</v>
      </c>
      <c r="J18" s="19"/>
      <c r="K18" s="19"/>
      <c r="L18" s="19" t="s">
        <v>217</v>
      </c>
      <c r="M18" s="19" t="s">
        <v>5</v>
      </c>
      <c r="N18" s="19" t="s">
        <v>218</v>
      </c>
      <c r="O18" s="20" t="s">
        <v>17</v>
      </c>
      <c r="P18" s="22"/>
      <c r="Q18" s="22"/>
      <c r="R18" s="22">
        <v>0</v>
      </c>
      <c r="S18" s="9">
        <v>0</v>
      </c>
      <c r="T18" s="9">
        <v>0</v>
      </c>
    </row>
    <row r="19" spans="1:20" s="9" customFormat="1" ht="22.5" x14ac:dyDescent="0.25">
      <c r="A19" s="19" t="s">
        <v>213</v>
      </c>
      <c r="B19" s="20" t="s">
        <v>214</v>
      </c>
      <c r="C19" s="21" t="s">
        <v>78</v>
      </c>
      <c r="D19" s="19" t="s">
        <v>29</v>
      </c>
      <c r="E19" s="19" t="s">
        <v>113</v>
      </c>
      <c r="F19" s="19" t="s">
        <v>216</v>
      </c>
      <c r="G19" s="19" t="s">
        <v>111</v>
      </c>
      <c r="H19" s="19" t="s">
        <v>111</v>
      </c>
      <c r="I19" s="19" t="s">
        <v>234</v>
      </c>
      <c r="J19" s="19"/>
      <c r="K19" s="19"/>
      <c r="L19" s="19" t="s">
        <v>217</v>
      </c>
      <c r="M19" s="19" t="s">
        <v>5</v>
      </c>
      <c r="N19" s="19" t="s">
        <v>218</v>
      </c>
      <c r="O19" s="20" t="s">
        <v>18</v>
      </c>
      <c r="P19" s="22"/>
      <c r="Q19" s="22"/>
      <c r="R19" s="22">
        <v>0</v>
      </c>
      <c r="S19" s="9">
        <v>0</v>
      </c>
      <c r="T19" s="9">
        <v>0</v>
      </c>
    </row>
    <row r="20" spans="1:20" s="9" customFormat="1" ht="22.5" x14ac:dyDescent="0.25">
      <c r="A20" s="19" t="s">
        <v>213</v>
      </c>
      <c r="B20" s="20" t="s">
        <v>214</v>
      </c>
      <c r="C20" s="21" t="s">
        <v>79</v>
      </c>
      <c r="D20" s="19" t="s">
        <v>29</v>
      </c>
      <c r="E20" s="19" t="s">
        <v>113</v>
      </c>
      <c r="F20" s="19" t="s">
        <v>216</v>
      </c>
      <c r="G20" s="19" t="s">
        <v>111</v>
      </c>
      <c r="H20" s="19" t="s">
        <v>111</v>
      </c>
      <c r="I20" s="19" t="s">
        <v>235</v>
      </c>
      <c r="J20" s="19"/>
      <c r="K20" s="19"/>
      <c r="L20" s="19" t="s">
        <v>217</v>
      </c>
      <c r="M20" s="19" t="s">
        <v>5</v>
      </c>
      <c r="N20" s="19" t="s">
        <v>218</v>
      </c>
      <c r="O20" s="20" t="s">
        <v>145</v>
      </c>
      <c r="P20" s="22"/>
      <c r="Q20" s="22"/>
      <c r="R20" s="22">
        <v>0</v>
      </c>
      <c r="S20" s="9">
        <v>0</v>
      </c>
      <c r="T20" s="9">
        <v>0</v>
      </c>
    </row>
    <row r="21" spans="1:20" s="9" customFormat="1" ht="22.5" x14ac:dyDescent="0.25">
      <c r="A21" s="19" t="s">
        <v>213</v>
      </c>
      <c r="B21" s="20" t="s">
        <v>214</v>
      </c>
      <c r="C21" s="21" t="s">
        <v>81</v>
      </c>
      <c r="D21" s="19" t="s">
        <v>29</v>
      </c>
      <c r="E21" s="19" t="s">
        <v>113</v>
      </c>
      <c r="F21" s="19" t="s">
        <v>216</v>
      </c>
      <c r="G21" s="19" t="s">
        <v>111</v>
      </c>
      <c r="H21" s="19" t="s">
        <v>115</v>
      </c>
      <c r="I21" s="19" t="s">
        <v>9</v>
      </c>
      <c r="J21" s="19"/>
      <c r="K21" s="19"/>
      <c r="L21" s="19" t="s">
        <v>217</v>
      </c>
      <c r="M21" s="19" t="s">
        <v>5</v>
      </c>
      <c r="N21" s="19" t="s">
        <v>218</v>
      </c>
      <c r="O21" s="20" t="s">
        <v>20</v>
      </c>
      <c r="P21" s="22"/>
      <c r="Q21" s="22"/>
      <c r="R21" s="22">
        <v>0</v>
      </c>
      <c r="S21" s="9">
        <v>0</v>
      </c>
      <c r="T21" s="9">
        <v>0</v>
      </c>
    </row>
    <row r="22" spans="1:20" s="9" customFormat="1" ht="22.5" x14ac:dyDescent="0.25">
      <c r="A22" s="19" t="s">
        <v>213</v>
      </c>
      <c r="B22" s="20" t="s">
        <v>214</v>
      </c>
      <c r="C22" s="21" t="s">
        <v>86</v>
      </c>
      <c r="D22" s="19" t="s">
        <v>29</v>
      </c>
      <c r="E22" s="19" t="s">
        <v>113</v>
      </c>
      <c r="F22" s="19" t="s">
        <v>216</v>
      </c>
      <c r="G22" s="19" t="s">
        <v>111</v>
      </c>
      <c r="H22" s="19" t="s">
        <v>115</v>
      </c>
      <c r="I22" s="19" t="s">
        <v>236</v>
      </c>
      <c r="J22" s="19"/>
      <c r="K22" s="19"/>
      <c r="L22" s="19" t="s">
        <v>217</v>
      </c>
      <c r="M22" s="19" t="s">
        <v>5</v>
      </c>
      <c r="N22" s="19" t="s">
        <v>218</v>
      </c>
      <c r="O22" s="20" t="s">
        <v>25</v>
      </c>
      <c r="P22" s="22"/>
      <c r="Q22" s="22"/>
      <c r="R22" s="22">
        <v>0</v>
      </c>
      <c r="S22" s="9">
        <v>0</v>
      </c>
      <c r="T22" s="9">
        <v>0</v>
      </c>
    </row>
    <row r="23" spans="1:20" s="9" customFormat="1" ht="22.5" x14ac:dyDescent="0.25">
      <c r="A23" s="19" t="s">
        <v>213</v>
      </c>
      <c r="B23" s="20" t="s">
        <v>214</v>
      </c>
      <c r="C23" s="21" t="s">
        <v>73</v>
      </c>
      <c r="D23" s="19" t="s">
        <v>29</v>
      </c>
      <c r="E23" s="19" t="s">
        <v>113</v>
      </c>
      <c r="F23" s="19" t="s">
        <v>216</v>
      </c>
      <c r="G23" s="19" t="s">
        <v>111</v>
      </c>
      <c r="H23" s="19" t="s">
        <v>239</v>
      </c>
      <c r="I23" s="19" t="s">
        <v>111</v>
      </c>
      <c r="J23" s="19"/>
      <c r="K23" s="19"/>
      <c r="L23" s="19" t="s">
        <v>217</v>
      </c>
      <c r="M23" s="19" t="s">
        <v>5</v>
      </c>
      <c r="N23" s="19" t="s">
        <v>218</v>
      </c>
      <c r="O23" s="20" t="s">
        <v>143</v>
      </c>
      <c r="P23" s="22"/>
      <c r="Q23" s="22"/>
      <c r="R23" s="22">
        <v>0</v>
      </c>
      <c r="S23" s="9">
        <v>0</v>
      </c>
      <c r="T23" s="9">
        <v>0</v>
      </c>
    </row>
    <row r="24" spans="1:20" s="9" customFormat="1" ht="22.5" x14ac:dyDescent="0.25">
      <c r="A24" s="19" t="s">
        <v>213</v>
      </c>
      <c r="B24" s="20" t="s">
        <v>214</v>
      </c>
      <c r="C24" s="21" t="s">
        <v>74</v>
      </c>
      <c r="D24" s="19" t="s">
        <v>29</v>
      </c>
      <c r="E24" s="19" t="s">
        <v>113</v>
      </c>
      <c r="F24" s="19" t="s">
        <v>216</v>
      </c>
      <c r="G24" s="19" t="s">
        <v>111</v>
      </c>
      <c r="H24" s="19" t="s">
        <v>239</v>
      </c>
      <c r="I24" s="19" t="s">
        <v>115</v>
      </c>
      <c r="J24" s="19"/>
      <c r="K24" s="19"/>
      <c r="L24" s="19" t="s">
        <v>217</v>
      </c>
      <c r="M24" s="19" t="s">
        <v>5</v>
      </c>
      <c r="N24" s="19" t="s">
        <v>218</v>
      </c>
      <c r="O24" s="20" t="s">
        <v>144</v>
      </c>
      <c r="P24" s="22"/>
      <c r="Q24" s="22"/>
      <c r="R24" s="22">
        <v>0</v>
      </c>
      <c r="S24" s="9">
        <v>0</v>
      </c>
      <c r="T24" s="9">
        <v>0</v>
      </c>
    </row>
    <row r="25" spans="1:20" s="9" customFormat="1" ht="22.5" x14ac:dyDescent="0.25">
      <c r="A25" s="19" t="s">
        <v>213</v>
      </c>
      <c r="B25" s="20" t="s">
        <v>214</v>
      </c>
      <c r="C25" s="21" t="s">
        <v>80</v>
      </c>
      <c r="D25" s="19" t="s">
        <v>29</v>
      </c>
      <c r="E25" s="19" t="s">
        <v>113</v>
      </c>
      <c r="F25" s="19" t="s">
        <v>216</v>
      </c>
      <c r="G25" s="19" t="s">
        <v>111</v>
      </c>
      <c r="H25" s="19" t="s">
        <v>241</v>
      </c>
      <c r="I25" s="19" t="s">
        <v>237</v>
      </c>
      <c r="J25" s="19"/>
      <c r="K25" s="19"/>
      <c r="L25" s="19" t="s">
        <v>217</v>
      </c>
      <c r="M25" s="19" t="s">
        <v>5</v>
      </c>
      <c r="N25" s="19" t="s">
        <v>218</v>
      </c>
      <c r="O25" s="20" t="s">
        <v>30</v>
      </c>
      <c r="P25" s="22"/>
      <c r="Q25" s="22"/>
      <c r="R25" s="22">
        <v>0</v>
      </c>
      <c r="S25" s="9">
        <v>0</v>
      </c>
      <c r="T25" s="9">
        <v>0</v>
      </c>
    </row>
    <row r="26" spans="1:20" s="9" customFormat="1" ht="22.5" x14ac:dyDescent="0.25">
      <c r="A26" s="19" t="s">
        <v>213</v>
      </c>
      <c r="B26" s="20" t="s">
        <v>214</v>
      </c>
      <c r="C26" s="21" t="s">
        <v>279</v>
      </c>
      <c r="D26" s="19" t="s">
        <v>29</v>
      </c>
      <c r="E26" s="19" t="s">
        <v>122</v>
      </c>
      <c r="F26" s="19" t="s">
        <v>128</v>
      </c>
      <c r="G26" s="19" t="s">
        <v>9</v>
      </c>
      <c r="H26" s="19" t="s">
        <v>9</v>
      </c>
      <c r="I26" s="19" t="s">
        <v>9</v>
      </c>
      <c r="J26" s="19"/>
      <c r="K26" s="19"/>
      <c r="L26" s="19" t="s">
        <v>217</v>
      </c>
      <c r="M26" s="19" t="s">
        <v>5</v>
      </c>
      <c r="N26" s="19" t="s">
        <v>218</v>
      </c>
      <c r="O26" s="20" t="s">
        <v>280</v>
      </c>
      <c r="P26" s="22"/>
      <c r="Q26" s="22"/>
      <c r="R26" s="22">
        <v>0</v>
      </c>
      <c r="S26" s="9">
        <v>0</v>
      </c>
      <c r="T26" s="9">
        <v>0</v>
      </c>
    </row>
    <row r="27" spans="1:20" s="9" customFormat="1" ht="22.5" x14ac:dyDescent="0.25">
      <c r="A27" s="19" t="s">
        <v>213</v>
      </c>
      <c r="B27" s="20" t="s">
        <v>214</v>
      </c>
      <c r="C27" s="21" t="s">
        <v>101</v>
      </c>
      <c r="D27" s="19" t="s">
        <v>29</v>
      </c>
      <c r="E27" s="19" t="s">
        <v>115</v>
      </c>
      <c r="F27" s="19" t="s">
        <v>9</v>
      </c>
      <c r="G27" s="19" t="s">
        <v>113</v>
      </c>
      <c r="H27" s="19" t="s">
        <v>9</v>
      </c>
      <c r="I27" s="19" t="s">
        <v>216</v>
      </c>
      <c r="J27" s="19" t="s">
        <v>128</v>
      </c>
      <c r="K27" s="19"/>
      <c r="L27" s="19" t="s">
        <v>217</v>
      </c>
      <c r="M27" s="19" t="s">
        <v>5</v>
      </c>
      <c r="N27" s="19" t="s">
        <v>218</v>
      </c>
      <c r="O27" s="20" t="s">
        <v>8</v>
      </c>
      <c r="P27" s="22"/>
      <c r="Q27" s="22"/>
      <c r="R27" s="22">
        <v>0</v>
      </c>
      <c r="S27" s="9">
        <v>0</v>
      </c>
      <c r="T27" s="9">
        <v>0</v>
      </c>
    </row>
    <row r="28" spans="1:20" s="9" customFormat="1" ht="22.5" x14ac:dyDescent="0.25">
      <c r="A28" s="19" t="s">
        <v>213</v>
      </c>
      <c r="B28" s="20" t="s">
        <v>214</v>
      </c>
      <c r="C28" s="21" t="s">
        <v>102</v>
      </c>
      <c r="D28" s="19" t="s">
        <v>29</v>
      </c>
      <c r="E28" s="19" t="s">
        <v>115</v>
      </c>
      <c r="F28" s="19" t="s">
        <v>9</v>
      </c>
      <c r="G28" s="19" t="s">
        <v>113</v>
      </c>
      <c r="H28" s="19" t="s">
        <v>9</v>
      </c>
      <c r="I28" s="19" t="s">
        <v>216</v>
      </c>
      <c r="J28" s="19" t="s">
        <v>129</v>
      </c>
      <c r="K28" s="19"/>
      <c r="L28" s="19" t="s">
        <v>217</v>
      </c>
      <c r="M28" s="19" t="s">
        <v>5</v>
      </c>
      <c r="N28" s="19" t="s">
        <v>218</v>
      </c>
      <c r="O28" s="20" t="s">
        <v>31</v>
      </c>
      <c r="P28" s="22"/>
      <c r="Q28" s="22"/>
      <c r="R28" s="22">
        <v>0</v>
      </c>
      <c r="S28" s="9">
        <v>0</v>
      </c>
      <c r="T28" s="9">
        <v>0</v>
      </c>
    </row>
    <row r="29" spans="1:20" s="9" customFormat="1" ht="22.5" x14ac:dyDescent="0.25">
      <c r="A29" s="19" t="s">
        <v>213</v>
      </c>
      <c r="B29" s="20" t="s">
        <v>214</v>
      </c>
      <c r="C29" s="21" t="s">
        <v>274</v>
      </c>
      <c r="D29" s="19" t="s">
        <v>29</v>
      </c>
      <c r="E29" s="19" t="s">
        <v>115</v>
      </c>
      <c r="F29" s="19" t="s">
        <v>9</v>
      </c>
      <c r="G29" s="19" t="s">
        <v>113</v>
      </c>
      <c r="H29" s="19" t="s">
        <v>9</v>
      </c>
      <c r="I29" s="19" t="s">
        <v>216</v>
      </c>
      <c r="J29" s="19" t="s">
        <v>273</v>
      </c>
      <c r="K29" s="19"/>
      <c r="L29" s="19" t="s">
        <v>217</v>
      </c>
      <c r="M29" s="19" t="s">
        <v>5</v>
      </c>
      <c r="N29" s="19" t="s">
        <v>218</v>
      </c>
      <c r="O29" s="20" t="s">
        <v>126</v>
      </c>
      <c r="P29" s="22"/>
      <c r="Q29" s="22"/>
      <c r="R29" s="22">
        <v>0</v>
      </c>
      <c r="S29" s="9">
        <v>0</v>
      </c>
      <c r="T29" s="9">
        <v>0</v>
      </c>
    </row>
    <row r="30" spans="1:20" s="9" customFormat="1" ht="33.75" x14ac:dyDescent="0.25">
      <c r="A30" s="19" t="s">
        <v>213</v>
      </c>
      <c r="B30" s="20" t="s">
        <v>214</v>
      </c>
      <c r="C30" s="21" t="s">
        <v>249</v>
      </c>
      <c r="D30" s="19" t="s">
        <v>3</v>
      </c>
      <c r="E30" s="19" t="s">
        <v>248</v>
      </c>
      <c r="F30" s="19" t="s">
        <v>247</v>
      </c>
      <c r="G30" s="19" t="s">
        <v>113</v>
      </c>
      <c r="H30" s="19" t="s">
        <v>216</v>
      </c>
      <c r="I30" s="19" t="s">
        <v>9</v>
      </c>
      <c r="J30" s="19" t="s">
        <v>10</v>
      </c>
      <c r="K30" s="19" t="s">
        <v>10</v>
      </c>
      <c r="L30" s="19" t="s">
        <v>217</v>
      </c>
      <c r="M30" s="19" t="s">
        <v>5</v>
      </c>
      <c r="N30" s="19" t="s">
        <v>218</v>
      </c>
      <c r="O30" s="20" t="s">
        <v>250</v>
      </c>
      <c r="P30" s="22"/>
      <c r="Q30" s="22"/>
      <c r="R30" s="22">
        <v>0</v>
      </c>
      <c r="S30" s="9">
        <v>0</v>
      </c>
      <c r="T30" s="9">
        <v>0</v>
      </c>
    </row>
    <row r="31" spans="1:20" s="9" customFormat="1" ht="22.5" x14ac:dyDescent="0.25">
      <c r="A31" s="19" t="s">
        <v>213</v>
      </c>
      <c r="B31" s="20" t="s">
        <v>214</v>
      </c>
      <c r="C31" s="21" t="s">
        <v>251</v>
      </c>
      <c r="D31" s="19" t="s">
        <v>3</v>
      </c>
      <c r="E31" s="19" t="s">
        <v>248</v>
      </c>
      <c r="F31" s="19" t="s">
        <v>247</v>
      </c>
      <c r="G31" s="19" t="s">
        <v>113</v>
      </c>
      <c r="H31" s="19" t="s">
        <v>216</v>
      </c>
      <c r="I31" s="19" t="s">
        <v>113</v>
      </c>
      <c r="J31" s="19" t="s">
        <v>10</v>
      </c>
      <c r="K31" s="19" t="s">
        <v>10</v>
      </c>
      <c r="L31" s="19" t="s">
        <v>217</v>
      </c>
      <c r="M31" s="19" t="s">
        <v>5</v>
      </c>
      <c r="N31" s="19" t="s">
        <v>218</v>
      </c>
      <c r="O31" s="20" t="s">
        <v>252</v>
      </c>
      <c r="P31" s="22"/>
      <c r="Q31" s="22"/>
      <c r="R31" s="22">
        <v>0</v>
      </c>
      <c r="S31" s="9">
        <v>0</v>
      </c>
      <c r="T31" s="9">
        <v>0</v>
      </c>
    </row>
    <row r="32" spans="1:20" s="9" customFormat="1" ht="33.75" x14ac:dyDescent="0.25">
      <c r="A32" s="19" t="s">
        <v>213</v>
      </c>
      <c r="B32" s="20" t="s">
        <v>214</v>
      </c>
      <c r="C32" s="21" t="s">
        <v>253</v>
      </c>
      <c r="D32" s="19" t="s">
        <v>3</v>
      </c>
      <c r="E32" s="19" t="s">
        <v>248</v>
      </c>
      <c r="F32" s="19" t="s">
        <v>247</v>
      </c>
      <c r="G32" s="19" t="s">
        <v>113</v>
      </c>
      <c r="H32" s="19" t="s">
        <v>216</v>
      </c>
      <c r="I32" s="19" t="s">
        <v>122</v>
      </c>
      <c r="J32" s="19" t="s">
        <v>10</v>
      </c>
      <c r="K32" s="19" t="s">
        <v>10</v>
      </c>
      <c r="L32" s="19" t="s">
        <v>217</v>
      </c>
      <c r="M32" s="19" t="s">
        <v>5</v>
      </c>
      <c r="N32" s="19" t="s">
        <v>218</v>
      </c>
      <c r="O32" s="20" t="s">
        <v>254</v>
      </c>
      <c r="P32" s="22"/>
      <c r="Q32" s="22"/>
      <c r="R32" s="22">
        <v>0</v>
      </c>
      <c r="S32" s="9">
        <v>0</v>
      </c>
      <c r="T32" s="9">
        <v>0</v>
      </c>
    </row>
    <row r="33" spans="1:20" s="9" customFormat="1" ht="33.75" x14ac:dyDescent="0.25">
      <c r="A33" s="19" t="s">
        <v>213</v>
      </c>
      <c r="B33" s="20" t="s">
        <v>214</v>
      </c>
      <c r="C33" s="21" t="s">
        <v>260</v>
      </c>
      <c r="D33" s="19" t="s">
        <v>3</v>
      </c>
      <c r="E33" s="19" t="s">
        <v>257</v>
      </c>
      <c r="F33" s="19" t="s">
        <v>247</v>
      </c>
      <c r="G33" s="19" t="s">
        <v>9</v>
      </c>
      <c r="H33" s="19" t="s">
        <v>216</v>
      </c>
      <c r="I33" s="19" t="s">
        <v>128</v>
      </c>
      <c r="J33" s="19" t="s">
        <v>10</v>
      </c>
      <c r="K33" s="19" t="s">
        <v>10</v>
      </c>
      <c r="L33" s="19" t="s">
        <v>217</v>
      </c>
      <c r="M33" s="19" t="s">
        <v>5</v>
      </c>
      <c r="N33" s="19" t="s">
        <v>218</v>
      </c>
      <c r="O33" s="20" t="s">
        <v>261</v>
      </c>
      <c r="P33" s="22"/>
      <c r="Q33" s="22"/>
      <c r="R33" s="22">
        <v>0</v>
      </c>
      <c r="S33" s="9">
        <v>0</v>
      </c>
      <c r="T33" s="9">
        <v>0</v>
      </c>
    </row>
    <row r="34" spans="1:20" s="9" customFormat="1" ht="22.5" x14ac:dyDescent="0.25">
      <c r="A34" s="19" t="s">
        <v>213</v>
      </c>
      <c r="B34" s="20" t="s">
        <v>214</v>
      </c>
      <c r="C34" s="21" t="s">
        <v>311</v>
      </c>
      <c r="D34" s="19" t="s">
        <v>3</v>
      </c>
      <c r="E34" s="19" t="s">
        <v>264</v>
      </c>
      <c r="F34" s="19" t="s">
        <v>247</v>
      </c>
      <c r="G34" s="19" t="s">
        <v>128</v>
      </c>
      <c r="H34" s="19" t="s">
        <v>216</v>
      </c>
      <c r="I34" s="19" t="s">
        <v>9</v>
      </c>
      <c r="J34" s="19" t="s">
        <v>10</v>
      </c>
      <c r="K34" s="19" t="s">
        <v>10</v>
      </c>
      <c r="L34" s="19" t="s">
        <v>217</v>
      </c>
      <c r="M34" s="19" t="s">
        <v>239</v>
      </c>
      <c r="N34" s="19" t="s">
        <v>218</v>
      </c>
      <c r="O34" s="20" t="s">
        <v>283</v>
      </c>
      <c r="P34" s="22"/>
      <c r="Q34" s="22"/>
      <c r="R34" s="22">
        <v>0</v>
      </c>
      <c r="S34" s="9">
        <v>0</v>
      </c>
      <c r="T34" s="9">
        <v>0</v>
      </c>
    </row>
    <row r="35" spans="1:20" s="9" customFormat="1" ht="22.5" x14ac:dyDescent="0.25">
      <c r="A35" s="19" t="s">
        <v>213</v>
      </c>
      <c r="B35" s="20" t="s">
        <v>214</v>
      </c>
      <c r="C35" s="21" t="s">
        <v>312</v>
      </c>
      <c r="D35" s="19" t="s">
        <v>3</v>
      </c>
      <c r="E35" s="19" t="s">
        <v>264</v>
      </c>
      <c r="F35" s="19" t="s">
        <v>247</v>
      </c>
      <c r="G35" s="19" t="s">
        <v>128</v>
      </c>
      <c r="H35" s="19" t="s">
        <v>216</v>
      </c>
      <c r="I35" s="19" t="s">
        <v>113</v>
      </c>
      <c r="J35" s="19" t="s">
        <v>10</v>
      </c>
      <c r="K35" s="19" t="s">
        <v>10</v>
      </c>
      <c r="L35" s="19" t="s">
        <v>217</v>
      </c>
      <c r="M35" s="19" t="s">
        <v>239</v>
      </c>
      <c r="N35" s="19" t="s">
        <v>218</v>
      </c>
      <c r="O35" s="20" t="s">
        <v>284</v>
      </c>
      <c r="P35" s="22"/>
      <c r="Q35" s="22"/>
      <c r="R35" s="22">
        <v>0</v>
      </c>
      <c r="S35" s="9">
        <v>0</v>
      </c>
      <c r="T35" s="9">
        <v>0</v>
      </c>
    </row>
    <row r="36" spans="1:20" s="9" customFormat="1" ht="22.5" x14ac:dyDescent="0.25">
      <c r="A36" s="19" t="s">
        <v>213</v>
      </c>
      <c r="B36" s="20" t="s">
        <v>214</v>
      </c>
      <c r="C36" s="21" t="s">
        <v>314</v>
      </c>
      <c r="D36" s="19" t="s">
        <v>3</v>
      </c>
      <c r="E36" s="19" t="s">
        <v>264</v>
      </c>
      <c r="F36" s="19" t="s">
        <v>247</v>
      </c>
      <c r="G36" s="19" t="s">
        <v>128</v>
      </c>
      <c r="H36" s="19" t="s">
        <v>216</v>
      </c>
      <c r="I36" s="19" t="s">
        <v>122</v>
      </c>
      <c r="J36" s="19" t="s">
        <v>10</v>
      </c>
      <c r="K36" s="19" t="s">
        <v>10</v>
      </c>
      <c r="L36" s="19" t="s">
        <v>217</v>
      </c>
      <c r="M36" s="19" t="s">
        <v>239</v>
      </c>
      <c r="N36" s="19" t="s">
        <v>218</v>
      </c>
      <c r="O36" s="20" t="s">
        <v>285</v>
      </c>
      <c r="P36" s="22"/>
      <c r="Q36" s="22"/>
      <c r="R36" s="22">
        <v>0</v>
      </c>
      <c r="S36" s="9">
        <v>0</v>
      </c>
      <c r="T36" s="9">
        <v>0</v>
      </c>
    </row>
    <row r="37" spans="1:20" s="9" customFormat="1" ht="22.5" x14ac:dyDescent="0.25">
      <c r="A37" s="19" t="s">
        <v>213</v>
      </c>
      <c r="B37" s="20" t="s">
        <v>214</v>
      </c>
      <c r="C37" s="21" t="s">
        <v>287</v>
      </c>
      <c r="D37" s="19" t="s">
        <v>3</v>
      </c>
      <c r="E37" s="19" t="s">
        <v>264</v>
      </c>
      <c r="F37" s="19" t="s">
        <v>247</v>
      </c>
      <c r="G37" s="19" t="s">
        <v>129</v>
      </c>
      <c r="H37" s="19" t="s">
        <v>216</v>
      </c>
      <c r="I37" s="19" t="s">
        <v>9</v>
      </c>
      <c r="J37" s="19" t="s">
        <v>10</v>
      </c>
      <c r="K37" s="19" t="s">
        <v>10</v>
      </c>
      <c r="L37" s="19" t="s">
        <v>217</v>
      </c>
      <c r="M37" s="19" t="s">
        <v>5</v>
      </c>
      <c r="N37" s="19" t="s">
        <v>218</v>
      </c>
      <c r="O37" s="20" t="s">
        <v>288</v>
      </c>
      <c r="P37" s="22"/>
      <c r="Q37" s="22"/>
      <c r="R37" s="22">
        <v>0</v>
      </c>
      <c r="S37" s="9">
        <v>0</v>
      </c>
      <c r="T37" s="9">
        <v>0</v>
      </c>
    </row>
    <row r="38" spans="1:20" s="9" customFormat="1" ht="22.5" x14ac:dyDescent="0.25">
      <c r="A38" s="19" t="s">
        <v>213</v>
      </c>
      <c r="B38" s="20" t="s">
        <v>214</v>
      </c>
      <c r="C38" s="21" t="s">
        <v>289</v>
      </c>
      <c r="D38" s="19" t="s">
        <v>3</v>
      </c>
      <c r="E38" s="19" t="s">
        <v>264</v>
      </c>
      <c r="F38" s="19" t="s">
        <v>247</v>
      </c>
      <c r="G38" s="19" t="s">
        <v>129</v>
      </c>
      <c r="H38" s="19" t="s">
        <v>216</v>
      </c>
      <c r="I38" s="19" t="s">
        <v>113</v>
      </c>
      <c r="J38" s="19" t="s">
        <v>10</v>
      </c>
      <c r="K38" s="19" t="s">
        <v>10</v>
      </c>
      <c r="L38" s="19" t="s">
        <v>217</v>
      </c>
      <c r="M38" s="19" t="s">
        <v>5</v>
      </c>
      <c r="N38" s="19" t="s">
        <v>218</v>
      </c>
      <c r="O38" s="20" t="s">
        <v>290</v>
      </c>
      <c r="P38" s="22"/>
      <c r="Q38" s="22"/>
      <c r="R38" s="22">
        <v>0</v>
      </c>
      <c r="S38" s="9">
        <v>0</v>
      </c>
      <c r="T38" s="9">
        <v>0</v>
      </c>
    </row>
    <row r="39" spans="1:20" ht="20.100000000000001" customHeight="1" x14ac:dyDescent="0.25">
      <c r="A39" s="11"/>
      <c r="B39" s="12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4"/>
      <c r="Q39" s="14"/>
      <c r="R39" s="14"/>
    </row>
    <row r="40" spans="1:20" ht="20.100000000000001" customHeight="1" x14ac:dyDescent="0.25">
      <c r="A40" s="11"/>
      <c r="B40" s="12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4"/>
      <c r="Q40" s="14"/>
      <c r="R40" s="14"/>
    </row>
    <row r="41" spans="1:20" ht="20.100000000000001" customHeight="1" x14ac:dyDescent="0.25">
      <c r="A41" s="11"/>
      <c r="B41" s="12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4"/>
      <c r="Q41" s="14"/>
      <c r="R41" s="14"/>
    </row>
    <row r="42" spans="1:20" ht="20.100000000000001" customHeight="1" x14ac:dyDescent="0.25">
      <c r="A42" s="11"/>
      <c r="B42" s="12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4"/>
      <c r="Q42" s="14"/>
      <c r="R42" s="14"/>
    </row>
    <row r="43" spans="1:20" ht="20.100000000000001" customHeight="1" x14ac:dyDescent="0.25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4"/>
      <c r="Q43" s="14"/>
      <c r="R43" s="14"/>
    </row>
    <row r="44" spans="1:20" ht="20.100000000000001" customHeight="1" x14ac:dyDescent="0.25">
      <c r="A44" s="11"/>
      <c r="B44" s="12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4"/>
      <c r="Q44" s="14"/>
      <c r="R44" s="14"/>
    </row>
    <row r="45" spans="1:20" ht="20.100000000000001" customHeight="1" x14ac:dyDescent="0.25">
      <c r="A45" s="11"/>
      <c r="B45" s="12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4"/>
      <c r="Q45" s="14"/>
      <c r="R45" s="14"/>
    </row>
    <row r="46" spans="1:20" ht="20.100000000000001" customHeight="1" x14ac:dyDescent="0.25">
      <c r="A46" s="11"/>
      <c r="B46" s="12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4"/>
      <c r="Q46" s="14"/>
      <c r="R46" s="14"/>
    </row>
    <row r="47" spans="1:20" ht="20.100000000000001" customHeight="1" x14ac:dyDescent="0.25">
      <c r="A47" s="11"/>
      <c r="B47" s="12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4"/>
      <c r="Q47" s="14"/>
      <c r="R47" s="14"/>
    </row>
    <row r="48" spans="1:20" ht="20.100000000000001" customHeight="1" x14ac:dyDescent="0.25">
      <c r="A48" s="11"/>
      <c r="B48" s="12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4"/>
      <c r="Q48" s="14"/>
      <c r="R48" s="14"/>
    </row>
    <row r="49" spans="1:18" ht="20.100000000000001" customHeight="1" x14ac:dyDescent="0.25">
      <c r="A49" s="11"/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4"/>
      <c r="Q49" s="14"/>
      <c r="R49" s="14"/>
    </row>
    <row r="50" spans="1:18" ht="20.100000000000001" customHeight="1" x14ac:dyDescent="0.25">
      <c r="A50" s="11"/>
      <c r="B50" s="12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4"/>
      <c r="Q50" s="14"/>
      <c r="R50" s="14"/>
    </row>
    <row r="51" spans="1:18" ht="20.100000000000001" customHeight="1" x14ac:dyDescent="0.25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4"/>
      <c r="Q51" s="14"/>
      <c r="R51" s="14"/>
    </row>
    <row r="52" spans="1:18" ht="20.100000000000001" customHeight="1" x14ac:dyDescent="0.25">
      <c r="A52" s="11"/>
      <c r="B52" s="12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4"/>
      <c r="Q52" s="14"/>
      <c r="R52" s="14"/>
    </row>
    <row r="53" spans="1:18" ht="20.100000000000001" customHeight="1" x14ac:dyDescent="0.25">
      <c r="A53" s="11"/>
      <c r="B53" s="12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4"/>
      <c r="Q53" s="14"/>
      <c r="R53" s="14"/>
    </row>
    <row r="54" spans="1:18" ht="20.100000000000001" customHeight="1" x14ac:dyDescent="0.25">
      <c r="A54" s="11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4"/>
      <c r="Q54" s="14"/>
      <c r="R54" s="14"/>
    </row>
    <row r="55" spans="1:18" ht="20.100000000000001" customHeight="1" x14ac:dyDescent="0.25">
      <c r="A55" s="11"/>
      <c r="B55" s="12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4"/>
      <c r="Q55" s="14"/>
      <c r="R55" s="14"/>
    </row>
    <row r="56" spans="1:18" ht="20.100000000000001" customHeight="1" x14ac:dyDescent="0.25">
      <c r="A56" s="11"/>
      <c r="B56" s="12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4"/>
      <c r="Q56" s="14"/>
      <c r="R56" s="14"/>
    </row>
    <row r="57" spans="1:18" ht="20.100000000000001" customHeight="1" x14ac:dyDescent="0.25">
      <c r="A57" s="11"/>
      <c r="B57" s="12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  <c r="P57" s="14"/>
      <c r="Q57" s="14"/>
      <c r="R57" s="14"/>
    </row>
    <row r="58" spans="1:18" ht="20.100000000000001" customHeight="1" x14ac:dyDescent="0.25">
      <c r="A58" s="11"/>
      <c r="B58" s="12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4"/>
      <c r="Q58" s="14"/>
      <c r="R58" s="14"/>
    </row>
    <row r="59" spans="1:18" ht="20.100000000000001" customHeight="1" x14ac:dyDescent="0.25">
      <c r="A59" s="11"/>
      <c r="B59" s="12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4"/>
      <c r="Q59" s="14"/>
      <c r="R59" s="14"/>
    </row>
    <row r="60" spans="1:18" ht="20.100000000000001" customHeight="1" x14ac:dyDescent="0.25">
      <c r="A60" s="11"/>
      <c r="B60" s="12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  <c r="P60" s="14"/>
      <c r="Q60" s="14"/>
      <c r="R60" s="14"/>
    </row>
    <row r="61" spans="1:18" ht="20.100000000000001" customHeight="1" x14ac:dyDescent="0.25">
      <c r="A61" s="11"/>
      <c r="B61" s="12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  <c r="P61" s="14"/>
      <c r="Q61" s="14"/>
      <c r="R61" s="14"/>
    </row>
    <row r="62" spans="1:18" ht="20.100000000000001" customHeight="1" x14ac:dyDescent="0.25">
      <c r="A62" s="11"/>
      <c r="B62" s="12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4"/>
      <c r="Q62" s="14"/>
      <c r="R62" s="14"/>
    </row>
    <row r="63" spans="1:18" ht="20.100000000000001" customHeight="1" x14ac:dyDescent="0.25">
      <c r="A63" s="11"/>
      <c r="B63" s="12"/>
      <c r="C63" s="1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4"/>
      <c r="Q63" s="14"/>
      <c r="R63" s="14"/>
    </row>
    <row r="64" spans="1:18" ht="20.100000000000001" customHeight="1" x14ac:dyDescent="0.25">
      <c r="A64" s="11"/>
      <c r="B64" s="12"/>
      <c r="C64" s="1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4"/>
      <c r="Q64" s="14"/>
      <c r="R64" s="14"/>
    </row>
    <row r="65" spans="1:18" ht="20.100000000000001" customHeight="1" x14ac:dyDescent="0.25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4"/>
      <c r="Q65" s="14"/>
      <c r="R65" s="14"/>
    </row>
    <row r="66" spans="1:18" ht="20.100000000000001" customHeight="1" x14ac:dyDescent="0.25">
      <c r="A66" s="11"/>
      <c r="B66" s="12"/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  <c r="P66" s="14"/>
      <c r="Q66" s="14"/>
      <c r="R66" s="14"/>
    </row>
    <row r="67" spans="1:18" ht="20.100000000000001" customHeight="1" x14ac:dyDescent="0.25">
      <c r="A67" s="11"/>
      <c r="B67" s="12"/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4"/>
      <c r="Q67" s="14"/>
      <c r="R67" s="14"/>
    </row>
    <row r="68" spans="1:18" ht="20.100000000000001" customHeight="1" x14ac:dyDescent="0.25">
      <c r="A68" s="11"/>
      <c r="B68" s="12"/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14"/>
      <c r="Q68" s="14"/>
      <c r="R68" s="14"/>
    </row>
    <row r="69" spans="1:18" ht="20.100000000000001" customHeight="1" x14ac:dyDescent="0.25">
      <c r="A69" s="11"/>
      <c r="B69" s="12"/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  <c r="P69" s="14"/>
      <c r="Q69" s="14"/>
      <c r="R69" s="14"/>
    </row>
    <row r="70" spans="1:18" ht="20.100000000000001" customHeight="1" x14ac:dyDescent="0.25">
      <c r="A70" s="11"/>
      <c r="B70" s="12"/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  <c r="P70" s="14"/>
      <c r="Q70" s="14"/>
      <c r="R70" s="14"/>
    </row>
    <row r="71" spans="1:18" ht="20.100000000000001" customHeight="1" x14ac:dyDescent="0.25">
      <c r="A71" s="11"/>
      <c r="B71" s="12"/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4"/>
      <c r="Q71" s="14"/>
      <c r="R71" s="14"/>
    </row>
    <row r="72" spans="1:18" ht="20.100000000000001" customHeight="1" x14ac:dyDescent="0.25">
      <c r="A72" s="11"/>
      <c r="B72" s="12"/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4"/>
      <c r="Q72" s="14"/>
      <c r="R72" s="14"/>
    </row>
    <row r="73" spans="1:18" ht="20.100000000000001" customHeight="1" x14ac:dyDescent="0.25">
      <c r="A73" s="11"/>
      <c r="B73" s="12"/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4"/>
      <c r="Q73" s="14"/>
      <c r="R73" s="14"/>
    </row>
    <row r="74" spans="1:18" ht="20.100000000000001" customHeight="1" x14ac:dyDescent="0.25">
      <c r="A74" s="11"/>
      <c r="B74" s="12"/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  <c r="P74" s="14"/>
      <c r="Q74" s="14"/>
      <c r="R74" s="14"/>
    </row>
    <row r="75" spans="1:18" ht="20.100000000000001" customHeight="1" x14ac:dyDescent="0.25">
      <c r="A75" s="11"/>
      <c r="B75" s="12"/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  <c r="P75" s="14"/>
      <c r="Q75" s="14"/>
      <c r="R75" s="14"/>
    </row>
    <row r="76" spans="1:18" ht="20.100000000000001" customHeight="1" x14ac:dyDescent="0.25">
      <c r="A76" s="11"/>
      <c r="B76" s="12"/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14"/>
      <c r="Q76" s="14"/>
      <c r="R76" s="14"/>
    </row>
    <row r="77" spans="1:18" ht="20.100000000000001" customHeight="1" x14ac:dyDescent="0.25">
      <c r="A77" s="11"/>
      <c r="B77" s="12"/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14"/>
      <c r="Q77" s="14"/>
      <c r="R77" s="14"/>
    </row>
    <row r="78" spans="1:18" ht="20.100000000000001" customHeight="1" x14ac:dyDescent="0.25">
      <c r="A78" s="11"/>
      <c r="B78" s="12"/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4"/>
      <c r="Q78" s="14"/>
      <c r="R78" s="14"/>
    </row>
    <row r="79" spans="1:18" ht="20.100000000000001" customHeight="1" x14ac:dyDescent="0.25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4"/>
      <c r="Q79" s="14"/>
      <c r="R79" s="14"/>
    </row>
    <row r="80" spans="1:18" ht="20.100000000000001" customHeight="1" x14ac:dyDescent="0.25">
      <c r="A80" s="11" t="s">
        <v>10</v>
      </c>
      <c r="B80" s="12" t="s">
        <v>10</v>
      </c>
      <c r="C80" s="13" t="s">
        <v>10</v>
      </c>
      <c r="D80" s="11" t="s">
        <v>10</v>
      </c>
      <c r="E80" s="11" t="s">
        <v>10</v>
      </c>
      <c r="F80" s="11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2" t="s">
        <v>10</v>
      </c>
      <c r="P80" s="14">
        <v>50388637466.900002</v>
      </c>
      <c r="Q80" s="14">
        <v>50388637466.900002</v>
      </c>
      <c r="R80" s="14">
        <v>50388637466.900002</v>
      </c>
    </row>
    <row r="82" spans="1:19" x14ac:dyDescent="0.25">
      <c r="A82" s="3" t="s">
        <v>275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11" t="s">
        <v>10</v>
      </c>
      <c r="B83" s="12" t="s">
        <v>10</v>
      </c>
      <c r="C83" s="13" t="s">
        <v>10</v>
      </c>
      <c r="D83" s="11" t="s">
        <v>10</v>
      </c>
      <c r="E83" s="11" t="s">
        <v>10</v>
      </c>
      <c r="F83" s="11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2" t="s">
        <v>10</v>
      </c>
      <c r="P83" s="14">
        <v>50388637466.900002</v>
      </c>
      <c r="Q83" s="14">
        <v>50388637466.900002</v>
      </c>
      <c r="R83" s="14">
        <v>50388637466.900002</v>
      </c>
    </row>
    <row r="84" spans="1:19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0" t="e">
        <f>+P83-#REF!</f>
        <v>#REF!</v>
      </c>
      <c r="Q84" s="10"/>
      <c r="R84" s="10" t="e">
        <f>+R83-#REF!</f>
        <v>#REF!</v>
      </c>
      <c r="S84" s="10" t="e">
        <f>+S83-#REF!</f>
        <v>#REF!</v>
      </c>
    </row>
    <row r="85" spans="1:19" x14ac:dyDescent="0.25">
      <c r="A85" s="3" t="s">
        <v>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11" t="s">
        <v>10</v>
      </c>
      <c r="B86" s="12" t="s">
        <v>10</v>
      </c>
      <c r="C86" s="13" t="s">
        <v>10</v>
      </c>
      <c r="D86" s="11" t="s">
        <v>10</v>
      </c>
      <c r="E86" s="11" t="s">
        <v>10</v>
      </c>
      <c r="F86" s="11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2" t="s">
        <v>10</v>
      </c>
      <c r="P86" s="14">
        <v>0</v>
      </c>
      <c r="Q86" s="14">
        <v>17000000</v>
      </c>
      <c r="R86" s="14">
        <v>17000000</v>
      </c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0"/>
      <c r="R87" s="10" t="e">
        <f>+R86-#REF!</f>
        <v>#REF!</v>
      </c>
      <c r="S87" s="10" t="e">
        <f>+S86-#REF!</f>
        <v>#REF!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11B9D-CD0B-4BDF-8853-8BC39EB5C607}"/>
</file>

<file path=customXml/itemProps2.xml><?xml version="1.0" encoding="utf-8"?>
<ds:datastoreItem xmlns:ds="http://schemas.openxmlformats.org/officeDocument/2006/customXml" ds:itemID="{B1595A4F-35F9-4B96-AE33-7D677D2BDE84}"/>
</file>

<file path=customXml/itemProps3.xml><?xml version="1.0" encoding="utf-8"?>
<ds:datastoreItem xmlns:ds="http://schemas.openxmlformats.org/officeDocument/2006/customXml" ds:itemID="{81B17F7F-293F-4421-87F5-6313F2C09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ING VIG ACT</vt:lpstr>
      <vt:lpstr>CONSOLIDADO VIGENCIA</vt:lpstr>
      <vt:lpstr>CONSOLIDADO RESERVA</vt:lpstr>
      <vt:lpstr>CONSOLIDADO C X P</vt:lpstr>
      <vt:lpstr>MES VIGENCIA</vt:lpstr>
      <vt:lpstr>MES RESERVA</vt:lpstr>
      <vt:lpstr>MES C X P</vt:lpstr>
      <vt:lpstr>'CONSOLIDADO VIGENCIA'!Área_de_impresión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noviembre 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2017-12-18T18:53:11Z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