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g"/>
  <Override PartName="/xl/workbook.xml" ContentType="application/vnd.openxmlformats-officedocument.spreadsheetml.sheet.main+xml"/>
  <Override PartName="/xl/diagrams/data1.xml" ContentType="application/vnd.openxmlformats-officedocument.drawingml.diagramData+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9.xml" ContentType="application/vnd.openxmlformats-officedocument.drawing+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docProps/core0.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defaultThemeVersion="124226"/>
  <mc:AlternateContent xmlns:mc="http://schemas.openxmlformats.org/markup-compatibility/2006">
    <mc:Choice Requires="x15">
      <x15ac:absPath xmlns:x15ac="http://schemas.microsoft.com/office/spreadsheetml/2010/11/ac" url="C:\Users\Aldo Rojas Duarte\AppData\Local\Microsoft\Windows\INetCache\Content.Outlook\NTIT7IQR\"/>
    </mc:Choice>
  </mc:AlternateContent>
  <xr:revisionPtr revIDLastSave="0" documentId="8_{2FD541F6-2872-49D9-A18E-18523AF413D3}" xr6:coauthVersionLast="45" xr6:coauthVersionMax="45" xr10:uidLastSave="{00000000-0000-0000-0000-000000000000}"/>
  <bookViews>
    <workbookView xWindow="216" yWindow="204" windowWidth="22824" windowHeight="12156" firstSheet="8" activeTab="10" xr2:uid="{00000000-000D-0000-FFFF-FFFF00000000}"/>
  </bookViews>
  <sheets>
    <sheet name="3er Informe Trimestral " sheetId="1" r:id="rId1"/>
    <sheet name="Temas y Subtema " sheetId="7" state="hidden" r:id="rId2"/>
    <sheet name="Condicionantes" sheetId="6" state="hidden" r:id="rId3"/>
    <sheet name="DEPARTAMENTO" sheetId="9" r:id="rId4"/>
    <sheet name="TEMA" sheetId="10" r:id="rId5"/>
    <sheet name="SUBTEMA" sheetId="11" r:id="rId6"/>
    <sheet name="DEPENDENCIA" sheetId="3" r:id="rId7"/>
    <sheet name="TIPOLOGIA DOCUMENTAL" sheetId="5" r:id="rId8"/>
    <sheet name="OFICINA TRAMITE FINAL" sheetId="8" r:id="rId9"/>
    <sheet name="RESUMEN PQRSD" sheetId="13" r:id="rId10"/>
    <sheet name="OBSERVACIONES DE LA CIUDADANÍA" sheetId="15" r:id="rId11"/>
  </sheets>
  <externalReferences>
    <externalReference r:id="rId12"/>
  </externalReferences>
  <definedNames>
    <definedName name="_xlnm._FilterDatabase" localSheetId="0" hidden="1">'3er Informe Trimestral '!$A$15:$AC$543</definedName>
    <definedName name="Administrativos">Condicionantes!$C$4:$C$11</definedName>
    <definedName name="Ambiental_y_Comunidades">Condicionantes!$D$4:$D$19</definedName>
    <definedName name="DATOS">'3er Informe Trimestral '!$A$15:$AC$543</definedName>
    <definedName name="Fiscalización">Condicionantes!$E$4</definedName>
    <definedName name="Información_Técnica">Condicionantes!$F$4:$F$7</definedName>
    <definedName name="Juridicos">Condicionantes!$G$4:$G$5</definedName>
    <definedName name="Mapa_de_áreas">Condicionantes!$H$4:$H$5</definedName>
    <definedName name="Operaciones">Condicionantes!$I$4:$I$6</definedName>
    <definedName name="Promoción_y_asignación_de_Áreas">Condicionantes!$J$4</definedName>
    <definedName name="Regalias_y_Derechos_Económicos">Condicionantes!$K$4:$K$7</definedName>
    <definedName name="Requerimientos_especiales">Condicionantes!$L$4:$L$8</definedName>
    <definedName name="Reservas">Condicionantes!$M$4:$M$5</definedName>
    <definedName name="Seguimiento_Contratos_Misionales">Condicionantes!$N$4:$N$9</definedName>
    <definedName name="TEMA">[1]condicionantes!$B$4:$B$15</definedName>
    <definedName name="_xlnm.Print_Titles" localSheetId="0">'3er Informe Trimestral '!$1:$13</definedName>
  </definedNames>
  <calcPr calcId="191029"/>
</workbook>
</file>

<file path=xl/calcChain.xml><?xml version="1.0" encoding="utf-8"?>
<calcChain xmlns="http://schemas.openxmlformats.org/spreadsheetml/2006/main">
  <c r="B36" i="5" l="1"/>
  <c r="B17" i="13"/>
  <c r="B31" i="8"/>
  <c r="B20" i="3"/>
  <c r="D41" i="11"/>
  <c r="D55" i="11"/>
  <c r="D45" i="11"/>
  <c r="D65" i="11"/>
  <c r="D63" i="11"/>
  <c r="D60" i="11"/>
  <c r="D58" i="11"/>
  <c r="D49" i="11"/>
  <c r="D34" i="11"/>
  <c r="D21" i="11"/>
  <c r="D66" i="11" s="1"/>
  <c r="B24" i="10"/>
  <c r="B31" i="9"/>
</calcChain>
</file>

<file path=xl/sharedStrings.xml><?xml version="1.0" encoding="utf-8"?>
<sst xmlns="http://schemas.openxmlformats.org/spreadsheetml/2006/main" count="12656" uniqueCount="2496">
  <si>
    <r>
      <rPr>
        <b/>
        <sz val="11"/>
        <color rgb="FF000000"/>
        <rFont val="Arial"/>
        <family val="2"/>
      </rPr>
      <t xml:space="preserve">Nit: </t>
    </r>
    <r>
      <rPr>
        <b/>
        <sz val="11"/>
        <color rgb="FF000000"/>
        <rFont val="Arial"/>
        <family val="2"/>
      </rPr>
      <t>830.127.607-8</t>
    </r>
  </si>
  <si>
    <t/>
  </si>
  <si>
    <t>ID</t>
  </si>
  <si>
    <t>MES</t>
  </si>
  <si>
    <t>RADICADO</t>
  </si>
  <si>
    <t>OFICINA</t>
  </si>
  <si>
    <t>RESUMEN</t>
  </si>
  <si>
    <t>ACTIVO</t>
  </si>
  <si>
    <t xml:space="preserve">ENTIDAD / DATOS PERSONALES </t>
  </si>
  <si>
    <t>ASUNTO</t>
  </si>
  <si>
    <t>DIAS DE VENCIMIENTO</t>
  </si>
  <si>
    <t>FECHA RADICADO RESPUESTA</t>
  </si>
  <si>
    <t>TRASLADO</t>
  </si>
  <si>
    <t>GESTION EXITOSA</t>
  </si>
  <si>
    <t>CORREO ELECTRÓNICO</t>
  </si>
  <si>
    <t>20206410155722</t>
  </si>
  <si>
    <t>VICEPRESIDENCIA ADMINISTRATIVA Y FINANCIERA</t>
  </si>
  <si>
    <t>ATENCION CIUDADANA Y COMUNICACIONES</t>
  </si>
  <si>
    <t>SOLICITUD DE INFORMACION</t>
  </si>
  <si>
    <t>RE: NOMBRE POZOS CAMPO TIBU ECOPETROL</t>
  </si>
  <si>
    <t>SI</t>
  </si>
  <si>
    <t>PARTICIPACION CIUDADANA ANH COLOMBIA. ADMINISTRADOR</t>
  </si>
  <si>
    <t xml:space="preserve"> 20206410144481</t>
  </si>
  <si>
    <t>1</t>
  </si>
  <si>
    <t>BOGOTA D.C.</t>
  </si>
  <si>
    <t>20206410155732</t>
  </si>
  <si>
    <t>NOMBRE  Y ESTADO DE LOS POZOS CAMPO TIBU ECOPETROL</t>
  </si>
  <si>
    <t xml:space="preserve"> 20202210150701</t>
  </si>
  <si>
    <t>JOHON ALBERT RESTREPO RESTREPO (ENCARGADO GGIT). GERENCIA DE PROYECTOS O FUNCIONAL</t>
  </si>
  <si>
    <t>GERENCIA DE GESTION DE LA INFORMACION TECNICA</t>
  </si>
  <si>
    <t>13</t>
  </si>
  <si>
    <t>20206410155742</t>
  </si>
  <si>
    <t>SOLICITUD DE INFORMACIÓN SOBRE NORMATIVIDAD VIGENTE EN GESTIÓN DE RIESGO Y NTS PARA UBICACIÓN DE PLANTA DESCOMPRESORA DE GAS</t>
  </si>
  <si>
    <t xml:space="preserve"> 20206410147621, 20206410147631</t>
  </si>
  <si>
    <t>7</t>
  </si>
  <si>
    <t>20206410155922</t>
  </si>
  <si>
    <t>RV:  RADICADO DE SALIDA N°20204200562181</t>
  </si>
  <si>
    <t xml:space="preserve"> 20202210151631</t>
  </si>
  <si>
    <t>EDNA ROCIO GUTIERREZ. CONTRATISTA</t>
  </si>
  <si>
    <t>GERENCIA DE RESERVAS Y OPERACIONES</t>
  </si>
  <si>
    <t>14</t>
  </si>
  <si>
    <t>20206010141063</t>
  </si>
  <si>
    <t>RESPUESTA A SUGERENCIA</t>
  </si>
  <si>
    <t>ACEPTO DE NOMBRAMIENTO CÓDIGO E2 GRADO 06 OSWALDO  PEÑA</t>
  </si>
  <si>
    <t>OSWALDO OLIVERT PEÑA MANTILLA: VICEPRESIDENTE DE AGENCIA</t>
  </si>
  <si>
    <t>OSWALDO OLIVERT PEÑA MANTILLA. VICEPRESIDENTE DE AGENCIA</t>
  </si>
  <si>
    <t>JERIXA LILIANA  LOPEZ TOBAR. CONTRATISTA</t>
  </si>
  <si>
    <t>TALENTO HUMANO</t>
  </si>
  <si>
    <t>27</t>
  </si>
  <si>
    <t>20206410156182</t>
  </si>
  <si>
    <t>SOLICITUD DE INFORMACIÓN ID 1045726.</t>
  </si>
  <si>
    <t xml:space="preserve">JUDITH DEL ROCIO BENAVIDES VALLEJO: COORDINACION JURIDICA -  UNIDAD DE RESTITUCION DE TIERRAS </t>
  </si>
  <si>
    <t xml:space="preserve"> 20202210150231</t>
  </si>
  <si>
    <t>OMAR FARAID CASTAÑEDA PUENTES. CONTRATISTA</t>
  </si>
  <si>
    <t>12</t>
  </si>
  <si>
    <t>20206410156192</t>
  </si>
  <si>
    <t>SOLICITUD DE INFORMACIÓN ID 1041359.</t>
  </si>
  <si>
    <t xml:space="preserve"> 20202210147641</t>
  </si>
  <si>
    <t>JENNY ALEXANDRA SARAY. CONTRATISTA</t>
  </si>
  <si>
    <t>20206410156212</t>
  </si>
  <si>
    <t>SOLICITUD DE INFORMACIÓN ID 73077.</t>
  </si>
  <si>
    <t xml:space="preserve"> 20202210150201</t>
  </si>
  <si>
    <t>20204110141873</t>
  </si>
  <si>
    <t>VICEPRESIDENCIA DE CONTRATOS DE HIDROCARBUROS</t>
  </si>
  <si>
    <t>GERENCIA DE SEGUIMIENTO A CONTRATOS EN EXPLORACION</t>
  </si>
  <si>
    <t>RESPUESTA</t>
  </si>
  <si>
    <t xml:space="preserve">CONTRATO DE EXPLORACIÓN Y PRODUCCIÓN TURPIAL INFORME EJECUTIVO  ACCIÓN DE TUTELA </t>
  </si>
  <si>
    <t>ALEJANDRO NIÑO AVELLA: VICEPRESIDENTE DE AGENCIA</t>
  </si>
  <si>
    <t>DOLLY YANETH FAJARDO RONCANCIO. GERENCIA DE PROYECTOS O FUNCIONAL</t>
  </si>
  <si>
    <t>JOSE LUIS PANESSO GARCIA. EXPERTO</t>
  </si>
  <si>
    <t>OFICINA ASESORA JURIDICA</t>
  </si>
  <si>
    <t>20206410156482</t>
  </si>
  <si>
    <t>DERECHO DE PETICION</t>
  </si>
  <si>
    <t>PETICION DE APOYO PARA OPCIONES DE TRABAJO (ACACIAS AGREMIACION WELL SERVICES)</t>
  </si>
  <si>
    <t xml:space="preserve"> 20204310146951</t>
  </si>
  <si>
    <t>PAOLA  PEREZ MENDIVELSO. CONTRATISTA</t>
  </si>
  <si>
    <t>GERENCIA DE SEGURIDAD, COMUNIDADES Y MEDIO AMBIENTE</t>
  </si>
  <si>
    <t>5</t>
  </si>
  <si>
    <t>20206410156492</t>
  </si>
  <si>
    <t>DERECHO DE PETICIÓN - CONSULTA DEFINICIÓN DE TERMINALES DE ENTREGA Y LAS ESTACIONES DE TRANSFERENCIA DE HIDROCARBUROS</t>
  </si>
  <si>
    <t xml:space="preserve"> 20206410152961</t>
  </si>
  <si>
    <t>20206410156502</t>
  </si>
  <si>
    <t>DERECHO DE PETICION_PETROIL_ANH_01_07_2020</t>
  </si>
  <si>
    <t xml:space="preserve"> 20206410170661, 20201400175141</t>
  </si>
  <si>
    <t>NEIVIS DEL SOCORRO ARTETA MOLINA. EXPERTO</t>
  </si>
  <si>
    <t>47</t>
  </si>
  <si>
    <t>20201300142023</t>
  </si>
  <si>
    <t>PRESIDENCIA</t>
  </si>
  <si>
    <t>OFICINA DE CONTROL INTERNO</t>
  </si>
  <si>
    <t>INFORME DE AUSTERIDAD PRIMER TRIMESTRE DE 2020</t>
  </si>
  <si>
    <t>MIGUEL ANGEL ESPINOSA: JEFE DE OFICINA DE AGENCIA</t>
  </si>
  <si>
    <t>MIGUEL ANGEL ESPINOSA. JEFE DE OFICINA DE AGENCIA</t>
  </si>
  <si>
    <t>JOSE ARMANDO ZAMORA REYES. PRESIDENTE DE AGENCIA</t>
  </si>
  <si>
    <t>SIN INICIAR TRAMITE</t>
  </si>
  <si>
    <t>20204310142093</t>
  </si>
  <si>
    <t>QUEJA</t>
  </si>
  <si>
    <t xml:space="preserve">PRESENTACIÓN DE QUEJA Y SOLICITUD Y PRÁCTICA DE INVESTIGACIÓN CONTRA LA EMPRESA WATTLE PETROLEUM COMPANY S.A.S. (ACUERDO ANH Nº 02 DE 2017 Y RESOLUCIÓN ANH Nº 048 DE 2017). RADICADO ANH NO. 20206410154202 ID: 516236. </t>
  </si>
  <si>
    <t>ADRIANA MARIA CHISACA HURTADO: GERENCIA DE PROYECTOS O FUNCIONAL</t>
  </si>
  <si>
    <t>ADRIANA MARIA CHISACA HURTADO. GERENCIA DE PROYECTOS O FUNCIONAL</t>
  </si>
  <si>
    <t>VICEPRESIDENCIA CONTRATOS DE HIDROCARBUROS</t>
  </si>
  <si>
    <t>76</t>
  </si>
  <si>
    <t>20206410157062</t>
  </si>
  <si>
    <t>PETICIÓN LA VARIANTE - PREDIOS SANTO DOMINGO, LA FLORIDA, CHILLALDE</t>
  </si>
  <si>
    <t xml:space="preserve"> 20202210153141</t>
  </si>
  <si>
    <t>ANDREY DANIEL FRANCO CONTRERAS. GESTOR</t>
  </si>
  <si>
    <t>20206410157092</t>
  </si>
  <si>
    <t>DERECHO DE PETICIÓN DE INFORMACIÓN SOBRE EL CONTRATO “ANDAQUÍES” DE EXPLORACIÓN Y PRODUCCIÓN (E&amp;P) NÚMERO 07 DE 2010.</t>
  </si>
  <si>
    <t xml:space="preserve"> 20204310164681, 20204110169701</t>
  </si>
  <si>
    <t>32</t>
  </si>
  <si>
    <t>20206410157112</t>
  </si>
  <si>
    <t>FWD: CONFIRMACIÓN REQUERIMIENTO INFORMACIÓN EXPORTACIONES CRUDO HOCOL S.A.</t>
  </si>
  <si>
    <t xml:space="preserve"> 20205210160341</t>
  </si>
  <si>
    <t>HUGO ERNEY CAMARGO CHAVEZ. CONTRATISTA</t>
  </si>
  <si>
    <t>GESTION DE REGALIAS Y DERECHOS ECONOMICOS</t>
  </si>
  <si>
    <t>20206410157122</t>
  </si>
  <si>
    <t>TRASLADO DERECHO DE PETICIÓN RADICADO NO. 1-2020-027659 DEL 29-05-2020.</t>
  </si>
  <si>
    <t xml:space="preserve"> 20206410146661</t>
  </si>
  <si>
    <t>4</t>
  </si>
  <si>
    <t>20206230142983</t>
  </si>
  <si>
    <t>TESORERIA</t>
  </si>
  <si>
    <t>SOLICITUD ACTIVACIÓN PÓLIZA POR AUTO NO. 24 DE 2020</t>
  </si>
  <si>
    <t>RODRIGO  ALZATE BEDOYA (TESORERIA): EXPERTO</t>
  </si>
  <si>
    <t>LUZ STELLA GOMEZ MORENO. EXPERTO</t>
  </si>
  <si>
    <t>CESAR AUGUSTO MEDINA ORTEGA. CONTRATISTA</t>
  </si>
  <si>
    <t>ADMINISTRATIVA</t>
  </si>
  <si>
    <t>20204110143123</t>
  </si>
  <si>
    <t xml:space="preserve">TUTELA 2020 - 184 - EDISON ALEXANDER PUERTA </t>
  </si>
  <si>
    <t>MARIA ALEJANDRA NARVAEZ ESTUPIÑAN. CONTRATISTA</t>
  </si>
  <si>
    <t>8</t>
  </si>
  <si>
    <t>20206410157272</t>
  </si>
  <si>
    <t>DERECHO DE PETICIÓN EN SOLICITUD DE INFORMACIÓN PARA FINES ACADÉMICOS E INVESTIGATIVOS.</t>
  </si>
  <si>
    <t xml:space="preserve"> 20206410146651</t>
  </si>
  <si>
    <t>3</t>
  </si>
  <si>
    <t>20206410157872</t>
  </si>
  <si>
    <t>REMISIÓN DERECHO DE PETICIÓN</t>
  </si>
  <si>
    <t xml:space="preserve"> 20206010149461</t>
  </si>
  <si>
    <t>MARION VASQUEZ MIRA. CONTRATISTA</t>
  </si>
  <si>
    <t>20206410157882</t>
  </si>
  <si>
    <t>DEFINICIÓN DE "PRODUCCIÓN FISCALIZADA DE GAS"</t>
  </si>
  <si>
    <t xml:space="preserve"> 20205110154871</t>
  </si>
  <si>
    <t>CONTROL DOC. ADMINISTRADOR</t>
  </si>
  <si>
    <t>OFICINA DE TECNOLOGIAS DE INFORMACION</t>
  </si>
  <si>
    <t>26</t>
  </si>
  <si>
    <t>20206410158922</t>
  </si>
  <si>
    <t>POSIBLE IRREGULARIDAD CERTIFICACIONES ALIANZA GAMAS-HPO</t>
  </si>
  <si>
    <t xml:space="preserve"> 20201400157581</t>
  </si>
  <si>
    <t>23</t>
  </si>
  <si>
    <t>20206220145373</t>
  </si>
  <si>
    <t>SOLICITUD APLAZAMIENTO VACACIONES PABLO GONZÁLEZ Y JUAN CARLOS POTE</t>
  </si>
  <si>
    <t>JUAN CARLOS  POTE CIFUENTES (COORDINADOR ADMINISTRATIVO). GESTOR</t>
  </si>
  <si>
    <t>BLANCA LILIANA SIERRA MORA. TECNICO ASISTENCIAL</t>
  </si>
  <si>
    <t>ELECTRÓNICO</t>
  </si>
  <si>
    <t>20206410159332</t>
  </si>
  <si>
    <t xml:space="preserve">ASUNTO: DERECHO DE PETICIÓN EN INTERÉS GENERAL SOBRE LA ESTRATEGIA TERRITORIAL DEL SECTOR DE HIDROCARBUROS Y LA INCORPORACIÓN DE BLOQUES PETROLEROS EN EL MARCO DEL PROCESO PERMANENTE DE ASIGNACIÓN DE ÁREAS.
SOLICITUDES
1. INFORMAR SOBRE LAS REUNIONES DE COORDINACIÓN Y CONCURRENCIA ADELANTADAS CON AUTORIDADES LOCALES EN LOS MUNICIPIOS DE LOS DEPARTAMENTOS DE CAQUETÁ Y PUTUMAYO, LLEVADOS A CABO POR LA AGENCIA, PARA LA INCORPORACIÓN DE NUEVAS ÁREAS EN EL PROCESO PERMANENTE DE ASIGNACIÓN DE ÁREAS (PPAA) DESDE EL AÑO 2018 HASTA LA FECHA. POR FAVOR ENVIAR INFORMACIÓN DISCRIMINADA POR MUNICIPIO.
2. ENVIAR ACTAS DE REUNIÓN DE COORDINACIÓN Y CONCURRENCIA ADELANTADAS CON AUTORIDADES LOCALES DE LOS MUNICIPIOS DE LOS DEPARTAMENTOS DE CAQUETÁ Y PUTUMAYO, EN EL MARCO PROCESO DE INCORPORACIÓN DE NUEVAS ÁREAS EN EL PROCESO PERMANENTE DE ASIGNACIÓN DE ÁREAS (PPAA) DESDE EL AÑO 2018 HASTA LA FECHA. 
3. INFORMAR SOBRE LOS EVENTOS, ACTIVIDADES Y/O REUNIONES DEL COMPONENTE “LIDERA” DE LA ESTRATEGIA TERRITORIAL DEL SECTOR DE HIDROCARBUROS (ETH), ADELANTADAS EN MUNICIPIOS DE LOS DEPARTAMENTOS DE PUTUMAYO DESDE EL AÑO 2015 HASTA LA FECHA, Y EN LOS MUNICIPIOS DEL DEPARTAMENTO DEL CAQUETÁ DESDE EL AÑO 2016 HASTA LA FECHA. POR FAVOR DISCRIMINAR INFORMACIÓN POR MUNICIPIO.
4. INFORMAR SOBRE LOS EVENTOS, ACTIVIDADES Y/O REUNIONES DEL COMPONENTE “AVANZA” DE LA ESTRATEGIA TERRITORIAL DEL SECTOR DE HIDROCARBUROS (ETH), ADELANTADAS EN MUNICIPIOS DE LOS DEPARTAMENTOS DE PUTUMAYO DESDE EL AÑO 2015 HASTA LA FECHA, Y EN LOS MUNICIPIOS DEL DEPARTAMENTO DEL CAQUETÁ DESDE EL AÑO 2016 HASTA LA FECHA.
5. ENVIAR INFORMACIÓN DE CONTACTO (NOMBRE, SEDE Y CORREO ELECTRÓNICO) DEL O LOS DELEGADO(S) O REPRESENTANTE(S) DE LA ESTRATEGIA TERRITORIAL DEL SECTOR DE HIDROCARBUROS PARA LOS DEPARTAMENTOS DE CAQUETÁ Y PUTUMAYO.
6. PRECISAR EL ESTADO DE LOS BLOQUES CAG-8, CAG-7, PUT-35, PUT33 Y PUT-37 EN EL PROCESO PERMANENTE DE ASIGNACIÓN DE ÁREAS (PPAA).
7. PRECISAR SI LOS BLOQUES CAG-8, CAG-7, PUT-35, PUT33 Y PUT-37 HAN SIDO ADJUDICADOS. EN CASO AFIRMATIVO, PRECISAR EMPRESA, FECHA DEL CONTRATO, TIPO Y NÚMERO DEL CONTRATO.
8. ADJUNTAR INFORME DE GESTIÓN DE LA AGENCIA NACIONAL DE HIDROCARBUROS DEL AÑO 2019
9. ADJUNTAR CONVENIO N.001 SUSCRITO ENTRE LA ANH Y FUPAD PARA LA EJECUCIÓN DE LA ETH EN EL AÑO 2018, SEGÚN EL INFORME DE GESTIÓN DE LA ANH DEL AÑO 2018.
10. PRECISAR SI EXISTE ACTUALMENTE UN CONVENIO POR PARTE DE FUPAD U OTRA ORGANIZACIÓN PARA LA IMPLEMENTACIÓN DE LA ETH.
</t>
  </si>
  <si>
    <t xml:space="preserve"> 20206410162151</t>
  </si>
  <si>
    <t>21</t>
  </si>
  <si>
    <t>VALLE</t>
  </si>
  <si>
    <t>20201400145763</t>
  </si>
  <si>
    <t>SOLICITUD INFORMACIÓN CONTROL INTERNO (CTO 597 DE 2019)</t>
  </si>
  <si>
    <t>JUAN CARLOS  POTE CIFUENTES (COORDINADOR ADMINISTRATIVO): GESTOR</t>
  </si>
  <si>
    <t>MARIA FERNANDA ESCOBAR. JEFE DE OFICINA DE AGENCIA</t>
  </si>
  <si>
    <t>YESID FERNANDO SANABRIA BOLIVAR. TECNICO ASISTENCIAL</t>
  </si>
  <si>
    <t>20206230146143</t>
  </si>
  <si>
    <t>RESPUESTA SOLICITUD DE INFORMACIÓN</t>
  </si>
  <si>
    <t>RESPUESTA A SOLICITUD - BLOQUE BUENAVISTA - OMEGA ENERGY ID 498950.</t>
  </si>
  <si>
    <t>JENNY KARINA PEREZ CONTRERAS. CONTRATISTA</t>
  </si>
  <si>
    <t>GERENCIA DE PLANEACION</t>
  </si>
  <si>
    <t>20206310146223</t>
  </si>
  <si>
    <t>RESPUESTA ID 151410 NÚMEROS 3,5,6, 8 Y 9</t>
  </si>
  <si>
    <t>LUZ STELLA GOMEZ MORENO: EXPERTO</t>
  </si>
  <si>
    <t>LIBIA MAGALI DUQUE BRAVO (TH E). EXPERTO</t>
  </si>
  <si>
    <t xml:space="preserve"> 20201300147081</t>
  </si>
  <si>
    <t>DAMARIS BLANCO BARRAGAN. EXPERTO</t>
  </si>
  <si>
    <t>20206230146243</t>
  </si>
  <si>
    <t>TRANSFERENCIA DE TECNOLOGÍA -TT- DE NEW GRANADA- DEL CONTRATO E&amp;E DOROTEA, GABIOTA Y LEONA</t>
  </si>
  <si>
    <t>20206310146813</t>
  </si>
  <si>
    <t>ASUNTO: SOLICITUD DE PRÓRROGA PARA LA VIABILIDAD FINANCIERA PARA LA CONCILIACIÓN O TRANSACCIÓN JUDICIAL A CELEBRARSE ENTRE LA FINANCIERA DE DESARROLLO NACIONAL -FDN- (ANTES FINANCIERA ENERGÉTICA NACIONAL -FEN-) Y LA AGENCIA NACIONAL DE HIDROCARBUROS -ANH- EN EL MARCO DEL PROCESO JUDICIAL QUE SE ADELANTA EN VIRTUD DEL CONVENIO INTERADMINISTRATIVO ANHFDN 01 DE 2007.</t>
  </si>
  <si>
    <t>63</t>
  </si>
  <si>
    <t>20206410160362</t>
  </si>
  <si>
    <t>CONSULTA INFORMACIÓN CONTRATO 07 DEL 2020, BLOQUE ANDAQUÍES</t>
  </si>
  <si>
    <t xml:space="preserve"> 20204110159201</t>
  </si>
  <si>
    <t>16</t>
  </si>
  <si>
    <t>20206410160372</t>
  </si>
  <si>
    <t>VALEIN MURILLO RIVERO REGION SAN MARTIN CESAR SOLICITA DERECHO PETICION PARA METALPAR NIT 800.141.734-4 Y GRAN TIERRA ENERGY NIT 860.516.431-7 METALPAR Y ECOPETROL (EXIGE ETICA EN CONTRATOS)</t>
  </si>
  <si>
    <t xml:space="preserve"> 20204310150871, 20204310157561</t>
  </si>
  <si>
    <t>OMAR GERMAN MEJIA OLMOS. CONTRATISTA</t>
  </si>
  <si>
    <t>20206410160382</t>
  </si>
  <si>
    <t>DERECHO DE PETICIÓN SOLICITUD INFORMACIÓN REPORTE BOLETÍN DE DEUDORES MOROSOS DEL ESTADO</t>
  </si>
  <si>
    <t xml:space="preserve"> 20206210153643, 20206410152021</t>
  </si>
  <si>
    <t>CAMILO ANDRES HERNANDEZ MARTINEZ. CONTRATISTA</t>
  </si>
  <si>
    <t>FINANCIERA</t>
  </si>
  <si>
    <t>20206410160712</t>
  </si>
  <si>
    <t>RV:  OFICIO FISCALÍA GENERAL 1-2020-032215</t>
  </si>
  <si>
    <t xml:space="preserve"> 20206410146981</t>
  </si>
  <si>
    <t>0</t>
  </si>
  <si>
    <t>20206410160722</t>
  </si>
  <si>
    <t>TRASLADO PQRS DE OTRAS ENTIDADES</t>
  </si>
  <si>
    <t>TRASLADO RADICADO NO. 202061000 DEL 24 DE JUNIO DE 2020</t>
  </si>
  <si>
    <t xml:space="preserve"> 20206410151821</t>
  </si>
  <si>
    <t>20206230147243</t>
  </si>
  <si>
    <t>ESTADO GARANTÍAS EJECUTADAS A JUNIO DE 2020</t>
  </si>
  <si>
    <t>NANCY EVELIN PUERTO AVILA. CONTRATISTA</t>
  </si>
  <si>
    <t>20206410161222</t>
  </si>
  <si>
    <t>CONCESION "AREA DE PROTOCOLOS BLOQUE SABANERO" A CARGO DE FRONTERA ENERGY COLOMBIA</t>
  </si>
  <si>
    <t>10</t>
  </si>
  <si>
    <t>20206410161232</t>
  </si>
  <si>
    <t>SOLICITUD REMISIÓN INFORMES</t>
  </si>
  <si>
    <t xml:space="preserve"> 20204110158001</t>
  </si>
  <si>
    <t>20206230147733</t>
  </si>
  <si>
    <t>RESPUESTA SOLICITUD ID NO 515982 Y NO. 518052  SOLICITUD DE INFORMACIÓN LOH ENERGY</t>
  </si>
  <si>
    <t>JONATHAN HERNANDO RAMIREZ MUÑOZ. CONTRATISTA</t>
  </si>
  <si>
    <t>GERENCIA DE ASUNTOS LEGALES Y CONTRATACION</t>
  </si>
  <si>
    <t>6</t>
  </si>
  <si>
    <t>20204310161252</t>
  </si>
  <si>
    <t>RESPUESTA A COMUNICACIÓN TRASLADADA POR LA ANH NO. 20204310131062 ID 508448 DEL 11 DE JUNIO DE 2020    [ REF:_00D301IC07._5003A10AUMI:REF ]</t>
  </si>
  <si>
    <t>20204310147893</t>
  </si>
  <si>
    <t>SOLICITUD DE REACTIVACIÓN REINALDO GÉLVEZ GUTIÉRREZ</t>
  </si>
  <si>
    <t>DIEGO FERNANDO RAMOS GUATIBONZA. CONTRATISTA</t>
  </si>
  <si>
    <t>20206410161282</t>
  </si>
  <si>
    <t>SOLICITUD DE INFORMACIÓN ACTUALIZACIÓN EOT SANTA ROSA DE VITERBO (BOYACÁ)</t>
  </si>
  <si>
    <t xml:space="preserve"> 20202210159161</t>
  </si>
  <si>
    <t>15</t>
  </si>
  <si>
    <t>20206410161472</t>
  </si>
  <si>
    <t xml:space="preserve">MI NOMBRE ES DANNA RODRIGUEZ INVESTIGADORA REGIONAL COSTA PARA LA ONG CRUDO TRANSPARENTE, ORGANIZACIÓN DE LA SOCIEDAD CIVIL QUE REALIZA SEGUIMIENTO A LA INDUSTRIA PETROLERA Y REALIZA ANÁLISIS DE LOS IMPACTOS SOCIOECONÓMICOS DE ESTA ACTIVIDAD SOBRE LOS TERRITORIOS. 
EN EL 2018 COMUNIDADES INDÍGENAS DE LA SIERRA NEVADA INTERPUSIERON UNA ACCIÓN DE TUTELA CONTRA LA MULTINACIONAL AZABACHE, LA ANH Y MININTERIOR, ARGUMENTANDO QUE SE REALIZARON ACTIVIDADES DE EXPLORACIÓN DE HIDROCARBUROS EN SU TERRITORIOS SIN LA  DEBIDA SOCIALIZACIÓN Y REALIZACIÓN DE CONSULTA PREVIA. EL FALLO A FAVOR DE LAS COMUNIDADES ORDENO LA REALIZACIÓN DE DICHA CONSULTA.
DE ACUERDO A LO ANTERIOR ME PERMITO SOLICITAR MAYOR INFORMACIÓN SOBRE ESTE SUCESO, ASÍ MISMO INFORMACIÓN  DE ACTIVIDADES DE EXPLORACIÓN Y EXPLOTACIÓN QUE SE ESTÉN REALIZANDO O SE PLANEEN REALIZAR EN ÁREAS DE LA SIERRA NEVADA DE SANTA MARTA. 
SIN OTRO PARTICULAR AGRADECEMOS SU ATENCIÓN Y APOYO. 
CORDIALMENTE, 
DANNA RODRIGUEZ LECHUGA </t>
  </si>
  <si>
    <t xml:space="preserve"> 20206410160751</t>
  </si>
  <si>
    <t>RICARDO JOSE CASTILLO SUZ. CONTRATISTA</t>
  </si>
  <si>
    <t>20206410161552</t>
  </si>
  <si>
    <t>DERECHO DE PETICIÓN SOLICITUD DE INFORMACIÓN CONTRATO NO. 270180015 FIRMADO POR METALPAR SAS Y OPERADORA DE ANH GRAN TIERRA ENERGY PROYECTO ACORDEONERO FASE 2 SAN MARTN CESAR ASI.</t>
  </si>
  <si>
    <t>20206410162012</t>
  </si>
  <si>
    <t>DERECHO DE PETICIÓN. SOLICITUD DE INFORMACIÓN - LEY 1755 DE 2015</t>
  </si>
  <si>
    <t>GIOVANNI ANDRES PABON RESTREPO: OBRANDO EN NOMBRE Y REPRESENTACIÓN DE NOTUS ENERGÍA COLOMBIA S.A.S - NOTUS ENERGIA COLOMBIA S.A.S</t>
  </si>
  <si>
    <t xml:space="preserve"> 20202210159141</t>
  </si>
  <si>
    <t>20204310148483</t>
  </si>
  <si>
    <t>SOLICITUD DE REACTIVACIÓN SERVICIOS USUARIO REINALDO GÉLVEZ GUTIÉRREZ</t>
  </si>
  <si>
    <t>MESA DE SERVICIOS OTI. CONTRATISTA</t>
  </si>
  <si>
    <t>20204110148583</t>
  </si>
  <si>
    <t xml:space="preserve">REMISIÓN ANEXO OTROSI VIM 1 CONTRATO ADICIONAL </t>
  </si>
  <si>
    <t>CLARA NATALIA RIVERA ESTUPIÑAN. CONTRATISTA</t>
  </si>
  <si>
    <t>VICEPRESIDENCIA PROMOCION Y ASIGNACION DE AREAS</t>
  </si>
  <si>
    <t>20206410163022</t>
  </si>
  <si>
    <t>OFICO ALCALDIA DE TAME-ARAUCA</t>
  </si>
  <si>
    <t>20206410163722</t>
  </si>
  <si>
    <t>SOLICITUD CERTIFICACIONES</t>
  </si>
  <si>
    <t>DERECHO DE PETICIÓN_SOLICITUD CERTIFICACIÓN EXPERIENCIA LABORAL CONTRATO 465 DE 2017</t>
  </si>
  <si>
    <t xml:space="preserve"> 20201400150381</t>
  </si>
  <si>
    <t>SUSANA ELIZABETH RODRIGUEZ GOMEZ. CONTRATISTA</t>
  </si>
  <si>
    <t>20206410163792</t>
  </si>
  <si>
    <t>PETICIÓN DE INFORMACIÓN SOBRE ESTADO ACTUAL DEL PROYECTO DE PERFORACIÓN EXPLORATORIA EL CANELO SUR 2 DE PETRONOVA LTDA, CONTRATO PUT 02, REALIZADO EN EL LECHO MAYOR DEL RÍO CAQUETÁ, PUERTO GUZMÁN, PUTUMAYO ENTRE 2013 Y 2014. 
ADJUNTO OFICIO DE PETICIÓN, DIAPOSITIVAS E ILUSTRACIONES DE LA SITUACIÓN QUE ORIGINA LA PETICIÓN.</t>
  </si>
  <si>
    <t xml:space="preserve"> 20204310159831, 20205110163761</t>
  </si>
  <si>
    <t>CHRISTIAN BECERRA CASTILLO. CONTRATISTA</t>
  </si>
  <si>
    <t>20</t>
  </si>
  <si>
    <t>20206410164762</t>
  </si>
  <si>
    <t>DERECHO DE PETICIÓN MC2-2020-221</t>
  </si>
  <si>
    <t xml:space="preserve"> 20206410159741, 20205110173351</t>
  </si>
  <si>
    <t>MARIA EUGENIA TOVAR CELIS. GESTOR</t>
  </si>
  <si>
    <t>20206410165002</t>
  </si>
  <si>
    <t>TRASLADO DEL DERECHO DE PETICIÓN REMITIDO MEDIANTE RADICADO NO. 1-2020-030282 DEL 16 DE JUNIO DE 2020.</t>
  </si>
  <si>
    <t xml:space="preserve"> 20205210157681</t>
  </si>
  <si>
    <t>CONSUELO BEJARANO ALMONACID. GESTOR</t>
  </si>
  <si>
    <t>20206230150743</t>
  </si>
  <si>
    <t>RESPUESTA A ID NO. 518052 - RESOLUCIÓN 307 DE 2020 - LON ENERGY</t>
  </si>
  <si>
    <t>20206410165612</t>
  </si>
  <si>
    <t xml:space="preserve">PETICIÓN RELACIONADA CON LOS TIPOS DE ÁREA, FRENTE A LOS CUALES SE PUEDEN ENCONTRAR TRASLAPES DE CONFORMIDAD CON LAS FUNCIONES ASIGNADAS A CADA UNA DE LAS ENTIDADES
</t>
  </si>
  <si>
    <t>ANDREA CALDERON JIMENEZ : SUBDIRECTORA DE ASUNTOS ETNICOS  - AGENCIA NACIONAL DE TIERRAS - ANT</t>
  </si>
  <si>
    <t xml:space="preserve"> 20201400167661</t>
  </si>
  <si>
    <t>JUAN DAVID ZAMBRANO ESPINOSA. CONTRATISTA</t>
  </si>
  <si>
    <t>42</t>
  </si>
  <si>
    <t>20206410165942</t>
  </si>
  <si>
    <t>CONTROL INTERNO DISCIPLINARIO</t>
  </si>
  <si>
    <t>REMISIÓN POR COMPETENCIA, PRESUNTAS ANOMALÍAS PRESENTADAS EN LA EJECUCIÓN DEL CONTRATO 481 DE 2018</t>
  </si>
  <si>
    <t>LIBIA MAGALI DUQUE BRAVO. EXPERTO</t>
  </si>
  <si>
    <t xml:space="preserve"> 20206510162101</t>
  </si>
  <si>
    <t>ANA FELICIA BARAJAS BARAJAS. CONTRATISTA</t>
  </si>
  <si>
    <t>17</t>
  </si>
  <si>
    <t>20206410165982</t>
  </si>
  <si>
    <t>RV: RESPUESTA RADICADO N°. RADICADO SALIDA 20204300578831.</t>
  </si>
  <si>
    <t xml:space="preserve"> 20206410162361, 20202210162391</t>
  </si>
  <si>
    <t>20206410166782</t>
  </si>
  <si>
    <t>SOLICITUD DE INFORMACIÓN</t>
  </si>
  <si>
    <t xml:space="preserve"> 20202210159121</t>
  </si>
  <si>
    <t>20206410166792</t>
  </si>
  <si>
    <t>DERECHO DE PETICIÓN. RESGUARDO BUSINKA - BUSINCHAMA</t>
  </si>
  <si>
    <t xml:space="preserve"> 20201400155571, 20202210163791</t>
  </si>
  <si>
    <t>18</t>
  </si>
  <si>
    <t>20206410166812</t>
  </si>
  <si>
    <t>EN RESPUESTA A SU SOLICITUD RADICADO 1-2020-033844</t>
  </si>
  <si>
    <t xml:space="preserve"> 20204110145631</t>
  </si>
  <si>
    <t>20206410167082</t>
  </si>
  <si>
    <t>AMPLIACIÓN DE INFORMACIÓN PQRS</t>
  </si>
  <si>
    <t xml:space="preserve">SOLICITUD CUMPLIMIENTO DE NORMAS LABORALES E INCLUSION DE MANO DE OBRA CALIFICADA Y NO CALIFICADA DE LA REGION DE INFLUENCIA DE SAN BENITO ABAD, SUCRE
</t>
  </si>
  <si>
    <t xml:space="preserve"> 20206410164201</t>
  </si>
  <si>
    <t>19</t>
  </si>
  <si>
    <t>20204310167122</t>
  </si>
  <si>
    <t>TRASLADO POR COMPETENCIA (RADICADO MINENERGIA 1-2020041721) DEL 25 DE JUNIO DE 2020</t>
  </si>
  <si>
    <t>JOSE MANUEL MORENO: DIRECTOR DE HIDROCARBUROS - MINISTERIO DE MINAS Y ENERGIA - MINMINAS</t>
  </si>
  <si>
    <t>No Aplica</t>
  </si>
  <si>
    <t xml:space="preserve"> 20204310160851, 20204310173361</t>
  </si>
  <si>
    <t>KELLY JOHANA GONZALEZ ARIAS. CONTRATISTA</t>
  </si>
  <si>
    <t>31</t>
  </si>
  <si>
    <t>20206410167142</t>
  </si>
  <si>
    <t>PORCENTAJE DEL PROYECTO MONTUNO DE LA EMPRESA PAREX RESOURCE. PUERTO LOPEZ META.</t>
  </si>
  <si>
    <t xml:space="preserve"> 20204310164701</t>
  </si>
  <si>
    <t>GEOVANNI ANDERSON FRANCO BUITRAGO. CONTRATISTA</t>
  </si>
  <si>
    <t>20206410167152</t>
  </si>
  <si>
    <t>DERECHO FUNDAMENTAL DE PETICIÓN ANTE LA AGENCIA NACIONAL DE HIDROCARBUROS</t>
  </si>
  <si>
    <t xml:space="preserve"> 20206410159721, 20204310160831, 20204310160841, 20206410163391</t>
  </si>
  <si>
    <t>20206410167162</t>
  </si>
  <si>
    <t>FWD: DERECHO DE PETICIÓN_SOLICITUD CERTIFICACIÓN DE INGRESOS Y RETENCIONES 2018_CONTRATO 324 DE 2018</t>
  </si>
  <si>
    <t xml:space="preserve"> 20206230160691</t>
  </si>
  <si>
    <t>RODRIGO ALZATE BEDOYA (FINANCIERA E). EXPERTO</t>
  </si>
  <si>
    <t>20206410167352</t>
  </si>
  <si>
    <t>DECRETO 811 PRIVATIZACIÓN ECOPETROL</t>
  </si>
  <si>
    <t xml:space="preserve"> 20206010154271, 20206010154421, 20206410170141, 20206010189131</t>
  </si>
  <si>
    <t>45</t>
  </si>
  <si>
    <t>20206410167382</t>
  </si>
  <si>
    <t xml:space="preserve">SEÑORES
EXPLORATION &amp; PRODUCTION INFORMATION SERVICE-EPIS 
AGENCIA NACIONAL DE HIDROCARBUROS
EN ECOPETROL S.A. ESTAMOS COMPROMETIDOS CON EL DESARROLLO ECONÓMICO Y SOCIAL DEL PAÍS EN FORMA RESPONSABLE, RAZÓN POR LA CUAL EN CUMPLIMIENTO DE LOS OBJETIVOS ESTRATÉGICOS DE LA ORGANIZACIÓN Y EN MARCO DE LAS POLÍTICAS EMPRESARIALES, ES IMPRESCINDIBLE CONTAR CON INFORMACIÓN GEOGRÁFICA DE FUENTES OFICIALES QUE PERMITAN TOMAR DECISIONES DE MANERA OPORTUNA.
POR TAL RAZÓN Y CON EL PROPÓSITO DE REALIZAR LOS PROYECTOS DE LOS DIFERENTES NEGOCIOS DE LA ORGANIZACIÓN,  AGRADECEMOS SU COLABORACIÓN, CON EL FIN DE SUMINÍSTRANOS LA INFORMACIÓN REFERENTE AL MAPA DE TIERRAS EN FORMATO ESRI (GDB Y ARCHIVO LAYER) DEL 01/05/2020 Y 01/04/2019. 
SIN OTRO PARTICULAR AGRADECEMOS SU OPORTUNA GESTIÓN PARA ATENDER LA PRESENTE SOLICITUD Y ESTAREMOS ATENTOS A SU RESPUESTA.  
CORDIAL SALUDO,
SERVICIO GEOMÁTICA EMPRESARIAL
VICEPRESIDENCIA DIGITAL
ECOPETROL S.A. 
</t>
  </si>
  <si>
    <t xml:space="preserve"> 20202210163191</t>
  </si>
  <si>
    <t>RUTH JIMENA VANEGAS. CONTRATISTA</t>
  </si>
  <si>
    <t>20206410167682</t>
  </si>
  <si>
    <t>=?ISO-8859-1?Q?2020-CIEPIP-115_ASUNTO: VERIFICACI=D3N_CUMPLIMIENTO_LEY_20?=  DE 1984, DECRETO 1412 DE 1986 Y LEY 842 DE 2003. EJERCICIO DE LA PROFESIÓN DE INGENIERÍA DE PETRÓLEOS.</t>
  </si>
  <si>
    <t xml:space="preserve"> 20206310154541</t>
  </si>
  <si>
    <t>MARTIN EDMUNDO CELY GOMEZ. GESTOR</t>
  </si>
  <si>
    <t>20206410168152</t>
  </si>
  <si>
    <t>DERECHO DE PETICIÓN ART. 23 C. P.</t>
  </si>
  <si>
    <t xml:space="preserve"> 20204310159821, 20204310163141</t>
  </si>
  <si>
    <t>20206410168162</t>
  </si>
  <si>
    <t>SOLICITUD AGENCIA NACIONAL DE HIDROCARBUROS</t>
  </si>
  <si>
    <t xml:space="preserve"> 20204310168342, 20202210163741</t>
  </si>
  <si>
    <t>JOSE MILTON PERLAZA ULLOA. CONTRATISTA</t>
  </si>
  <si>
    <t>20206410168302</t>
  </si>
  <si>
    <t>TRASLADO DERECHO DE PETICIÓN DE OTRAS ENTIDADES</t>
  </si>
  <si>
    <t>TRASLADO DERECHO DE PETICION</t>
  </si>
  <si>
    <t>HUGO GUSTAVO PELLIZA: VICEPRESIDENTE DE EXPLORACION - ECOPETROL S.A. - SEDE EDIFICIO SAN MARTIN</t>
  </si>
  <si>
    <t xml:space="preserve"> 20206410157311</t>
  </si>
  <si>
    <t>20204310168342</t>
  </si>
  <si>
    <t xml:space="preserve">SOLICITUD DE INFORMACION SOBRE ACTIVIDADES U OPERACIONES HIDROCARBURIFERAS, SOLICITUDES DE CONTRATO DE EVALUACION TECNICA (TEA)O CONTRATO DE E&amp;P VIGENTE EN EL AREA DE CONSEJO COMUNITARIO ALTO PARAISO UBICADO EN EL MUNICIPIO DE ORITO PUTUMAYO PARA LA EXPLORACION DE RECURSOS MINEROS </t>
  </si>
  <si>
    <t xml:space="preserve"> 20202210163741</t>
  </si>
  <si>
    <t>20204310168482</t>
  </si>
  <si>
    <t>RESPUESTA DERECHO DE PETICION</t>
  </si>
  <si>
    <t>RESPUESTA DERECHO DE PETICION RADICADO ANH 20204310138391 ID 516271 RADICADO ECOPETROL . OPC-2020-023780.</t>
  </si>
  <si>
    <t>MARIA CONSUELO BARRERA: GERENTE INTEGRAL DE ACTIVOS CON SOCIOS CENTRO NORTE (E) - ECOPETROL S.A. - SEDE EDIFICIO SAN MARTIN</t>
  </si>
  <si>
    <t>2</t>
  </si>
  <si>
    <t>20206410168542</t>
  </si>
  <si>
    <t xml:space="preserve">REUNION URGENTE </t>
  </si>
  <si>
    <t xml:space="preserve"> 20204310160331</t>
  </si>
  <si>
    <t>20206410168562</t>
  </si>
  <si>
    <t>REQUERIMIENTO DE INFORMACION REGISTRO DE TIERRAS DESPOJADAS Y ABANDONADAS (AL CONTESTAR ANOTAR ID 1054536)</t>
  </si>
  <si>
    <t>ANDREA KATHERINE GUTIERREZ CARREÑO : ABOGADA SECRETARIAL - UNIDAD ADMINISTRATIVA ESPECIAL DE GESTION DE RESTITUCION DE TIERRAS DESPOJADAS- TERRITORIAL BOGOTA</t>
  </si>
  <si>
    <t xml:space="preserve"> 20204310163621</t>
  </si>
  <si>
    <t>20206410168572</t>
  </si>
  <si>
    <t xml:space="preserve">REQUERIMIENTO DE INFORMACION REGISTRO DE TIERRAS DESPOJADAS Y ABANDONADAS (AL CONTESTAR ANOTAR ID 110013)
</t>
  </si>
  <si>
    <t xml:space="preserve"> 20204310163641</t>
  </si>
  <si>
    <t>20206410168582</t>
  </si>
  <si>
    <t xml:space="preserve">REQUERIMIENTO DE INFORMACION REGISTRO DE TIERRAS DESPOJADAS Y ABANDONADAS (AL CONTESTAR ANOTAR  ID 1062675-1062676-1062683)
</t>
  </si>
  <si>
    <t xml:space="preserve"> 20204310163631</t>
  </si>
  <si>
    <t>20206410168592</t>
  </si>
  <si>
    <t xml:space="preserve">REQUERIMIENTO DE INFORMACION REGISTRO DE TIERRAS DESPOJADAS Y ABANDONADAS (AL CONTESTAR ANOTAR ID 205345)
</t>
  </si>
  <si>
    <t xml:space="preserve"> 20204310163651</t>
  </si>
  <si>
    <t>20202010153553</t>
  </si>
  <si>
    <t>VICEPRESIDENCIA TECNICA</t>
  </si>
  <si>
    <t>DESIGNACIÓN DELEGADO VICEPRESIDENCIA TÉCNICA PARA EL EQUIPO DE RENDICIÓN DE CUENTAS 2020</t>
  </si>
  <si>
    <t>CARLOS JOSE  RODRIGUEZ TABORDA: VICEPRESIDENTE DE AGENCIA</t>
  </si>
  <si>
    <t>CARLOS JOSE  RODRIGUEZ TABORDA. VICEPRESIDENTE DE AGENCIA</t>
  </si>
  <si>
    <t>RAFAEL ENRIQUE GONZALEZRUBIO BABILONIA. EXPERTO</t>
  </si>
  <si>
    <t>20206410168842</t>
  </si>
  <si>
    <t>SOLICITUD DE INFORMACIÓN  CONTRALORÍA DE BOGOTÁ</t>
  </si>
  <si>
    <t xml:space="preserve"> 20206410157331, 20206410157341</t>
  </si>
  <si>
    <t>20206410168922</t>
  </si>
  <si>
    <t>TRASLADO SOLICITUD INFORMACIÓN DE OTRAS ENTIDADES</t>
  </si>
  <si>
    <t>TRASLADO POR COMPETENCIA. (RADICADO MINENERGÍA 1-2020-032249 DEL 01 DE JULIO DE 2020).</t>
  </si>
  <si>
    <t xml:space="preserve"> 20204110159681, 20204110164061</t>
  </si>
  <si>
    <t>OSCAR DAVID SIERRA GONZALEZ. EXPERTO</t>
  </si>
  <si>
    <t>20206410169432</t>
  </si>
  <si>
    <t>TRASLADO OPC 2020-022372    [ REF:_00D301IC07._5003A10CGEA:REF ]</t>
  </si>
  <si>
    <t xml:space="preserve"> 20206410163911</t>
  </si>
  <si>
    <t>20206410169462</t>
  </si>
  <si>
    <t>RESPUESTA OPC 2020 - 022372    [ REF:_00D301IC07._5003A10CGEA:REF ]</t>
  </si>
  <si>
    <t>20206410169472</t>
  </si>
  <si>
    <t>RV: FIRMA CONVENIO DE E&amp;P DE HIDROCARBUROS Y PLAZO PRESENTACIÓN - ASOC NARE</t>
  </si>
  <si>
    <t xml:space="preserve"> 20206410167671, 20203020166151</t>
  </si>
  <si>
    <t>DIEGO ALEJANDRO SANDOVAL GARRIDO. EXPERTO</t>
  </si>
  <si>
    <t>20206410169482</t>
  </si>
  <si>
    <t>DERECHO DE PETICIÓN DE INFORMACIÓN - ANH - VICEPRESIDENCIA DE PROMOCIÓN Y ASIGNACIÓN DE ÁREAS</t>
  </si>
  <si>
    <t xml:space="preserve"> 20203020162401</t>
  </si>
  <si>
    <t>20206410169512</t>
  </si>
  <si>
    <t>RV: RADICADO DE SALIDA: 20205000627861</t>
  </si>
  <si>
    <t xml:space="preserve"> 20202210170131</t>
  </si>
  <si>
    <t>20206410169642</t>
  </si>
  <si>
    <t>SOLICITUD DE AYUDA PARA APALANCAR EL PROYECTO DE CONSTRUCCIÓN Y MEJORAMIENTO DEL ACUEDUCTO DE LA VEREDA EL DINDAL DEL MUNICIPIO DE AIPE (HUILA)</t>
  </si>
  <si>
    <t xml:space="preserve"> 20206410177012, 20204310170711</t>
  </si>
  <si>
    <t>20206310153903</t>
  </si>
  <si>
    <t>DESIGNACIÓN DELEGADO VICEPRESIDENCIA ADMINISTRATIVA Y FINANCIERA PARA EL EQUIPO DE RENDICIÓN DE CUENTAS 2020</t>
  </si>
  <si>
    <t>20206410170232</t>
  </si>
  <si>
    <t>RV: FAVOR ESPECIAL</t>
  </si>
  <si>
    <t xml:space="preserve"> 20206210159701</t>
  </si>
  <si>
    <t>JARVIN ANTONIO LOPEZ RODRIGUEZ. CONTRATISTA</t>
  </si>
  <si>
    <t>20206410170422</t>
  </si>
  <si>
    <t>CLASIFICACION POZOS EXPLORATORIOS</t>
  </si>
  <si>
    <t xml:space="preserve"> 20205110168961</t>
  </si>
  <si>
    <t>SYLVANA  VARELA VALDERRAMA. CONTRATISTA</t>
  </si>
  <si>
    <t>20206410170432</t>
  </si>
  <si>
    <t>RV: RADICADO DE SALIDA 20204100637361</t>
  </si>
  <si>
    <t xml:space="preserve"> 20202210166021</t>
  </si>
  <si>
    <t>MARLON ROLANDO MORENO INFANTE. CONTRATISTA</t>
  </si>
  <si>
    <t>GERENCIA DE SEGUIMIENTO A CONTRATOS EN PRODUCCION</t>
  </si>
  <si>
    <t>20204310170452</t>
  </si>
  <si>
    <t>TRASLADO PQRS A OTRAS ENTIDADES</t>
  </si>
  <si>
    <t>RADICADO 20204310133731 ID 515216 TRASLADO DERECHO DE PETICION RADICADO ANH 20206410145602 ID 513126</t>
  </si>
  <si>
    <t>ALEJANDRO PERDOMO RODRIGUEZ: REPRESENTANTE LEGAL - GIREM INGENIERIA LTDA</t>
  </si>
  <si>
    <t>20206410170852</t>
  </si>
  <si>
    <t>CERTIFICACION DE EXPERIENCIA CONTRATO NO. 560 DE 2018</t>
  </si>
  <si>
    <t xml:space="preserve"> 20206220159601</t>
  </si>
  <si>
    <t>EVA PATRICIA FALLA HERNANDEZ. CONTRATISTA</t>
  </si>
  <si>
    <t>20201400154673</t>
  </si>
  <si>
    <t>TRASLADO DERECHOS DE PETICIÓN PRESENTADOS POR BDO</t>
  </si>
  <si>
    <t>MARIA FERNANDA ESCOBAR: JEFE DE OFICINA DE AGENCIA</t>
  </si>
  <si>
    <t>CARMEN DANIELA SANCHEZ SALAMANCA. EXPERTO</t>
  </si>
  <si>
    <t>20206410171202</t>
  </si>
  <si>
    <t>RV: DERECHO DE PETICIÓN-ALBERTO JAVIER ENCISO VARELA-</t>
  </si>
  <si>
    <t xml:space="preserve"> 20201400176251</t>
  </si>
  <si>
    <t>62</t>
  </si>
  <si>
    <t>20206410171222</t>
  </si>
  <si>
    <t>DOCUMENTO MEDIO AMBIENTE</t>
  </si>
  <si>
    <t xml:space="preserve"> 20201400170761, 20201400171681</t>
  </si>
  <si>
    <t>CLARA FACZULY MUNEVAR AMEZQUITA. CONTRATISTA</t>
  </si>
  <si>
    <t>20206410171232</t>
  </si>
  <si>
    <t>SOLICITUD MUNICIPIO DE RIONEGRO (SANTANDER)</t>
  </si>
  <si>
    <t xml:space="preserve"> 20204310157551, 20204310160811</t>
  </si>
  <si>
    <t>20206410171302</t>
  </si>
  <si>
    <t xml:space="preserve">SOLICITUD DE INFORMACION </t>
  </si>
  <si>
    <t>FABIAN CASTILLO SUAREZ : SENADOR DE LA REPUBLICA  - CONGRESO DE LA REPUBLICA DE COLOMBIA - SENADO DE LA REPUBLICA</t>
  </si>
  <si>
    <t xml:space="preserve"> 20206010159671</t>
  </si>
  <si>
    <t>20204310171452</t>
  </si>
  <si>
    <t xml:space="preserve">SOLICITUD MUNICIPIO DE RIONEGRO SANTANDER </t>
  </si>
  <si>
    <t>RUBEN DARIO VILLABONA PEREZ : ALCALDE MUNICPAL  - ALCALDIA MUNICIPAL DE RIONEGRO -  SANTANDER</t>
  </si>
  <si>
    <t>20201400155343</t>
  </si>
  <si>
    <t>RESPUESTA SOLICITUD ID 520847 DE 15-07-2020 DERECHO DE PETICIÓN BDO</t>
  </si>
  <si>
    <t>20206410171992</t>
  </si>
  <si>
    <t>RV: TRASLADO DE PETICIÓN DE  NA SRA MARY BASTO</t>
  </si>
  <si>
    <t xml:space="preserve"> 20206410174681</t>
  </si>
  <si>
    <t>25</t>
  </si>
  <si>
    <t>20206410172002</t>
  </si>
  <si>
    <t>TRASLADO DE PETICIÓN DE  NA SRA MARY BASTO</t>
  </si>
  <si>
    <t>20206410172012</t>
  </si>
  <si>
    <t>SOLICITUD CERTIFICADO</t>
  </si>
  <si>
    <t xml:space="preserve"> 20202210166881</t>
  </si>
  <si>
    <t>20206410172032</t>
  </si>
  <si>
    <t>RV: RADICADO DE SALIDA N° 20205100650571</t>
  </si>
  <si>
    <t xml:space="preserve"> 20202210170111</t>
  </si>
  <si>
    <t>20206410172042</t>
  </si>
  <si>
    <t>RV: DERECHO DE PETICIÓN</t>
  </si>
  <si>
    <t xml:space="preserve"> 20202210171171</t>
  </si>
  <si>
    <t>20206410172152</t>
  </si>
  <si>
    <t>NUEVO DOCUMENTO</t>
  </si>
  <si>
    <t xml:space="preserve"> 20204110170671</t>
  </si>
  <si>
    <t>20206110156093</t>
  </si>
  <si>
    <t>COMITÉ DE BIENESTAR Y ESTÍMULOS - SOLICITUD CRÉDITO EDUCACIÓN FONDO ANH – ICETEX_HERNÁN MÉNDEZ</t>
  </si>
  <si>
    <t>HERNAN ARNULFO MENDEZ TRIANA: EXPERTO</t>
  </si>
  <si>
    <t>ELSA CRISTINA TOVAR PULECIO. GESTOR</t>
  </si>
  <si>
    <t>20206410172312</t>
  </si>
  <si>
    <t xml:space="preserve"> 20205210164581</t>
  </si>
  <si>
    <t>PIEDAD ANGARITA GUERRERO. CONTRATISTA</t>
  </si>
  <si>
    <t>20206410172322</t>
  </si>
  <si>
    <t>RV: SOLICITUD DERECHO AL EMPLEO DEPARTAMENTO DE SUCRE- ID 520095</t>
  </si>
  <si>
    <t>34</t>
  </si>
  <si>
    <t>20206410172332</t>
  </si>
  <si>
    <t>SOLICITUD REVISIÓN DE RESOLUCIÓN 41251</t>
  </si>
  <si>
    <t xml:space="preserve"> 20205110174761</t>
  </si>
  <si>
    <t>DANIEL AUGUSTO MOLANO PINEDA. CONTRATISTA</t>
  </si>
  <si>
    <t>22</t>
  </si>
  <si>
    <t>20206410172342</t>
  </si>
  <si>
    <t>OFICIO EN DESACUERDO(FUNDACIÓN AMANECER)</t>
  </si>
  <si>
    <t xml:space="preserve"> 20204310173441</t>
  </si>
  <si>
    <t>20206410172352</t>
  </si>
  <si>
    <t>DERECHO DE PETICIÓN INFORMACIÓN PROGRAMAS Y PROYECTOS PILOTO FRACKING.</t>
  </si>
  <si>
    <t xml:space="preserve"> 20202110170521</t>
  </si>
  <si>
    <t>HUGO HERNAN BUITRAGO GARZON. GESTOR</t>
  </si>
  <si>
    <t>GERENCIA DE GESTION DEL CONOCIMIENTO</t>
  </si>
  <si>
    <t>20206410172522</t>
  </si>
  <si>
    <t>DERECHO DE PETICION ENTIDADES PUBLICAS</t>
  </si>
  <si>
    <t xml:space="preserve">TRASLADO DERECHO DE PETICION </t>
  </si>
  <si>
    <t>JOSE LUIS PINEDO CAMPO : REPRESENTANTE A LA CAMARA  - CONGRESO DE LA REPUBLICA DE COLOMBIA - CAMARA DE REPRESENTANTES</t>
  </si>
  <si>
    <t xml:space="preserve"> 20206010189131</t>
  </si>
  <si>
    <t>38</t>
  </si>
  <si>
    <t>20206410172962</t>
  </si>
  <si>
    <t>SOLICITUD DE INFORMACION -ANT- PREDIO BOLIVIA</t>
  </si>
  <si>
    <t>BEATRIZ JOSEFINA NIÑO ENDARA : SUBDIRECTORA DE PROCESOS AGRARIOS Y GESTION JURIDICA  - AGENCIA NACIONAL DE TIERRAS - ANT</t>
  </si>
  <si>
    <t xml:space="preserve"> 20202210169661</t>
  </si>
  <si>
    <t>CLAUDIA LILY  BRAVO NIÑO. CONTRATISTA</t>
  </si>
  <si>
    <t>20201300173092</t>
  </si>
  <si>
    <t>SOLICITUD INFORMACIÓN</t>
  </si>
  <si>
    <t xml:space="preserve"> 20201300159511</t>
  </si>
  <si>
    <t>20206410173132</t>
  </si>
  <si>
    <t>SOLICITUD INFORMACIÓN Y/O DOCUMENTACIÓN</t>
  </si>
  <si>
    <t xml:space="preserve"> 20202210162181, 20202210166891</t>
  </si>
  <si>
    <t>9</t>
  </si>
  <si>
    <t>20206410173152</t>
  </si>
  <si>
    <t>RECIBA UN CORDIAL SALUDO, ADJUNTO OFICIO 2020-SAMA-0184, SOLICITANDO SU COLABORACIÓN DE INFORMACIÓN ACTUALIZADA DE TÍTULOS MINEROS, SOLICITUDES Y POLÍGONOS DE MINERÍA.
CORDIALMENTE, 
DIANA N. PÉREZ RODRÍGUEZ
SECRETARIA DE AGRICULTURA Y MEDIO AMBIENTE</t>
  </si>
  <si>
    <t xml:space="preserve"> 20206410161641</t>
  </si>
  <si>
    <t>20204010173282</t>
  </si>
  <si>
    <t xml:space="preserve">OSCAR MAURICIO QUIRÓS QUIRÓS, HACIENDO USO DEL DERECHO DE PETICIÓN CONSAGRADO EN EL ARTÍCULO 23 DE LA CONSTITUCIÓN POLÍTICA Y EN EL ARTÍCULO 5º DEL CÓDIGO CONTENCIOSO ADMINISTRATIVO, ME PERMITO RESPETUOSAMENTE SOLICITAR 
A USTEDES COMO AUTORIDAD ADMINISTRATIVA DE LOS CONTRATOS E&amp;P, ME  BRINDEN EL APOYO NECESARIO DE ACUERDO A OBLIGACIONES ESTABLECIDAS EN EL CONTRATO E&amp;P CASANARE ESTE, PARA QUE INVEPTROL EFECTUÉ EL PAGO DE SUS OBLIGACIONES EN MATERIA SALARIAL Y LIQUIDACIONES PRESTACIONALES DE ACUERDO A LO ESTABLECIDO EN LA LEY Y QUE LA FECHA SE ENCUENTRA PENDIENTE CON EL PETICIONARIO (SALARIOS, CESANTÍAS 2018-2019, VACACIONES Y LIQUIDACIÓN) Y EL PAGO A LOS DEMÁS TRABAJADORES QUE A LA FECHA AÚN ESTÁN PENDIENTES.
CORDIALMENTE, 
</t>
  </si>
  <si>
    <t>ALEJANDRO NIÑO AVELLA. VICEPRESIDENTE DE AGENCIA</t>
  </si>
  <si>
    <t xml:space="preserve"> 20204310173331, 20204310174571</t>
  </si>
  <si>
    <t>20206230157213</t>
  </si>
  <si>
    <t>RESPUESTA A SOLICITUD 514630 - FDN</t>
  </si>
  <si>
    <t>20206410173482</t>
  </si>
  <si>
    <t>TRASLADO DERECHO DE PETICIÓN – DANIEL ALEJANDRO GIL CASTELLANOS RADICADO DNP NO. 20206630875252</t>
  </si>
  <si>
    <t>LINA MARIA ZULUAGA ARANZAZU: SUBDIRECTORA DE PROYECTOS - DEPARTAMENTO NACIONAL DE PLANEACION   - DNP</t>
  </si>
  <si>
    <t xml:space="preserve"> 20206410173832, 20204110172121</t>
  </si>
  <si>
    <t>33</t>
  </si>
  <si>
    <t>20206410173512</t>
  </si>
  <si>
    <t xml:space="preserve">SOLICITUD DE DESCARGAR DEL SISTEMA AÑOS PAGOS DEL VEHÍCULO DE PLACAS DXV 040 . ANEXANDO DOCUMENTACIÓN. 
GRACIAS .
</t>
  </si>
  <si>
    <t xml:space="preserve"> 20201400175351</t>
  </si>
  <si>
    <t>20206410173782</t>
  </si>
  <si>
    <t>DERECHO DE PETICIÓN</t>
  </si>
  <si>
    <t>MARCO FIDEL VARGAS: SUBDIRECTOR - CENTRO DE INVESTIGACION Y EDUCACION POPULAR CINEP</t>
  </si>
  <si>
    <t xml:space="preserve"> 20202210172001</t>
  </si>
  <si>
    <t>20206410173832</t>
  </si>
  <si>
    <t>TRASLADO DEL DERECHO DE PETICIÓN REMITIDO MEDIANTE RADICADO NO. 1-2020-034379</t>
  </si>
  <si>
    <t xml:space="preserve"> 20204110172121</t>
  </si>
  <si>
    <t>20206410174002</t>
  </si>
  <si>
    <t>RE: REVISAR VINCULO RESERVAS GAS NATURAL POR DEPARTAMENTO 2019</t>
  </si>
  <si>
    <t xml:space="preserve"> 20206410171991, 20205110178851, 20206410193661</t>
  </si>
  <si>
    <t>43</t>
  </si>
  <si>
    <t>20206410174012</t>
  </si>
  <si>
    <t>PETICIÓN</t>
  </si>
  <si>
    <t xml:space="preserve"> 20204110163421, 20202210166871</t>
  </si>
  <si>
    <t>MONICA MILENA FRANCO ARROYAVE. CONTRATISTA</t>
  </si>
  <si>
    <t>20206410174552</t>
  </si>
  <si>
    <t>SOLICITUD ANT 20205100648361 AMPLIACION TERRITORIAL RESGUARDO INDIGENA LAS ARQUIA.</t>
  </si>
  <si>
    <t xml:space="preserve"> 20202210172041</t>
  </si>
  <si>
    <t>20206410174622</t>
  </si>
  <si>
    <t>SOLICITUD ANT- 20205100663141-RESGUARDO ALTOS DEL TIGRE (NO ADJUNTA EL ANEXO RELACIONADO)</t>
  </si>
  <si>
    <t xml:space="preserve"> 20202210171191, 20206410171371, 20202210180391, 20206410187791</t>
  </si>
  <si>
    <t>35</t>
  </si>
  <si>
    <t>20206410174722</t>
  </si>
  <si>
    <t>TRASLADO POR COMPETENCIA A LA ANH DEL DERECHO DE PETICION PRESENTADO POR LA COMISION DE LA VERDAD DEL 8 DE JULIO 2020</t>
  </si>
  <si>
    <t>55</t>
  </si>
  <si>
    <t>20206410174762</t>
  </si>
  <si>
    <t>SOLICITUD ESTADO DE CUENTA-PETRÓLEOS DEL MAR</t>
  </si>
  <si>
    <t xml:space="preserve"> 20206410163811</t>
  </si>
  <si>
    <t>20206410174782</t>
  </si>
  <si>
    <t>RV: TRASLADO PETICIÓN PUNTO 4 CON-2020-020397    [ REF:_00D301IC07._5003A10AIFH:REF ]</t>
  </si>
  <si>
    <t xml:space="preserve"> 20205210172151</t>
  </si>
  <si>
    <t>20206410174832</t>
  </si>
  <si>
    <t xml:space="preserve">SOLICITUD INFORMACION CERTIFICADO DE RETENCION DE ICA </t>
  </si>
  <si>
    <t xml:space="preserve">JHONNY ROJAS : SIN ESPECIFICAR - DELOIITE &amp; TOUCHE LTDA </t>
  </si>
  <si>
    <t xml:space="preserve"> 20206410190611</t>
  </si>
  <si>
    <t>39</t>
  </si>
  <si>
    <t>20206510174922</t>
  </si>
  <si>
    <t xml:space="preserve">REMISION POR COMPETENCIA </t>
  </si>
  <si>
    <t>NESTOR MAURICIO AREIZA MURILLO: PROCURADOR SEGUNDO DISTRITAL DE BOGOTA D.C - PROCURADURIA GENERAL DE LA NACION</t>
  </si>
  <si>
    <t>LLOYD EMMANUEL VALENCIA CAPACHO. TECNICO ASISTENCIAL</t>
  </si>
  <si>
    <t>20206410175122</t>
  </si>
  <si>
    <t>CASO GOLD OIL ENERGY.</t>
  </si>
  <si>
    <t>WILSON DUEÑAS BARCENAS: - - INDUFILTERS PRODUCTOS INDUSTRIALES EU</t>
  </si>
  <si>
    <t xml:space="preserve"> 20204310174081, 20204310176021</t>
  </si>
  <si>
    <t>20206410175212</t>
  </si>
  <si>
    <t>URGENTE TRASLADO TRÁMITE ESPECIAL DE INFORMACIÓN TRASLADO DE LOS NUMERALES 1 AL 13, DEL 15 AL 21 DEL CUESTIONARIO PARA DEBATE DE CONTROL POLÍTICO SEGÚN LA PROPOSICIÓN Nº 05.</t>
  </si>
  <si>
    <t>ALBERTO ERNESTO BOCANEGRA: COORDINADOR GRUPO ENLACE AL CONGRESO - MINISTERIO DE MINAS Y ENERGIA - MINMINAS</t>
  </si>
  <si>
    <t xml:space="preserve"> 20206010170351</t>
  </si>
  <si>
    <t>11</t>
  </si>
  <si>
    <t>20206410175342</t>
  </si>
  <si>
    <t>QUEJA ANTE ANH</t>
  </si>
  <si>
    <t xml:space="preserve"> 20204310173451, 20204310173471, 20204310176031</t>
  </si>
  <si>
    <t>20206410175352</t>
  </si>
  <si>
    <t>OFICIO 20205100606191 CONSEJO COMUNITARIO AFROPALMAR</t>
  </si>
  <si>
    <t xml:space="preserve"> 20202210168141</t>
  </si>
  <si>
    <t>20206410175372</t>
  </si>
  <si>
    <t>QUEJA FORMAL</t>
  </si>
  <si>
    <t xml:space="preserve"> 20200000176941</t>
  </si>
  <si>
    <t>24</t>
  </si>
  <si>
    <t>20206410175382</t>
  </si>
  <si>
    <t>RV:   RESPUESTA RADICADO DE ENTRADA N° CONCPETO TRASLAPE - RADICADO DE SALIDA N° 20204200663281</t>
  </si>
  <si>
    <t xml:space="preserve"> 20204010174672, 20202210169571</t>
  </si>
  <si>
    <t>20206410175452</t>
  </si>
  <si>
    <t>RV: RADICADO DE SALIDA N°20204200664311</t>
  </si>
  <si>
    <t xml:space="preserve"> 20202210175401</t>
  </si>
  <si>
    <t>MANUEL ALEJANDRO MONTEALEGRE ROJAS. EXPERTO</t>
  </si>
  <si>
    <t>20206410175582</t>
  </si>
  <si>
    <t>20206410175592</t>
  </si>
  <si>
    <t>SEÑORES 
AGENCIA NACIONAL DE HIDROCARBUROS – BOGOTA  
CIUDAD  
ASUNTO: SOLICITUD DE HISTORIAL  DE BIENES SUJETOS A REGISTRO  
SEGÚN ARTÍCULO 25 DE LA LEY 1712 DE 2014 Y DERECHO DE PETICIÓN QUE CONSAGRA EL ARTÍCULO 23 DE LA CONSTITUCIÓN POLÍTICA DE COLOMBIA.
YO, OSCAR HERNAN PUERTA FORERO , CIUDADANO COLOMBIANO , MAYOR DE EDAD, IDENTIFICADO CON CEDULA DE CIUDADANÍA 79.506.203 DE BOGOTÁ , EN CALIDAD DE APODERADO DE LA COMPAÑÍA  HIGH PERFORMANCE PETROLEUM SERVICES SA.S , IDENTIFICADA CON NIT 900.313.078-2 ; EN EJERCICIO DEL ARTÍCULO 25 DE LA LEY 1712 DE 2014 Y DERECHO DE PETICIÓN QUE CONSAGRA EL ARTÍCULO 23 DE LA CONSTITUCIÓN POLÍTICA DE COLOMBIA Y LAS DISPOSICIONES PERTINENTES DEL CÓDIGO DE PROCEDIMIENTO ADMINISTRATIVO Y DE LO CONTENCIOSO ADMINISTRATIVO, RESPETUOSAMENTE SOLÍCITO LO SIGUIENTE: 
SOLICITO A USTED   SE ME INFORME  Y CERTIFIQUE CUALES Y QUE TIPO DE CONTRATOS   ESTÁN ACTUALMENTE VIGENTES Y COMO TITULAR   LA COMPAÑÍA  INVEPETROL LIMITED COLOMBIA , IDENTIFICADA CON    NIT  900.074.817-2 ,  CON LA AGENCIA NACIONAL DE HIDROCARBUROS , ASÍ MISMO  SI EXISTEN O HAN EXISTIDO   SANCIONES  POR INCUMPLIMIENTO  Y DE QUE TIPO Y POR ULTIMO  QUE SE INFORME A  QUE   FIDUCIARIAS  Y CON QUE ENTIDAD BANCARIA  SE LE ORDENA A LA EMPRESA INVEPETROL LIMITED COLOMBIA , DEPOSITAR   LOS DINEROS  QUE HACEN PARTE DE LA  EJECUCIÓN  Y CUMPLIMIENTO DE LOS CONTRATOS  QUE ACTUALMENTE ESTÁN VIGENTES . 
EN RAZON DE INCUMPLIMIENTOS  CON PROVEEDORES . 
ATENTAMENTE 
OSCAR HERNAN PUERTA FORERO 
C.C. 79.506.203 
T.P. 92.165 C.S.J. 
EMAIL: OSCARPUERTTA@LIVE.COM 
DIRECCION: CALLE 85 NO 16 – 28 PISO 5 BOGOTA</t>
  </si>
  <si>
    <t xml:space="preserve"> 20204110175471</t>
  </si>
  <si>
    <t>20206410176322</t>
  </si>
  <si>
    <t xml:space="preserve"> 20206410179101, 20206410201561</t>
  </si>
  <si>
    <t>49</t>
  </si>
  <si>
    <t>20206410176332</t>
  </si>
  <si>
    <t xml:space="preserve"> 20204110177921</t>
  </si>
  <si>
    <t>GESTION           DOCUMENTAL ANH. ADMINISTRADOR</t>
  </si>
  <si>
    <t>GESTION DOCUMENTAL</t>
  </si>
  <si>
    <t>20206410176342</t>
  </si>
  <si>
    <t>DOCUMENTO - 2020030185369</t>
  </si>
  <si>
    <t xml:space="preserve"> 20202210175121</t>
  </si>
  <si>
    <t>20206410176352</t>
  </si>
  <si>
    <t>DOCUMENTO - 2020030185366</t>
  </si>
  <si>
    <t xml:space="preserve"> 20202210175131, 20202210175431</t>
  </si>
  <si>
    <t>20206410176362</t>
  </si>
  <si>
    <t>DOCUMENTO - 2020030185341</t>
  </si>
  <si>
    <t xml:space="preserve"> 20202210175451</t>
  </si>
  <si>
    <t>20206410176372</t>
  </si>
  <si>
    <t>SOLICITUD INFORMACION HIDROCARBUROS</t>
  </si>
  <si>
    <t>20206410176392</t>
  </si>
  <si>
    <t xml:space="preserve">FUSAGASUGÁ, CUNDINAMARCA, JULIO 27 DE 2020.
SRS. ANH. 
AVENIDA CALLE 26 N° 59 - 65 PISO 2
E.S.D.
ASUNTO: PETICIÓN INFORMACIÓN PROYECTOS COR 33; COR 04; VMM 29.
CORDIAL SALUDO,
ROSA BALLESTEROS, IDENTIFICADA COMO APARECE AL PIE DE MI FIRMA, A TRAVÉS DE ESTE ESCRITO Y EN EJERCICIO DEL DERECHO FUNDAMENTAL DE PETICIÓN CONSAGRADO EN EL ARTÍCULO 23 DE LA CONSTITUCIÓN POLÍTICA Y EN LOS ARTÍCULOS 13 Y S.S. DEL CÓDIGO DE PROCEDIMIENTO ADMINISTRATIVO Y DE LO CONTENCIOSO ADMINISTRATIVO -CPACA-, ASÍ COMO LA LEY 1712 DE 2014 QUE SE REFIERE A LA TRANSPARENCIA Y AL DERECHO DE ACCESO A LA INFORMACIÓN PÚBLICA NACIONAL, ME PERMITO RESPETUOSAMENTE REALIZAR LA SIGUIENTE:
I. SOLICITUD DE INFORMACIÓN:
1. INFORMACIÓN DEL ESTADO ACTUAL DE LOS PROYECTOS DE EXPLORACIÓN Y EXPLOTACIÓN COR 33, COR 04 Y, VMM 29.
II. NOTIFICACIONES:
SE RECIBE NOTIFICACIONES AL CORREO ELECTRÓNICO: MROSABCD@GMAIL.COM
GRACIAS POR LA ATENCIÓN PRESTADA. 
ATENTAMENTE,
ROSA BALLESTEROS.
C.C. 1.010.191.264.
</t>
  </si>
  <si>
    <t xml:space="preserve"> 20204110163771</t>
  </si>
  <si>
    <t>20206410176492</t>
  </si>
  <si>
    <t>MANUEL MARÍA CARLOSAMA OCOGUAJE: REPRESENTANTE ACIPS ASOCIACIÓN CABILDOS INDÍGENAS DEL PUEBLO SIONA - ASOCIACION DE CABILDOS INDIGENAS DEL PUEBLO SIONA - ACIPS</t>
  </si>
  <si>
    <t>20202110161643</t>
  </si>
  <si>
    <t>SOLICITUD DE INFORMACIÓN DEL ESTADO DE LAS ÁREAS PENDIENTES POR LIQUIDAR PARA EL MAPA DE TIERRAS</t>
  </si>
  <si>
    <t>ANDREA DEL PILAR TORRES GALLARDO. CONTRATISTA</t>
  </si>
  <si>
    <t>50</t>
  </si>
  <si>
    <t>20206410176532</t>
  </si>
  <si>
    <t>URGENTE TRASLADO TRÁMITE ESPECIAL DE INFORMACIÓN TRASLADO DE LA SOLICITUD DE INFORMACIÓN PRESENTADA POR EL HR DAVID RACERO RELACIONADA CON “INFORMACIÓN SOBRE SUMINISTRO DE TIQUETES AÉREOS Y VIÁTICOS A SERVIDORES PÚBLICOS DEL NIVEL DIRECTIVO.”</t>
  </si>
  <si>
    <t xml:space="preserve"> 20206010169491</t>
  </si>
  <si>
    <t>20206410177012</t>
  </si>
  <si>
    <t>RV: SOLICITUD DE AYUDA PARA APALANCAR EL PROYECTO DE CONSTRUCCIÓN Y MEJORAMIENTO DEL ACUEDUCTO DE LA VEREDA EL DINDAL DEL MUNICIPIO DE AIPE (HUILA)</t>
  </si>
  <si>
    <t xml:space="preserve"> 20204310170731, 20204310170771</t>
  </si>
  <si>
    <t>20206410177022</t>
  </si>
  <si>
    <t>DERECHO DE PETICIÓN EN INTERÉS GENERAL</t>
  </si>
  <si>
    <t xml:space="preserve"> 20206410178361</t>
  </si>
  <si>
    <t>20206410177032</t>
  </si>
  <si>
    <t>RV: CONSEJO COMUNITARIO PANAMA DE ARAUCA</t>
  </si>
  <si>
    <t xml:space="preserve"> 20202210170121</t>
  </si>
  <si>
    <t>20206410177082</t>
  </si>
  <si>
    <t>SUGERENCIA</t>
  </si>
  <si>
    <t>DERECHO DE PETICION_RENERGETICA COLOMBIA SAS</t>
  </si>
  <si>
    <t xml:space="preserve"> 20202210177231</t>
  </si>
  <si>
    <t>20206410177142</t>
  </si>
  <si>
    <t>TRASLADO DEL DERECHO DE PETICIÓN REMITIDO MEDIANTE RADICADO NO. 1-2020-031334</t>
  </si>
  <si>
    <t xml:space="preserve"> 20205210175161</t>
  </si>
  <si>
    <t>20206410177302</t>
  </si>
  <si>
    <t>TRASLADOS NÚMERALES DEL 1-13 PROPOSICIÓN 05</t>
  </si>
  <si>
    <t>20204010177632</t>
  </si>
  <si>
    <t>SOY ESTUDIANTE DE ING. AMBIENTAL Y TENGO CMO TRABAJPO PARA EXAMEN FINAL SABER CUALES SON LOS MECANISMOS DE PARTICIPACION CIUDADANA EN LA CADENA DE VALOR DE HIDROCARBUROS 
ME PODRIAN FACILITAR ESO</t>
  </si>
  <si>
    <t xml:space="preserve"> 20206410185331</t>
  </si>
  <si>
    <t>20206410177762</t>
  </si>
  <si>
    <t>INCUMPLIMIENTO CONTRACTUAL  CARRAO ENERGY S.A. CONTRATOS VMM2- STA ISABEL- LL23</t>
  </si>
  <si>
    <t xml:space="preserve"> 20204310179571, 20204310181381</t>
  </si>
  <si>
    <t>20206410177772</t>
  </si>
  <si>
    <t>FWD: DERECHO DE PETICIÓN</t>
  </si>
  <si>
    <t xml:space="preserve"> 20201400178521, 20201400178551, 20201400181371</t>
  </si>
  <si>
    <t>20206410177782</t>
  </si>
  <si>
    <t>RAD. 2-2020-012804 DE 28-07-2020.</t>
  </si>
  <si>
    <t xml:space="preserve"> 20206410169451</t>
  </si>
  <si>
    <t>20206410177792</t>
  </si>
  <si>
    <t>PETICIÓN DE INFORMACIÓN</t>
  </si>
  <si>
    <t xml:space="preserve"> 20206010171751</t>
  </si>
  <si>
    <t>20206410177822</t>
  </si>
  <si>
    <t xml:space="preserve">PETICIÓN:
SOLICITO 
1. ACLARAR SI EXISTEN EXPEDIENTES U OTRO MECANISMO DE ACUMULACIÓN DE LOS PROCESOS DE COORDINACIÓN Y CONCURRENCIA (ANH-GSA-PR-04) POR PARTE DE ESTA ENTIDAD.
2. EN EL CASO DE QUE EXISTA, ENVIAR IDENTIFICACIÓN DE LOS EXPEDIENTES O MECANISMOS DE ACUMULACIÓN DEL PROCESO DE COORDINACIÓN Y CONCURRENCIA DE LOS DEPARTAMENTOS DEL CAQUETÁ Y PUTUMAYO Y DE LOS MUNICIPIOS: EL DONCELLO, EL PAUJIL, LA MONTAÑITA, PUERTO RICO, SAN VICENTE DEL CAGUÁN, CARTAGENA DEL CHAIRÁ, CURILLO Y SAN JOSÉ DEL FRAGUA DEL DEPARTAMENTO DEL CAQUETÁ Y LOS MUNICIPIOS DE MOCOA, PUERTO GUZMÁN, VILLA GARZÓN, PUERTO ASÍS, ORITO, SAN MIGUEL Y VALLE DEL GUAMUEZ DEL DEPARTAMENTO DE PUTUMAYO.
3. RESPUESTA DE LOS SIGUIENTES MUNICIPIOS A LOS COMPROMISO REGISTRADOS EN ACTAS DEL PROCEDIMIENTO ANH-GSA-PR-04: EL DONCELLO (21/08/19), EL PAUJIL (21/08/19), LA MONTAÑITA (20/08/2019), PUERTO RICO (23/08/19), SAN VICENTE DEL CAGUÁN (23/08/19), CARTAGENA DEL CHAIRÁ (20/08/19), CURILLO (22/08/19) Y SAN JOSÉ DEL FRAGUA (22/08/19) DEL DEPARTAMENTO DEL CAQUETÁ Y LOS MUNICIPIOS DE MOCOA (15/08/2019), PUERTO GUZMÁN (16/08/19), VILLA GARZÓN (14/08/19), PUERTO ASÍS (12/08/19), ORITO (12/08/19), SAN MIGUEL (13/08/19) Y VALLE DEL GUMUEZ (12/08/19) DEL DEPARTAMENTO DE PUTUMAYO.
4. ACTAS DE REUNIONES POSTERIORES REALIZADOS CON LOS SIGUIENTES MUNICIPIOS: EL DONCELLO, EL PAUJIL, LA MONTAÑITA, PUERTO RICO, SAN VICENTE DEL CAGUÁN, CARTAGENA DEL CHAIRÁ, CURILLO, SAN JOSÉ DEL FRAGUA, MOCOA, PUERTO GUZMÁN, VILLA GARZÓN, PUERTO ASÍS, ORITO, SAN MIGUEL Y VALLE DEL GUAMUEZ. 
5. SOLICITO INFORMAR SOBRE ACTIVIDADES ADELANTADAS CON LOS TERRITORIOS INDÍGENAS, COMO ENTIDADES TERRITORIALES, PARA DAR CUMPLIMIENTO CON EL PRINCIPIO DE COORDINACIÓN Y CONCURRENCIA. FAVOR DISTINGUIR LA FIGURA DE TERRITORIOS INDÍGENAS COMO ENTIDADES TERRITORIALES Y SUS COMPETENCIAS, DEL EJERCICIO DEL DERECHO DE CONSULTA PREVIA QUE LE ES CONFERIDO POR SU CARÁCTER ESPECIAL.  
6. ENVIAR FICHA SOCIAMBIENTAL DE LOS BLOQUES BLOQUES CAG-8, PUT-35, CAG-7, PUT 36, PUT 33, PUT 37
</t>
  </si>
  <si>
    <t xml:space="preserve"> 20206410180381, 20204310185931</t>
  </si>
  <si>
    <t>20206410177952</t>
  </si>
  <si>
    <t>URGENTE TRASLADO TRÁMITE ESPECIAL DE INFORMACIÓN TRASLADO DE LA SOLICITUD DE INFORMACIÓN PRESENTADA POR EL HR DAVID RACERO RELACIONADA CON “INFORMACIÓN SOBRE SUMINISTRO DE TIQUETES AÉREOS Y VIÁTICOS A SERVIDORES PÚBLICOS DEL NIVEL DIRECTIVO.</t>
  </si>
  <si>
    <t xml:space="preserve"> 20206410176532, 20206010169491</t>
  </si>
  <si>
    <t>20206210163473</t>
  </si>
  <si>
    <t>:  GESTION RECAUDO PRICE WATER HOUSE COOPERS SERVICIOS LEGALES Y TRIBUTARIOS Y CAJA DE COMPENSACION FAMILIAR COMPENSAR</t>
  </si>
  <si>
    <t>LUIS EDGAR CAÑON CULMA: CONTRATISTA</t>
  </si>
  <si>
    <t>LUIS ALEJANDRO DAVILA MOJICA. EXPERTO</t>
  </si>
  <si>
    <t>LUIS EDGAR CAÑON CULMA. CONTRATISTA</t>
  </si>
  <si>
    <t>20206410178042</t>
  </si>
  <si>
    <t>MAPA DE TIERRAS 220</t>
  </si>
  <si>
    <t xml:space="preserve"> 20203020173841</t>
  </si>
  <si>
    <t>20206220163583</t>
  </si>
  <si>
    <t>RESPUESTA A CONSULTA</t>
  </si>
  <si>
    <t>RESPUESTA ID:523213- REQUERIMIENTO OF. CONTROL INT. DISCIPLINARIO- CASO CTO. 597 DE 2019</t>
  </si>
  <si>
    <t>LEIDY ADRIANA CICERI POLO. GESTOR</t>
  </si>
  <si>
    <t>20206410178132</t>
  </si>
  <si>
    <t xml:space="preserve">RESOLUCION NUMERO RT 02075 DEL 1 DE JUNIO DE 2018 - SOLICITUD DE INFORMACION </t>
  </si>
  <si>
    <t>MARCELA AGUDELO ARBOLEDA : COORDINADOR DE MICRO ZONA - UNIDAD ADMINISTRATIVA ESPECIAL DE GESTION DE RESTITUCION DE TIERRAS DESPOJADAS - DIRECCIÓN TERRITORIAL META</t>
  </si>
  <si>
    <t xml:space="preserve"> 20202210173971</t>
  </si>
  <si>
    <t>20206410178182</t>
  </si>
  <si>
    <t>CITACION A LA COMISION PRIMERA DEL SENADO</t>
  </si>
  <si>
    <t xml:space="preserve"> 20206010171661</t>
  </si>
  <si>
    <t>20206410178192</t>
  </si>
  <si>
    <t>REMISIÓN CITACIÓN PARA DEBATE DE CONTROL POLÍTICO.</t>
  </si>
  <si>
    <t xml:space="preserve"> 20191000293921</t>
  </si>
  <si>
    <t>20206410178202</t>
  </si>
  <si>
    <t>DERECHO DE PETICION DE INFORMACION (CONVENIO INTERADMINISTRATIVO 21614040 ANH-FONADE)</t>
  </si>
  <si>
    <t xml:space="preserve"> 20202010173191, 20202010173711</t>
  </si>
  <si>
    <t>20206410178272</t>
  </si>
  <si>
    <t>INVITACIÓN A PARTICIPAR COMO GARANTES DE UN ESPACIO DE DIÁLOGO Y CONCERTACIÓN LABORAL PARA SECTOR HIDROCARBUROS EN VILLAGARZON PUTUMAYO.</t>
  </si>
  <si>
    <t xml:space="preserve"> 20204310185391, 20204310185451, 20204310185471, 20204310185481</t>
  </si>
  <si>
    <t>WILLIAM GERARDO BELNAVIS BARREIRO. CONTRATISTA</t>
  </si>
  <si>
    <t>20206410178282</t>
  </si>
  <si>
    <t>TRASLADO  RADICADO  NO. 1-2020-031912- MESA TRABAJO DE VERTIMIENTOS DEL COMITÉ TÉCNICO NACIONAL DE CONTAMINACIÓN MARINA</t>
  </si>
  <si>
    <t xml:space="preserve"> 20201400173421</t>
  </si>
  <si>
    <t>20206410178292</t>
  </si>
  <si>
    <t>DERECHO PETICION, SOLICITUD DE DOCUMENTOS</t>
  </si>
  <si>
    <t>MATEUSZ RYBICKI: SI - GT SERVICES SUCURSAL COLOMBIA</t>
  </si>
  <si>
    <t>CARLOS ALBERTO REY GONZALEZ (ENCARGADO GGC). GERENCIA DE PROYECTOS O FUNCIONAL</t>
  </si>
  <si>
    <t>20206410178532</t>
  </si>
  <si>
    <t>ENRIQUE ACEVEDO SCHWABE: REPRESENTANTE LEGAL - CORRECOL S.A.</t>
  </si>
  <si>
    <t xml:space="preserve"> 20206220171811</t>
  </si>
  <si>
    <t>ALEXANDRA GALVIS LIZARAZO. ADMINISTRADOR</t>
  </si>
  <si>
    <t>48</t>
  </si>
  <si>
    <t>20206410178632</t>
  </si>
  <si>
    <t xml:space="preserve"> 20206310169801</t>
  </si>
  <si>
    <t>20206410178742</t>
  </si>
  <si>
    <t>TRASLADO SOLICITUD DEL SEÑOR EFRAÍN OLARTE CON MME 1-2020-034977 DE 21 DE JULIO DEL 2020 -CUESTIONAMIENTO DE CONGRESISTAS A LA VENTA DE EMPRESAS DEL GRUPO EMPRESARIAL ECOPETROL Y ENTREVISTA DEL PRESIDENTE DE LA ANH A EL ESPECTADOR: “EL ‘FRACKING’ PUEDE SE</t>
  </si>
  <si>
    <t>29</t>
  </si>
  <si>
    <t>20206410179002</t>
  </si>
  <si>
    <t>RV: RADICADO DE SALIDA 20205000453161</t>
  </si>
  <si>
    <t xml:space="preserve"> 20202210177081</t>
  </si>
  <si>
    <t>20206410179012</t>
  </si>
  <si>
    <t>REMISIÓN OFI2020-20233. TRASLADO POR COMPETENCIA SOLICITUD DE DOCUMENTOS EXTMI2020 9547.</t>
  </si>
  <si>
    <t xml:space="preserve"> 20204310176061</t>
  </si>
  <si>
    <t>20206410179022</t>
  </si>
  <si>
    <t>FWD: SOLICITUD DE INFORMACIÓN</t>
  </si>
  <si>
    <t xml:space="preserve"> 20206410169331</t>
  </si>
  <si>
    <t>20206410179282</t>
  </si>
  <si>
    <t xml:space="preserve">TRASLADO SOLICITUD DEL SEÑOR EFRAIN OLARTE CON MME 1-2020-034977 CUESTIONARIO DE CONGRESISTAS A LA VENTA DE EMPRESAS DEL GRUPO EMPRESARIAL ECOPETROL  Y ENTREVISTA DEL PRESIDENTE DE LA ANH A EL ESPECTADOR </t>
  </si>
  <si>
    <t>28</t>
  </si>
  <si>
    <t>20206410179412</t>
  </si>
  <si>
    <t>FWD: PETICIÓN INFORMACION PRODUCCION DE HIDROCARBUROS</t>
  </si>
  <si>
    <t xml:space="preserve"> 20205110178371, 20205110178381, 20205110179791</t>
  </si>
  <si>
    <t>MELVYN LEONARDO CACUA LOZANO. CONTRATISTA</t>
  </si>
  <si>
    <t>20206410179602</t>
  </si>
  <si>
    <t>TRASLADO DE LA SOLICITUD DE INFORMACIÓN PRESENTADA POR EL SENADOR ANTONIO SANGUINO RELACIONADO CON POLIGONO</t>
  </si>
  <si>
    <t>20206410179662</t>
  </si>
  <si>
    <t>TRASLADO POR COMPETENCIA DEL RADICADO MINENERGÍA NO. 1-2020-033697 DEL 8 DE JULIO DE 2020</t>
  </si>
  <si>
    <t xml:space="preserve"> 20204310173501, 20206410179732</t>
  </si>
  <si>
    <t>DUVER ADRIANA OSPINA ZAPATA. EXPERTO</t>
  </si>
  <si>
    <t>20206410179672</t>
  </si>
  <si>
    <t xml:space="preserve"> 20202210175091, 20202210175671, 20202110176391</t>
  </si>
  <si>
    <t>20206410179732</t>
  </si>
  <si>
    <t>TRASLADO POR COMPETENCIA DEL RADICADO MINENERGIA 1-2020-033697 DEL 8 DE JULIO DE 2020</t>
  </si>
  <si>
    <t xml:space="preserve"> 20204310171741, 20204310173501</t>
  </si>
  <si>
    <t>OMAR ORLANDO AGUILERA GONZALEZ. CONTRATISTA</t>
  </si>
  <si>
    <t>20206410179762</t>
  </si>
  <si>
    <t xml:space="preserve">SOLICITUD DE INFORMACION PNR SISAVITA </t>
  </si>
  <si>
    <t>SANDRA MILENA GOMEZ PEÑARANDA: SUBDIRECTORA RECURSOS NATURALEZ - CORPORACION AUTONOMA REGIONAL DE LA FRONTERA NORORIENTAL  -  CORPONOR</t>
  </si>
  <si>
    <t>20206410179772</t>
  </si>
  <si>
    <t xml:space="preserve"> 20202210177141</t>
  </si>
  <si>
    <t>20206410179822</t>
  </si>
  <si>
    <t xml:space="preserve">TRASLADO - SOLICITUD DE INFORMACION PARA LA MESA DE TRABAJO DE VERTIMNIENTOS DEL COMITE TECNICO NACIONAL DE CONTAMINACION MARINA </t>
  </si>
  <si>
    <t>LUISA FERNANDA BACCA BENAVIDES: JEFE DE OFICINA DE ASUNTOS AMBIENTALES  - MINISTERIO DE MINAS Y ENERGIA - MINMINAS</t>
  </si>
  <si>
    <t xml:space="preserve"> 20201400170801, 20204310193622</t>
  </si>
  <si>
    <t>20206410179872</t>
  </si>
  <si>
    <t>COMUNICACION ENVIADA POR EL CONSEJO DE ESTADO NO. INT-2020-2991</t>
  </si>
  <si>
    <t xml:space="preserve"> 20206010190161</t>
  </si>
  <si>
    <t>LILIANA PATRICIA DELGADO SANABRIA. CONTRATISTA</t>
  </si>
  <si>
    <t>30</t>
  </si>
  <si>
    <t>20206410179882</t>
  </si>
  <si>
    <t>SOLICITUD DE INFORMACIÓN UNIVERSIDAD DE LOS ANDES</t>
  </si>
  <si>
    <t xml:space="preserve"> 20206410172161</t>
  </si>
  <si>
    <t>20206410180192</t>
  </si>
  <si>
    <t>TRASLADO DERECHO DE PETICIÓN DE LOS CIUDADANOS LUIS ARTURO RAMÍREZ Y OTROS, SOBRE “MANIFESTACIÓN FORMAL DE OPOSICIÓN CONTRA LA MODIFICACIÓN DE LA LICENCIA AMBIENTAL, CONTEMPLADA EN LA RESOLUCIÓN NO. 0373 DE 1998, QUE REFIERE AL ÁREA DE PERFORACIÓN EXPLORATORIA- APE - MEDINA OCCIDENTAL”, RADICADO MINENERGÍA NO. 1-2020- 036119 DEL 27-07-2020.</t>
  </si>
  <si>
    <t>LUISA FERNANDA BACCA BENAVIDES : JEFE OFICINA DE ASUNTOS AMBIENTALES Y SOCIALES  - MINISTERIO DE MINAS Y ENERGIA - MINMINAS</t>
  </si>
  <si>
    <t>20206410180202</t>
  </si>
  <si>
    <t>TRASLADO POR COMPETENCIA. (RADICADO MINENERGÍA 1-2020-034091 DEL 11 DE JULIO DE 2020).</t>
  </si>
  <si>
    <t xml:space="preserve"> 20204310176051</t>
  </si>
  <si>
    <t>20206410180232</t>
  </si>
  <si>
    <t>TRASLADO POR COMPETENCIA. (RADICADO MINENERGÍA 1-2020-031650 DEL 25 DE JUNIO DE 2020).</t>
  </si>
  <si>
    <t xml:space="preserve"> 20204310185401</t>
  </si>
  <si>
    <t>20206410180242</t>
  </si>
  <si>
    <t>SOLICITUD DE INFORMACIÓN PNR SANTURBÁN SALAZAR DE LAS PALMAS</t>
  </si>
  <si>
    <t xml:space="preserve"> 20202210175111</t>
  </si>
  <si>
    <t>20206410180262</t>
  </si>
  <si>
    <t xml:space="preserve"> 20205110197833, 20205110179771, 20206410197811</t>
  </si>
  <si>
    <t>CARLOS MANUEL LOPEZ TORRES. CONTRATISTA</t>
  </si>
  <si>
    <t>37</t>
  </si>
  <si>
    <t>20206410180272</t>
  </si>
  <si>
    <t>RADICACIÓN SOLICITUD</t>
  </si>
  <si>
    <t>20206410180562</t>
  </si>
  <si>
    <t xml:space="preserve">SOLICITO 
1. ACLARAR EL ESTADO CONTRACTUAL DE LAS SIGUIENTES ÁREAS (ADJUNTO)
2. ACLARAR SI ALGUNA DE LAS ÁREAS RELACIONADAS EN EL PUNTO NÚMERO 1 DE ESTA SOLICITUD, HACE PARTE DE ÁREAS INCLUIDAS EN ALGÚN OTRO CONTRATO.
3. ESTABLECER SI SE HAN PRESENTADO ADENDAS PARA LA RE-DEFINICIÓN DE LA TITULARIDAD DEL CONTRATO DE HIDROCARBURO DE LAS ÁREAS ESTIPULADAS EN EL PUNTO NÚMERO 1 DE LA SOLICITUD.
4. HACER ENVÍO DEL NÚMERO DE CONTRATO Y FECHA DE CELEBRACIÓN DE LAS ÁREAS ESTIPULADAS EN EL NUMERAL 1 DE ESTA SOLICITUD.
</t>
  </si>
  <si>
    <t xml:space="preserve"> 20204110186211</t>
  </si>
  <si>
    <t>20206410180682</t>
  </si>
  <si>
    <t>REMITE POR COMPETENCIA 21.RAD.E-2020-205415</t>
  </si>
  <si>
    <t>20206410181062</t>
  </si>
  <si>
    <t>RESPUESTA: SOLICITUD DE INFORMACIÓN</t>
  </si>
  <si>
    <t xml:space="preserve"> 20206210174641</t>
  </si>
  <si>
    <t>20206410181892</t>
  </si>
  <si>
    <t xml:space="preserve">DERECHO DE PETICION </t>
  </si>
  <si>
    <t>JUAN CAMILO RODRIGUEZ. CONTRATISTA</t>
  </si>
  <si>
    <t>20206410181902</t>
  </si>
  <si>
    <t>DERECHO DE PETICION - ARTICULO 23 CONSTITUCION POLITICA LEY 1755 DE 2015</t>
  </si>
  <si>
    <t xml:space="preserve"> 20206310176621</t>
  </si>
  <si>
    <t>20206410182232</t>
  </si>
  <si>
    <t>RV:  RADICADO DE SALIDA N°20204200713021</t>
  </si>
  <si>
    <t xml:space="preserve"> 20202210195771</t>
  </si>
  <si>
    <t>20206410182242</t>
  </si>
  <si>
    <t xml:space="preserve"> 20202210180411</t>
  </si>
  <si>
    <t>20206220170853</t>
  </si>
  <si>
    <t>RESPUESTA A SOLICITUD OTI ID: 525540- APOYO INFO. LIQUIDACIÓN CTO 318 DE 2016</t>
  </si>
  <si>
    <t>EDINSON HANS RODRIGUEZ. CONTRATISTA</t>
  </si>
  <si>
    <t>20206410183332</t>
  </si>
  <si>
    <t>TRASLADO NUMERAL 7 CUESTIONARIO MINENERGÍA PROPOSICIÓN Nº 04 C1S - FRACKING CON COMPAÑÍA "OXY"</t>
  </si>
  <si>
    <t>20206210171183</t>
  </si>
  <si>
    <t>RESPUESTA A LA SOLICITUD DEL ID 519918</t>
  </si>
  <si>
    <t>GLORIA CECILIA SALAMANCA MARENTES. CONTRATISTA</t>
  </si>
  <si>
    <t>20206410184072</t>
  </si>
  <si>
    <t>BUEN DÍA, ADJUNTO EL DERECHO DE PETICIÓN DE INFORMACIÓN SOBRE PROYECTOS CON PARTICIPACIÓN DE EMPRESAS CHINAS.
AGRADEZCO LA GESTIÓN.</t>
  </si>
  <si>
    <t>20206410184082</t>
  </si>
  <si>
    <t>URGENTE TRASLADO TRÁMITE ESPECIAL DE INFORMACIÓN
TRASLADO NUMERAL 7 CUESTIONARIO ASIGNADO AL MINISTERIO DE MINAS, DE LA
PROPOSICIÓN 04.</t>
  </si>
  <si>
    <t>20206410184302</t>
  </si>
  <si>
    <t>PQR CANCELACIÓN CONTRATO SERVICIO AMBULANCIA CAMPO CUERVA</t>
  </si>
  <si>
    <t xml:space="preserve"> 20204310181341, 20204310185941</t>
  </si>
  <si>
    <t>20206410184442</t>
  </si>
  <si>
    <t>RV:   RESPUESTA RADICADO DE ENTRADA N° CONCEPTO - RADICADO DE SALIDA N°20204200708991</t>
  </si>
  <si>
    <t xml:space="preserve"> 20202210183861</t>
  </si>
  <si>
    <t>20206410184452</t>
  </si>
  <si>
    <t>DENUNCIA</t>
  </si>
  <si>
    <t xml:space="preserve"> 20206510185861</t>
  </si>
  <si>
    <t>20206210171753</t>
  </si>
  <si>
    <t>GESTION RECAUDO PRICE WATER HOUSE COOPERS SERVICES LEGALES Y TRIBUTARIOS Y COMPENSAR</t>
  </si>
  <si>
    <t>CARMEN DANIELA SANCHEZ SALAMANCA: EXPERTO</t>
  </si>
  <si>
    <t xml:space="preserve"> 20206310175693</t>
  </si>
  <si>
    <t>GERMAN MATALLANA GARCIA. GESTOR</t>
  </si>
  <si>
    <t>20206410185162</t>
  </si>
  <si>
    <t>REITERACIÓN DERECHO DE PETICIÓN EN INTERÉS PARTICULAR - SOLICITUD INFORMACIÓN ADICIONAL.</t>
  </si>
  <si>
    <t>OSCAR FERNANDO CLAVIJO VELASQUEZ. CONTRATISTA</t>
  </si>
  <si>
    <t>41</t>
  </si>
  <si>
    <t>20206410185302</t>
  </si>
  <si>
    <t>SOLICITUD DE INFORMACION ENTIDADES PUBLICAS</t>
  </si>
  <si>
    <t>RESPUESTA A TRASLADO DE LOS NUMERALES 18 Y 19 CUESTIONARIO PROPOSICION NO.5</t>
  </si>
  <si>
    <t>MARIO ANDRES CUELLAR CARDENAS : DIRECTOR TECNICO DE GEOCIENCIAS BASICAS  - SERVICIO GEOLOGICO COLOMBIANO</t>
  </si>
  <si>
    <t>20206410185642</t>
  </si>
  <si>
    <t>DERECHO DE PETICION DIRIGIDO AL PAGADOR DE LA ANH PARA QUE SEA DESCONTADO POR NOMINA Y A MI FAVOR Y EL DE MI HERMANA STEPHANIE BARINAS CERON, EL 25% PARA CADA UNO, ES DECIR EL 50% PARA LOS DOS DEL SALARIO MENSUAL, PRESTACIONES SOCIALES (PRIMAS, BONIFICACIONES, ETC) Y DEMAS EMOLUMENTOS A QUE TENGA DERECHO DE MI SEÑORA MADRE, LA FUNCIONARIA MARIA ROSA CERON GIL, IDENTIFICADA CON CEDULA 52.209.585 DE BOGOTA, SUMA QUE DEBE SER CONSIGNADA MENSUALMENTE A LA CUENTA DE AHORROS DEL BANCO BBVA N° 00130897000200209904 A NOMBRE DE CHRISTOPHER IVA´N BARINAS CERO´N, SEGUN ACTA DE AUDIENCIA DE CONCILIACIO´N N° 006 DE FECHA 06 DE AGOSTO DE 2020 EXPEDIDA POR LA PROCURADURI´A 246 JUDICIAL I PARA LA DEFENSA DE LOS DERECHOS DE LA INFANCIA, LA ADOLESCENCIA, LA FAMILIA Y LAS MUJERES PARA AUMENTO DE CUOTA ALIMENTARIA. ADJUNTO AL PRESENTE DERECHO DE PETICIÓN EL ACTA DE CUOTA ALIMENTARIA Y EL CERTIFICADO DE LA CUENTA BANCARIA. 
CORDIALMENTE, CHRISTOPHER IVAN BARINAS CERON 
CC.1032493133</t>
  </si>
  <si>
    <t xml:space="preserve"> 20206310186721</t>
  </si>
  <si>
    <t>20206410185952</t>
  </si>
  <si>
    <t>TRASLADO DEL DERECHO DE PETICIÓN TRASLADADO POR EL DEPARTAMENTO NACIONAL DE PLANEACIÓN MEDIANTE RADICADO NO. 1-2020-035449</t>
  </si>
  <si>
    <t>ZAIRA EUGENIA  LOPEZ REY. CONTRATISTA</t>
  </si>
  <si>
    <t>20206410186082</t>
  </si>
  <si>
    <t xml:space="preserve">SEÑORES
AGENCIA NACIONAL DE HIDROCARBUROS
BOGOTÁ D.C.
REF.: DERECHO DE PETICIÓN 
ROBINSON PEÑA CABRERA, MAYOR DE EDAD, CON NÚMERO DE CÉDULA 1.075.261.129, EN EJERCICIO DEL DERECHO DE PETICIÓN CONSAGRADO EN EL ARTÍCULO 23 DE LA CONSTITUCIÓN POLÍTICA DE COLOMBIA Y LA LEY 1755 DEL 20 DE JUNIO DE 2015, RESPETUOSAMENTE ME PERMITO PRESENTAR LA SIGUIENTE,
CONSULTA
LAS LEYES 756 DE 2002 Y 1530 DE 2012 AUTORIZAN QUE LOS ENTES TERRITORIALES CON COSTAS CONTIGUAS A LA EXPLOTACIÓN DE LOS RECURSOS NATURALES NO RENOVABLES (HASTA 40 MILLAS) PARTICIPEN DE LAS REGALÍAS QUE SE ORIGINAN DE ELLO, PUES SI BIEN DICHAS ÁREAS FORMAN PARTE DEL TERRITORIO NACIONAL CONFORME EL ARTÍCULO 101 DE LA CONSTITUCIÓN POLÍTICA POR ENCONTRARSE DENTRO DE LAS 200 MILLAS DE ZONA ECONÓMICA EXCLUSIVA, ESTÁN FUERA DE LA JURISDICCIÓN DE DEPARTAMENTOS Y MUNICIPIOS.
CONFORME LO ANTERIOR, ¿TODAS LAS REGALÍAS QUE SE PAGAN POR LA EXPLOTACIÓN DE GAS COSTA AFUERA EN LAS ESTACIONES CHUCHUPA A Y B SE ENTREGAN AL MUNICIPIO DE MANAURE Y AL DEPARTAMENTO DE LA GUAJIRA? DE SER ASÍ, ¿EN QUÉ PROPORCIONES SE ENTREGAN A CADA UNO?
FAVOR RESPONDERME DENTRO DEL TÉRMINO LEGAL Y AL AMPARO DEL DERECHO CONSTITUCIONAL INVOCADO A LA CARRERA 30 A NO. 4ª-36, APARTAMENTO 505 EN BOGOTÁ O A LA DIRECCIÓN ELECTRÓNICA ROBIN9221PC@GMAIL.COM 
ATENTAMENTE,
ROBINSON PEÑA CABRERA
C.C. NO. 1.075.261.129 
</t>
  </si>
  <si>
    <t xml:space="preserve"> 20205210177201</t>
  </si>
  <si>
    <t>20206410186672</t>
  </si>
  <si>
    <t>REQUIERO DE SU APOYO, YA QUE LA EMPRESA QUE LABORABA ANTERIORMENTE NO ME HA CANCELADO MI LIQUIDACIÓN Y OTROS.
LA EMPRESA SE LLAMABA GOLD OIL PLC SUCURSAL COLOMBIA AHORA SE LLAMA INVEPETROL LIMITED COLOMBIA.</t>
  </si>
  <si>
    <t xml:space="preserve"> 20201400178501, 20201400178541, 20201400181361</t>
  </si>
  <si>
    <t>20206410187312</t>
  </si>
  <si>
    <t xml:space="preserve">DERECHO DE PETICIÓN: INFORMACIÓN REFERENTE A LOS PROYECTOS, ACTIVIDADES Y PROGRAMAS DERIVADAS, VINCULADAS Y/O INCLUIDAS EN LOS COMPONENTES AVANZA Y LIDERA DE LA ESTRATEGIA TERRITORIAL PARA LA GESTIÓN SOSTENIBLE Y EQUITATIVA DEL SECTOR HIDROCARBUROS (ETH) </t>
  </si>
  <si>
    <t xml:space="preserve"> 20204310176841</t>
  </si>
  <si>
    <t>EDWARD PASCUAS RENGIFO. CONTRATISTA</t>
  </si>
  <si>
    <t>20206410187422</t>
  </si>
  <si>
    <t>TRASLADO POR COMPETENCIA A LA ANH DEL DERECHO DE PETICIÓN PRESENTADO POR LA COMISIÓN DE LA VERDAD, DEL 8 DE JULIO 2020.</t>
  </si>
  <si>
    <t>20206410187532</t>
  </si>
  <si>
    <t>SOLICTUD DE INFORMACIÓN</t>
  </si>
  <si>
    <t xml:space="preserve"> 20202110185351</t>
  </si>
  <si>
    <t>CARLOS ALBERTO REY GONZALEZ. GERENCIA DE PROYECTOS O FUNCIONAL</t>
  </si>
  <si>
    <t>20206410187572</t>
  </si>
  <si>
    <t xml:space="preserve"> 20202210183801</t>
  </si>
  <si>
    <t>20206410187612</t>
  </si>
  <si>
    <t>REQUERIMIENTO DE INFORMACIÓN - DERECHO DE PETICIÓN ART. 23 C.N.</t>
  </si>
  <si>
    <t xml:space="preserve"> 20203020182301, 20203020184891</t>
  </si>
  <si>
    <t>NELSON FIDEL BARBOSA OSPINA. EXPERTO</t>
  </si>
  <si>
    <t>20206410187642</t>
  </si>
  <si>
    <t>DERECHO DE PETICIÓN DE INFORMACIÓN O SOLICITUD COPIA DE DOCUMENTOS.</t>
  </si>
  <si>
    <t xml:space="preserve"> 20201400188431</t>
  </si>
  <si>
    <t>20206410187772</t>
  </si>
  <si>
    <t>ASUNTO: INFORMACIÓN O.T. NO. 28552
RADICADO: 110016000253200880331
FISCAL 88 DE APOYO A LA DELEGADA ANTE TRIBUNAL JUSTICIA Y PAZ</t>
  </si>
  <si>
    <t xml:space="preserve"> 20206410177251, 20206410177241</t>
  </si>
  <si>
    <t>20206410187782</t>
  </si>
  <si>
    <t>ASUNTO: INFORMACIÓN O.T. NO. 28555
RADICADO: 110016000253200983800
FISCAL 88 DE APOYO A LA DELEGADA ANTE TRIBUNAL JUSTICIA Y PAZ</t>
  </si>
  <si>
    <t>20206410187792</t>
  </si>
  <si>
    <t xml:space="preserve">ASUNTO: INFORMACIÓN O.T. NO. 28553
RADICADO: 110016000253200682169
FISCAL 88 DE APOYO A LA DELEGADA ANTE TRIBUNAL JUSTICIA Y PAZ
</t>
  </si>
  <si>
    <t>20206410187802</t>
  </si>
  <si>
    <t>ASUNTO: INFORMACIÓN O.T. NO. 28554
RADICADO: 110016000253201084022
FISCAL 88 DE APOYO A LA DELEGADA ANTE TRIBUNAL JUSTICIA Y PAZ</t>
  </si>
  <si>
    <t xml:space="preserve"> 20206410177241, 20206410177251</t>
  </si>
  <si>
    <t>20206410187812</t>
  </si>
  <si>
    <t>ESTADÍSTICAS PRODUCCIÓN DE AGUA CAMPOS PETROLEROS COLOMBIA</t>
  </si>
  <si>
    <t xml:space="preserve"> 20205110179751</t>
  </si>
  <si>
    <t>LILIANA BOTON GARCIA. CONTRATISTA</t>
  </si>
  <si>
    <t>20206410188052</t>
  </si>
  <si>
    <t xml:space="preserve">CORDIAL SALUDO, 
SOLICITO AMABLEMENTE EL INFORME DEL PROYECTO EXPLORACIÓN DE LA CORDILLERA ORIENTAL 2019 DONDE SE APLICO EL MÉTODO DE MAGNETOTELÚRICA. EN LA CARTA ADJUNTA EXPRESO LAS CONSIDERACIONES DENTRO DE LAS CUALES SE RESALTA QUE ÚNICAMENTE SE UTILIZARA LA INFORMACIÓN CON FINES ACADÉMICOS. </t>
  </si>
  <si>
    <t xml:space="preserve"> 20202110181861</t>
  </si>
  <si>
    <t>20206410189712</t>
  </si>
  <si>
    <t>SOLICITUD DE INFORMACIÓN NO.2 AUDITORIA DE CUMPLIMIENTO ANH 2020</t>
  </si>
  <si>
    <t>20206210175913</t>
  </si>
  <si>
    <t>RESPUESTA A LA SOLICITUD ID 519918</t>
  </si>
  <si>
    <t>20206410190282</t>
  </si>
  <si>
    <t>SOLICITUD CUMPLIMIENTO NORMAS LABORALES E INCLUSION DE MANO DE OBRA CALIFICADA Y NO CALIFICADA DE LA REGION DE INFLUENCIA DE ARIGUANI MAGDALENA /DECRETO 1668 DE 2016</t>
  </si>
  <si>
    <t xml:space="preserve"> 20204310188211</t>
  </si>
  <si>
    <t>20206410190442</t>
  </si>
  <si>
    <t>TRASLADO POR COMPETENCIA (RADICADOMINENERGIA NO. 1-2020-030282 DEL 16/06/2020 DERECHO DE PETICIÓN REGALÍAS PETROLERAS ASIGNADAS AL MUNICIPIO DE NEIVA</t>
  </si>
  <si>
    <t>20206410190622</t>
  </si>
  <si>
    <t>CERTIFICADO ÁREA DE TRASLAPE CON EXPLOTACIÓN DE HIDROCARBUROS</t>
  </si>
  <si>
    <t>LEONARDO ANTONIO CASTAÑEDA CELIS: SUBDIRECTOR DE ACCESO A TIERRAS POR DEMANDA Y DESCONGESTION - AGENCIA NACIONAL DE TIERRAS - ANT</t>
  </si>
  <si>
    <t xml:space="preserve"> 20202210189471</t>
  </si>
  <si>
    <t>20206410190722</t>
  </si>
  <si>
    <t>RV: CONTRIBUYENTE : PETROMINERALES COLOMBIA CORP. SUCURSAL COLOMBIA HOY FRONTERA ENERGY COLOMBIA CORP SUCURSAL COLOMBIA NIT.830.029.881</t>
  </si>
  <si>
    <t xml:space="preserve"> 20205210179731</t>
  </si>
  <si>
    <t>20206410190822</t>
  </si>
  <si>
    <t>DERECHO DE PETICIÓN DE INFORMACIÓN. ARTÍCULO 23 DE LA CONSTITUCIÓN POLÍTICA Y LEY 1755 DE 2015</t>
  </si>
  <si>
    <t xml:space="preserve"> 20206010181311</t>
  </si>
  <si>
    <t>20206410190862</t>
  </si>
  <si>
    <t>JETNER OMAR FUENTES VARGAS: PROFESIONAL CONTRATADO DEFENSA JURIDICA - ALCALDIA MUNICIPAL DE PORE - CASANARE</t>
  </si>
  <si>
    <t xml:space="preserve"> 20206410186181, 20205110186133, 20204310194901</t>
  </si>
  <si>
    <t>20206410191012</t>
  </si>
  <si>
    <t xml:space="preserve">POR MEDIO DEL PRESENTE EMAIL ME PERMITO SOLICITAR INTERVENCIÓN I ADMINISTRATIVA CON EL PROVEEDOR DE ESTA ENTIDAD LA FIRMA  ERAZO VALENCIA SA NIT 860514604-5, EN CUAL DESDE JUNIO 6 DE 2.016 DEBE EL VALOR DE $ 265.816.530 POR CONCEPTO SALDO FACTURA 315 FABRICACIÓN TANQUES LODOS CONTRATO EV - 12 -2014, A NUESTRA COMPAÑÍA.
CABE ANOTAR QUE LA EMPRESA   METALCONT  NIT 860532313 HA REALIZO MÚLTIPLES ACERCAMIENTOS Y NO HA SIDO POSIBLE OBTENER UNA RESPUESTA CONCRETA DEL PAGO DEL  SALDO ADEUDADO.
POR LO TAL NECESITAMOS REPORTAR A LA COMPAÑÍA CON EL FIN DE LLEGAR A UN ACUERDO DE PAGO O CANCELACIÓN DE LA OBLIGACIÓN.
O QUE USTEDES NOS INFORMEN A QUIEN DEBO DIRIGIRME PARA REALIZAR EL TRAMITE CORRESPONDIENTE A ESTA SOLICITUD.
NO ES POSIBLE QUE UN PROVEEDOR TAN GRANDE IMAGEN PUBLICA NO CUMPLA SUS OBLIGACIONES Y AFECTE DE TAL MANERA A LA EMPRESA PRIVADA.
EN ESPERA DE SUS COMENTARIOS Y REPUESTAS POSITIVAS.
MAURICIO GÓNZALEZ GUTIERREZ
GERENTE
</t>
  </si>
  <si>
    <t xml:space="preserve"> 20201400188071, 20201400189531</t>
  </si>
  <si>
    <t>20206410191502</t>
  </si>
  <si>
    <t xml:space="preserve">DERECHO DE PETICION DE INTERES GENERAL </t>
  </si>
  <si>
    <t xml:space="preserve"> 20204310193941</t>
  </si>
  <si>
    <t>20206410191742</t>
  </si>
  <si>
    <t xml:space="preserve">BUEN DÍA, POR MEDIO DE LA PRESENTE Y EN VIRTUD DEL ARTÍCULO 23 DE LA CONSTITUCIÓN Y LEY 1755 DE 2015, SOLICITO ME SEA INFORMADO:
- QUÉ PROYECTOS O INICIATIVAS DE EXPLORACIÓN Y/O EXPLOTACIÓN DE HIDROCARBUROS SE ESTÁN SOLICITANDO O LLEVANDO A CABO DENTRO DE LA JURISDICCIÓN DEL MUNICIPIO DE SANTA MARÍA-BOYACÁ. 
- QUÉ EMPRESA PETROLERA HA HECHO SOLICITUDES ANTE UDS RESPECTO DE EXPLORACIÓN Y/O EXPLOTACIÓN PETROLERA DENTRO DE LA JURISDICCIÓN DEL MUNICIPIO DE SANTA MARÍA-BOYACÁ. 
- SE INFORME SI EN ESTE MOMENTO SE HA AUTORIZADO A ALGUNA EMPRESA PETROLERA PARA LLEVAR A CABO ACTIVIDADES DE EXPLORACIÓN Y/O EXPLOTACIÓN DE HIDROCARBUROS EN JURISDICCIÓN DEL MUNICIPIO DE SANTA MARÍA - BOYACÁ. 
- SE INFORME SI EXISTEN LICENCIAS O LICENCIA AMBIENTAL EXPEDIDA POR LA AUTORIDAD AMBIENTAL A LA FECHA PARA LLEVAR A CABO EXPLORACIÓN Y O EXPLOTACIÓN DE HIDROCARBUROS EN JURISDICCIÓN DEL MUNICIPIO DE SANTA MARÍA - BOYACÁ. 
- QUÉ FACULTAD TENÍAN LOS ALCALDES ANTES DEL 2018 Y DESPUÉS DE ESTE AÑO FRENTE A ESTAS SOLICITUDES.
- QUÉ HERRAMIENTAS JURÍDICAS TIENEN LOS ALCALDES ACTUALMENTE FRENTE A LA POSIBLE EXPLORACIÓN Y/O EXPLOTACIÓN DE HIDROCARBUROS EN CASO DE QUE SUS COMUNIDADES SE ENCUENTREN EN DESACUERDO CON ESTAS ACTIVIDADES. 
- DE QUÉ FORMA SE LE HA PERMITIDO A ALA COMUNIDAD PARTICIPAR AL INTERIOR DE ESTOS PROYECTOS, COMO SE HA CONTADO CON SU OPINIÓN Y DE QUÉ FORMA PUDIERON  Y PUEDEN PARTICIPAR ANTES Y DESPUÉS DEL 2018.
- ACTUALMENTE QUE POSIBILIDADES TIENEN LOS ALCALDES FRENTE A ESTOS PROYECTOS PARA MOSTRAR SU DESACUERDO, ¿O SIMPLEMENTE SE SOMETEN A LOS PERMISOS QUE OTORGUEN LAS ENTIDADES MINERAS Y AMBIENTALES? . 
- DE QUÉ FORMA HAN PARTICIPADO LOS ALCALDES EN DICHO PROYECTO ANTES Y DESPUÉS DEL 2018 A LA FECHA. (8 AÑOS ATRÁS DE LA PRESENTE FECHA ) 
- A PARTIR DE CUANDO SE TIENE PREVISTA LA POSIBILIDAD DE EXPLORACIÓN Y/O EXPLOTACIÓN PETROLERA EN LA JURISDICCIÓN DEL MUNICIPIO DE SANTA MARÍA. 
- A PARTIR DE CUANDO SE HA INFORMADO A LOS ALCALDES MUNICIPALES Y A LA COMUNIDAD EN GENERAL SOBRE LA POSIBLE EXPLORACIÓN Y/O EXPLOTACIÓN DE HIDROCARBUROS DENTRO DE LA JURISDICCIÓN DEL MUNICIPIO DE SANTA MARÍA - BOYACÁ. APORTAR FECHA Y DOCUMENTOS. 
CORDIALMENTE, 
JAIME LEONARDO CAMARGO RAMÍREZ. 
NOTIFICACIÓN 
LEONARDOCRABOG@HOTMAIL.COM 
</t>
  </si>
  <si>
    <t xml:space="preserve"> 20206410198992, 20206410204391, 20206410204471</t>
  </si>
  <si>
    <t>20206410191752</t>
  </si>
  <si>
    <t xml:space="preserve">VIOLACION DE DERECHOS </t>
  </si>
  <si>
    <t xml:space="preserve"> 20201400188101, 20201400189431</t>
  </si>
  <si>
    <t>20206410192052</t>
  </si>
  <si>
    <t xml:space="preserve">DERECHO DE PETICIÓN A LA ANH SOBRE INCUMPLIMIENTO SOCIOAMBIENTAL Y ECONÓMICO DE LA EMPRESA DE FRACKING PLUSPETROL EN CONTRATO TURPIAL
EXPLOTACION CAMPO TURPIALES. REUNION A CELEBRARSE MAÑANA VIERNES 14 DE LOS CORRIENTES ENTRE  ANH- ALCALDIA PUERTO BOYACA </t>
  </si>
  <si>
    <t xml:space="preserve"> 20204310194121</t>
  </si>
  <si>
    <t>20206410192072</t>
  </si>
  <si>
    <t>ACUDO AL MECANISMO DEL DERECHO DE PETICION PARA QUE LA AGENCIA NACIONAL DE HIDROCARBUROS COMO ENTE REGULADOR ME ORIENTE EN EL PROCESO Y DEFENSA DE MIS DERECHOS COMO EX TRABAJADOR DE LA EMPRESA GOLD OIL Y/O INVEPETROL LIMITED COLOMBIA Y AYUDE COMO GARANTE AL PAGO DE LAS PRESTACIONES SOCIALES ADEUDADAS A LA FECHA, PUES LA COMPAÑIA DESDE HACE UN AÑO QUE LIQUIDO MIS PRESTACIONES QUE AUN NO HAN SIDO PAGAS NO HA MOSTRADO NINGUNA CLASE DE ACERCAMIENTO PARA LA CANCELACION DE LAS MISMAS.</t>
  </si>
  <si>
    <t xml:space="preserve"> 20201400194741, 20201400194751</t>
  </si>
  <si>
    <t>20206410192082</t>
  </si>
  <si>
    <t>ACUDO AL DERECHO DE PETICIÓN PARA QUE SEAN RECONOCIDOS MIS DERECHOS COMO TRABAJADORA EX EMPLEADA DE LA EMPRESA GOLD OIL PLC SUCURSAL COLOMBIA -INVEPETROL LIMITED. PARA QUE POR MEDIO DE LA AGENCIA NACIONAL DE HIDROCARBUROS COMO ENTE REGULADOR, ME ORIENTE EN EL PROCESO Y AYUDE COMO GARANTE PARA QUE LA EMPRESA ANTES MENCIONADA ME CANCELE LO QUE ME ADEUDA A LA FECHA.</t>
  </si>
  <si>
    <t xml:space="preserve"> 20204310189461, 20204310192311</t>
  </si>
  <si>
    <t>20206410192242</t>
  </si>
  <si>
    <t>SOLICITUD INFORMACIÓN PRESUPUESTO EJECUTADO POR LA ANH EN EL AÑO 2019</t>
  </si>
  <si>
    <t xml:space="preserve"> 20206010178841</t>
  </si>
  <si>
    <t>20206410192412</t>
  </si>
  <si>
    <t>SOLICITUD ESTADO DE CUENTA DE DERECHOS ECONÓMICOS A FAVOR DE LA ANH-CONTRATO E&amp;P ANTARES.</t>
  </si>
  <si>
    <t>20206410192422</t>
  </si>
  <si>
    <t>IMCUMPLIMIENTO DE OBLIGACIONES - FASE DE DESPLAZAMIENTO, ABANDONO Y RESTAURACIÓN DE LAS ÁREAS INTERVENDAS POR EL PROYECTO "ÁREA DE PERFORACIÓN EXPLORATORIA LLANOS - 10, EN EL MUNICIPIO DE HATO COROZAL. HATO LA OSA.</t>
  </si>
  <si>
    <t xml:space="preserve"> 20205110188303, 20206410193331, 20204310198391</t>
  </si>
  <si>
    <t>20206410192432</t>
  </si>
  <si>
    <t>DERECHO DE PETICIÓN | CERTIFICACIÓN DE BLOQUES DE SÍSMICA, EXPLORACIÓN Y/O EXPLOTACIÓN DE HIDROCARBUROS. JURISDICCIÓN MUNICIPAL DE SANTA BÁRBARA ISCUANDÉ «DEPARTAMENTO DE NARIÑO».</t>
  </si>
  <si>
    <t xml:space="preserve"> 20204110182181</t>
  </si>
  <si>
    <t>20206410192442</t>
  </si>
  <si>
    <t>TRASLADO DE SOLICITUD RADICADO DNP 20206631042142</t>
  </si>
  <si>
    <t xml:space="preserve"> 20205210179781</t>
  </si>
  <si>
    <t>20206410192572</t>
  </si>
  <si>
    <t xml:space="preserve"> 20206410177771</t>
  </si>
  <si>
    <t>20206410192622</t>
  </si>
  <si>
    <t>SOLICITUD DE INFORMACIÓN Y DOCUMENTACIÓN RELACIONADA CON LA INDAGACIÓN PRELIMINAR NO. ANT_IP-2019-00894. ENTIDAD AFECTADA: EMPRESA COLOMBIANA DE PETROLEOS S.A. – “ECOPETROL S.A.”</t>
  </si>
  <si>
    <t xml:space="preserve"> 20201300189151</t>
  </si>
  <si>
    <t>MARIO ADOLFO GOMEZ MARTINEZ. CONTRATISTA</t>
  </si>
  <si>
    <t>20206410192912</t>
  </si>
  <si>
    <t>SALIDA GTE - E202001712 - DERECHO DE PETICIÓN- SOLICITUD DE RESTABLECIMIENTO DEL ORDEN PÚBLICO</t>
  </si>
  <si>
    <t>20206410193142</t>
  </si>
  <si>
    <t xml:space="preserve">SOLICITUD DE INFORMACION SOBRE RECURSOS EN ASIGNACIONES DIRECTAS, ESTUDIO DE CUENCAS Y RESERVAS QUE TIENE A FAVOR EL MUNICIPIO DE SINCELEJO </t>
  </si>
  <si>
    <t>ANDRES GOMEZ MARTINEZ : ALCALDE  - ALCALDIA MUNICIPAL DE SINCELEJO</t>
  </si>
  <si>
    <t xml:space="preserve"> 20205210193301</t>
  </si>
  <si>
    <t>20206410193212</t>
  </si>
  <si>
    <t>INCUMPLIMIENTO DE OBLIGACIONES FASE DE DESMANTELAMIENTO, ABANDONO Y RESTAURACION DE LAS AREAS INTERVENIDAS POR EL PROYECTO AREA DE PERFORACION EXPLORATORIA LLANOS-10 EN EL MUNICIPIO DE HATO COROZAL, HATO LA OSA</t>
  </si>
  <si>
    <t xml:space="preserve"> 20206410193331, 20204310198391</t>
  </si>
  <si>
    <t>20206410193292</t>
  </si>
  <si>
    <t>REQUIERO INFORMACION SOBRE LAS EMPRESAS QUE ESTAN HACIENDO PRESENCIA EN EL DEPARTAMENTO DEL NORTE DE SANTANDER Y SANTANDER QUE ESTEN HACIENDO EXPLOTACION DE HIDROCARBUROS Y QUE POR ENDE TIENEN OBLIGATORIAMENTE QUE  HACER UNA COMPENSACION AMBIENTAL DEL 1% DEL  VALOR DEL PROYECTO. ESTA INFORMACION NO SE ENCUENTRA EN NINGUN LADO Y DEBE SER PUBLICA.</t>
  </si>
  <si>
    <t xml:space="preserve"> 20204310185951, 20204310187261</t>
  </si>
  <si>
    <t>20206410193382</t>
  </si>
  <si>
    <t>20206410193522</t>
  </si>
  <si>
    <t>CONSULTAS</t>
  </si>
  <si>
    <t>EL DÍA 30 DE JUNIO DEL 2020, SE REALIZÓ SOLICITUD A TRAVÉS DEL CORREO PARTICIPACIONCIUDADANA@ANH.GOV.CO, TENIENDO EN CUENTA QUE A LA FECHA NO SE HA OBTENIDO RESPUESTA SE RADICA POR ESTE MEDIO LA SOLICITUD</t>
  </si>
  <si>
    <t xml:space="preserve"> 20206410178831</t>
  </si>
  <si>
    <t>20206410193552</t>
  </si>
  <si>
    <t>FISCALÌA GENERAL DE LA NACIÒN
ASUNTO: SOLICITUD DE INFORMACIÒN</t>
  </si>
  <si>
    <t>20206410193992</t>
  </si>
  <si>
    <t xml:space="preserve">ER9650 TRASLADO SOLICITUD MINAMBIENTE </t>
  </si>
  <si>
    <t>RICARDO GONZALEZ GARZON : GIT ADMINISTRACION DE LA INFORMACION GEODESICA CARTOGRAFICA Y GEOGRAFI - INSTITUTO GEOGRAFICO AGUSTIN CODAZZI - IGAC</t>
  </si>
  <si>
    <t xml:space="preserve"> 20202210187811</t>
  </si>
  <si>
    <t>20206410194102</t>
  </si>
  <si>
    <t>TRASLADO DERECHO DE PETICION DE LOS CIUDADANOS LUIS ARTURO RAMIREZ Y OTROS, SOBRE MANIFESTACION FORMAL DE OPOSICION CONTRA LA MODIFICACION DE LA LICENCIA AMBIENTAL CONTEMPLADA EN LA RESOLUCION NO. 0373 DE 1998 QUE REFIERE AL AREA DE PERFORACION EXPLORATORIA APE - MEDINA OCCIDENTAL, RADICADO MINENERGIA 1-2020-036119</t>
  </si>
  <si>
    <t>FAX</t>
  </si>
  <si>
    <t>20206410194222</t>
  </si>
  <si>
    <t>DERECHO DE PETICION (VULNERACION DE DERECHOS COMO PROPIETARIO LEGITIMO DE TERRENO)</t>
  </si>
  <si>
    <t xml:space="preserve"> 20204310193951, 20204310194151</t>
  </si>
  <si>
    <t>20206410194332</t>
  </si>
  <si>
    <t xml:space="preserve">DERECHO DE PETICION DE INFORMACION </t>
  </si>
  <si>
    <t>NATALIA MORALES ESCALLON : FUNCIONARIA  - ECOPETROL S.A. - SEDE EDIFICIO SAN MARTIN</t>
  </si>
  <si>
    <t xml:space="preserve"> 20205110191411</t>
  </si>
  <si>
    <t>20206410194412</t>
  </si>
  <si>
    <t>DERECHO FUNDAMENTAL DE PETICIÓN CON FINES PROBATORIOS.</t>
  </si>
  <si>
    <t xml:space="preserve"> 20206410203861</t>
  </si>
  <si>
    <t>20206410194422</t>
  </si>
  <si>
    <t>SOLICITA INFORMACIÓN - RADICADO 110016000253200682382</t>
  </si>
  <si>
    <t>MARIO RESTREPO VELÁSQUEZ: FISCAL 197 SECCIONAL DE APOYO - FISCALIA GENERAL DE LA NACION</t>
  </si>
  <si>
    <t xml:space="preserve"> 20206410183821</t>
  </si>
  <si>
    <t>20206410194442</t>
  </si>
  <si>
    <t>EFRAIN MENDOZA MORENO. CONTRATISTA</t>
  </si>
  <si>
    <t>20206410194462</t>
  </si>
  <si>
    <t>SOLICITUD INFORMACION N.C.11001600025320068
O.T. 28026-28030-28131 - (OT 300-301-302 )</t>
  </si>
  <si>
    <t xml:space="preserve"> 20206410183851</t>
  </si>
  <si>
    <t>20206410194492</t>
  </si>
  <si>
    <t>SOLICITA INFORMACIÓN - RADICADO 110016000253200782906</t>
  </si>
  <si>
    <t>20206410194532</t>
  </si>
  <si>
    <t>SOLICITA INFORMACIÓN - RADICADO 110016000253200680984</t>
  </si>
  <si>
    <t>20206410194542</t>
  </si>
  <si>
    <t>SOLICITA INFORMACIÓN - RADICADO 110016000253200682518</t>
  </si>
  <si>
    <t>20206410194552</t>
  </si>
  <si>
    <t>SOLICITA INFORMACIÓN - RADICADO 110016000253201084501</t>
  </si>
  <si>
    <t>20206410194562</t>
  </si>
  <si>
    <t>REFERENCIA. RADICADO 110016000253201284763</t>
  </si>
  <si>
    <t>20206410194592</t>
  </si>
  <si>
    <t>RADICADO 110016000253201084502</t>
  </si>
  <si>
    <t>20206410194622</t>
  </si>
  <si>
    <t>RADICADO 110016000253200682590</t>
  </si>
  <si>
    <t>20206410194632</t>
  </si>
  <si>
    <t>SOLICITA INFORMACIÓN - RADICADO 110016000253200783079</t>
  </si>
  <si>
    <t>20206410194642</t>
  </si>
  <si>
    <t>RADICADO 110016000253200783045</t>
  </si>
  <si>
    <t>20206410194742</t>
  </si>
  <si>
    <t>DERECHO DE PETICIÓN: SOLICITUD DE INFORMES SEMESTRALES DE ACTIVIDADES DE LA ETH CORRESPONDIENTES AL ULTIMO SEMESTRE DEL 2019 Y EL PRIMER SEMESTRE DEL 2020.</t>
  </si>
  <si>
    <t xml:space="preserve"> 20204310189421</t>
  </si>
  <si>
    <t>20206410194762</t>
  </si>
  <si>
    <t xml:space="preserve">CONTRATO CONSULTORÍA SUSCRITO ENTRE FFSDI, CONCESIONARIA FÉRREA DE OCCIDENTE (CFRO) COMO GARANTE Y AECOM TECHNICAL SERVICES INC Y AECOM TECHNICAL SERVICES INC – CUYO OBJETIVO ES “ESTUDIOS Y DISEÑOS A NIVEL DE DETALLE (FASE III) PARA LA EJECUCIÓN DE LAS OBRAS DE CONSTRUCCIÓN, LAS OBRAS DEL TALLER ANI, LAS OBRAS DE ADECUACIÓN Y REPARACIÓN DE DESVÍOS, LAS OBRAS PARA INTERSECCIONES ESPECIALES, LAS OBRAS PARA REDES, LA OPERACIÓN, EL MANTENIMIENTO ASÍ COMO LA LOS ESTUDIOS Y DISEÑOS A NIVEL DE DETALLE </t>
  </si>
  <si>
    <t xml:space="preserve"> 20206410188461</t>
  </si>
  <si>
    <t>20206410195532</t>
  </si>
  <si>
    <t xml:space="preserve"> 20203020191561</t>
  </si>
  <si>
    <t>20206410195952</t>
  </si>
  <si>
    <t xml:space="preserve">DERECHO DE PETICION - PAGO INMEDIATO DE VIAJES REALIZADOS EN EL AÑO 2019 </t>
  </si>
  <si>
    <t xml:space="preserve"> 20204310192321</t>
  </si>
  <si>
    <t>20206410196522</t>
  </si>
  <si>
    <t>REITERO UNA PETICIÓN POR RESPUESTA INCOMPLETA DE LA ANH A LA PETICIÓN ANTERIOR</t>
  </si>
  <si>
    <t>LUZ MIREYA RAYMOND ANGEL. EXPERTO</t>
  </si>
  <si>
    <t>20206410196552</t>
  </si>
  <si>
    <t>QUEJA A LA OPERADORA OMEGA ENERGY MALA EXPLOTACIÓN</t>
  </si>
  <si>
    <t xml:space="preserve"> 20205110194361</t>
  </si>
  <si>
    <t>20206410196572</t>
  </si>
  <si>
    <t>TRASLADO POR COMPETENCIA DE LA COMUNICACIÓN 820-02-696 DEL 21 DE JULIO DE 2020 CON RADICADO ANLA 2020121655-1-000 DEL 29 DE JULIO DE 2020, RECIBIDA POR EL MINISTERIO DE AMBIENTE Y DESARROLLO SOSTENIBLE- MADS. SOLICITUD DE INFORMACIÓN RESPECTO A LA HUELLA ESPACIAL HUMANA, EL RIESGO HÍDRICO Y DISTRIBUCIÓN DE ESPECIES DE VERTEBRADOS EN LOS PAÍSES PARTICIPANTES. EXPEDIENTE: 15DPE72670-00-2020</t>
  </si>
  <si>
    <t>SERGIO ALBERTO CRUZ: SUBDIRECCIO NDE  EVALUACION  Y SEGUIMIENTO - AUTORIDAD NACIONAL DE LICENCIAS AMBIENTALES (ANLA)</t>
  </si>
  <si>
    <t>20201400182893</t>
  </si>
  <si>
    <t>RESPUESTA A LA COMUNICACIÓN INTERNA RADICADO 20204110177083 ID: 527692 DE FECHA 12/08/2020 - “ASUNTO: SOLICITUD DE APOYO PARA LA EVALUACIÓN DE LA CAPACIDAD MEDIOAMBIENTAL  Y EN MATERIA DE RESPONSABILIDAD SOCIAL EMPRESARIAL, DE COMPAÑÍAS E&amp;P DENTRO DEL PROCESO PERMANENTE DE ASIGNACIÓN DE ÁREAS - PPAA</t>
  </si>
  <si>
    <t xml:space="preserve"> 20204310188782</t>
  </si>
  <si>
    <t>20206410197052</t>
  </si>
  <si>
    <t>SOLICITUD DE INFORMACIÓN – DERECHO DE PETICIÓN</t>
  </si>
  <si>
    <t xml:space="preserve"> 20206310193311</t>
  </si>
  <si>
    <t>20206410197102</t>
  </si>
  <si>
    <t>BUENAS TARDES ME DIRIJO A USTEDES PARA HACER VALER MIS DERECHOS COMO TRABAJADOR YA QUE LA EMPRESA GOLD OIL  VULNERO MIS DERECHOS AL NO PAGAR MI SALARIO POR 5 MESES Y MI LIQUIDACIÓN QUE A LA FECHA VAN 17 MESES QUE GOLD NO HA PAGADO NI MI SALARIOS QUE ME ADEUDAN NI MI LIQUIDACIÓN, ACUDO A USTEDES COMO AGENCIA QUE CONTROLA A LAS EMPRESAS DE HIDROCARBUROS PARA QUE  ESTÉN ALINEADAS A LAS NORMATIVAS DE NUESTRO PAÍS Y QUE CUMPLAN LO PACTADO CON SUS COLABORADORES, ACUDO A ESTE MEDIO PARA QUE ESTA ENTIDAD (ANH) HAGA VALER LOS DERECHOS ADQUIRIDOS POR LAS EMPRESAS CON SUS COLABORADORES POR ESTA CAUSA QUIERO HACER VALER MIS DERECHOS Y COLOCO ESTE DERECHO DE PETICIÓN.</t>
  </si>
  <si>
    <t xml:space="preserve"> 20201400200851, 20201400200891</t>
  </si>
  <si>
    <t>20206410197172</t>
  </si>
  <si>
    <t>SALIDA GTE - E202001763 - DERECHO DE PETICIÓN - SOLICITUD DE RESTABLECIMIENTO DE ORDEN PUBLICO</t>
  </si>
  <si>
    <t xml:space="preserve"> 20204310192571, 20204310193071</t>
  </si>
  <si>
    <t>20201300197602</t>
  </si>
  <si>
    <t>SOLICITUD DE INFORMACIÓN NO.4</t>
  </si>
  <si>
    <t>20206410197642</t>
  </si>
  <si>
    <t>"DERECHO DE PETICIÓN: SOLICITUD INFORMACIÓN REGISTROS DE IMAGENES"</t>
  </si>
  <si>
    <t xml:space="preserve"> 20205110195931</t>
  </si>
  <si>
    <t>20206410197652</t>
  </si>
  <si>
    <t>DERECHO DE PETICIÓN DE INFORMACIÓN</t>
  </si>
  <si>
    <t xml:space="preserve"> 20201400192251</t>
  </si>
  <si>
    <t>OSCAR MAURICIO PEÑUELA. CONTRATISTA</t>
  </si>
  <si>
    <t>20206410197682</t>
  </si>
  <si>
    <t>REMISIÓN DERECHO DE PETICIÓN TICKET N° GSC-2020-65008 - ATENCIÓN AL CIUDADANO UNGRD</t>
  </si>
  <si>
    <t xml:space="preserve"> 20201400188221, 20201400188241, 20201400192301</t>
  </si>
  <si>
    <t>20202010183523</t>
  </si>
  <si>
    <t>RESPUESTA COMUNICACIÓN INTERNA ID 528541 – SOLICITUD CONFORMACIÓN DE EQUIPO INTERDISCIPLINARIO PARA LOS PROCESOS DE DEVOLUCIÓN DE ÁREAS EN EXPLOTACIÓN/PRODUCCIÓN</t>
  </si>
  <si>
    <t>CARLOS ERNESTO ESCANDON RIOS. CONTRATISTA</t>
  </si>
  <si>
    <t>20206410197812</t>
  </si>
  <si>
    <t xml:space="preserve">DDERECHO DE PETICION DE INFORMACION </t>
  </si>
  <si>
    <t>20206410198022</t>
  </si>
  <si>
    <t>REFERENCIA: SOLICITUD DE CUMPLIMIENTO DE LA ROTACIÓN DEL PERSONAL CALIFICADO Y NO CALIFICADO QUE LABORA BLOQUE ARRENDAJO ESTACIÓN AZOR , DE LA VEREDA DE CENTRO GAITÁN DEL MUNICIPIO DE PAZ DE ARIPORO (DECRETO 1668 DE 2016 DECRETO ÚNICO REGLAMENTARIO DEL SE</t>
  </si>
  <si>
    <t xml:space="preserve"> 20206410185621, 20206410185651, 20206410185671</t>
  </si>
  <si>
    <t>20206410198032</t>
  </si>
  <si>
    <t>NOTA EN EL TIEMPO - NOTA DE PRENSA PUBLICADO EN EL TIEMPO SOBRE UNA SUPUESTA DENUNCIA A LA FISCALIA</t>
  </si>
  <si>
    <t>20206410198082</t>
  </si>
  <si>
    <t xml:space="preserve">REITERACION A SOLICITUD INFORMACION HIDROCARBUROS MUNICIPIO DE AGUAZUL, DEPARTAMENTO DE CASANARE </t>
  </si>
  <si>
    <t xml:space="preserve"> 20206410201661</t>
  </si>
  <si>
    <t>20206410198392</t>
  </si>
  <si>
    <t>RV:  INTENTO DE CIERRE DE ACTIVIDADES CANACOL ENERGY - CIRCULAR EXTERNA DE 2020 DE FECHA 12 DE AGOSTO DE 2020 ALCALDÍA DE SAHAGÚN</t>
  </si>
  <si>
    <t xml:space="preserve"> 20204310192951, 20204310192971</t>
  </si>
  <si>
    <t>INGRID PAOLA GUAQUETA. CONTRATISTA</t>
  </si>
  <si>
    <t>20206410198402</t>
  </si>
  <si>
    <t>RV: OFICIO SALIDA 20205100806861</t>
  </si>
  <si>
    <t xml:space="preserve"> 20202210191961</t>
  </si>
  <si>
    <t>20206410198412</t>
  </si>
  <si>
    <t>REQUERIMIENTO PROCURADURIA AMBIENTAL Y AGRARIA</t>
  </si>
  <si>
    <t>20206410198422</t>
  </si>
  <si>
    <t>RV: RADICADO DE SALIDA Nº 20205100659481- LEGALIZACIÓN DE TIERRAS RESGUARDO INDÍGENA MURRUI MONILLA AMENA. (EMAIL CERTIFICADO DE INFO@AGENCIADETIERRAS.GOV.CO)</t>
  </si>
  <si>
    <t xml:space="preserve"> 20202210193211</t>
  </si>
  <si>
    <t>20206410198532</t>
  </si>
  <si>
    <t xml:space="preserve"> 20201400194731</t>
  </si>
  <si>
    <t>20206410198542</t>
  </si>
  <si>
    <t>VEREDA MESA DE CUCUANA ORTEGA - TOLIMA. INTERPONER DENUNCIA DE CONTAMINACIÓN AMBIENTAL ATMOSFÉRICA POR LA EMANACIÓN CONSTANTE DE GAS ALTA MENTE TOXICO PRODUCTO DE LA ACTIVIDAD DE PRODUCCIÓN Y MANTENIMIENTO, DE EL POZO PACANDE SUR 2, UBICADO EN EL ÁREA DE INFLUENCIA DEL CAMPO ORTEGA – PACANDE.</t>
  </si>
  <si>
    <t>20206410198552</t>
  </si>
  <si>
    <t>RECLAMACIÓN LABORAL COLECTIVA EN CONTRA DE CLARIANT</t>
  </si>
  <si>
    <t>20206410198972</t>
  </si>
  <si>
    <t>FWD: SCANER</t>
  </si>
  <si>
    <t xml:space="preserve"> 20201400203591, 20201400203601</t>
  </si>
  <si>
    <t>20206410198982</t>
  </si>
  <si>
    <t xml:space="preserve"> 20205110194821</t>
  </si>
  <si>
    <t>20206410198992</t>
  </si>
  <si>
    <t>DERECHO DE PETICION- SOLICITUD DE INFORMACION</t>
  </si>
  <si>
    <t>20206410199002</t>
  </si>
  <si>
    <t>SOLICITUD DE COLABORACIÓN</t>
  </si>
  <si>
    <t xml:space="preserve"> 20202210196621</t>
  </si>
  <si>
    <t>20206410199012</t>
  </si>
  <si>
    <t>DERECHO DE PETICIÓN -BENJAMIN BARRETO-SEVICOL</t>
  </si>
  <si>
    <t>20206410199042</t>
  </si>
  <si>
    <t>20206410199092</t>
  </si>
  <si>
    <t>RECLAMACIONES DE LA COMUNIDAD A LA INDUSTRIA PETROLERA- PETICIÓN DE INFORMACIÓN</t>
  </si>
  <si>
    <t>LEUSMAN GUERRA RICO: ALCALDE MUNICIPAL - ALCALDIA SAN MARTIN - CESAR</t>
  </si>
  <si>
    <t>20206410199122</t>
  </si>
  <si>
    <t>FWD: 20202567_RESPUESTA_DERECHO_PETICIÓN_SABANERO</t>
  </si>
  <si>
    <t>20206410199322</t>
  </si>
  <si>
    <t>DERECHO DE PETICIÓN N° 2</t>
  </si>
  <si>
    <t>20206410199352</t>
  </si>
  <si>
    <t>20206410199542</t>
  </si>
  <si>
    <t>DERECHO DE PETICIÓN- CONSULTA TÍTULOS PETROLEROS</t>
  </si>
  <si>
    <t xml:space="preserve"> 20202210198311, 20206410198351</t>
  </si>
  <si>
    <t>20206410199552</t>
  </si>
  <si>
    <t>DERECHO DE PETICIÓN- CONSULTA SOBRE TÍTULOS PETROLEROS</t>
  </si>
  <si>
    <t xml:space="preserve"> 20202210198301</t>
  </si>
  <si>
    <t>20206410199562</t>
  </si>
  <si>
    <t>RV:  RADICADO DE SALIDA N°20204200804671</t>
  </si>
  <si>
    <t xml:space="preserve"> 20202210196631</t>
  </si>
  <si>
    <t>20206410199572</t>
  </si>
  <si>
    <t>DERECHO DE PETICIÓN # 1</t>
  </si>
  <si>
    <t>20206410199712</t>
  </si>
  <si>
    <t xml:space="preserve">EL NUEVO GIRO EXPLORATORIO DE PETROLEO A GAS EN LAS OPERADORAS MEDIANAS </t>
  </si>
  <si>
    <t>20206410199882</t>
  </si>
  <si>
    <t>ASUNTO: SOLICITUD DE COPIA DIGITAL DE LA LICENCIA AMBIENTAL Y DE LOS ACTOS ADMINISTRATIVOS MODIFICATORIOS QUE AUTORIZARON LA CONSTRUCCIÓN Y OPERACIÓN DEL OLEODUCTO ARGUANEY - BANADIA.</t>
  </si>
  <si>
    <t xml:space="preserve"> 20204310197061</t>
  </si>
  <si>
    <t>20206410199892</t>
  </si>
  <si>
    <t>ASUNTO: SOLICITUD DE INFORMACIÓN SOBRE TRAMITE DE CESIÓN DE LICENCIA AMBIENTAL DE LOS BLOQUES JAGUEYES 3432 B Y LLANOS 56 (CONTRATO E&amp;P- TABASCO OIL COMPANY LLC) VEREDAS GUAMAS, RANCHITOS, PORVENIR, TOTUMO, COLOMBINA- SECTORES PASO REAL-COLOMBINA CENTRO Y</t>
  </si>
  <si>
    <t xml:space="preserve"> 20206410198901</t>
  </si>
  <si>
    <t>20206410200162</t>
  </si>
  <si>
    <t>TRASLADO DEL DERECHO DE PETICIÓN REMITIDO MEDIANTE RADICADO NO. 1-2020-038620.</t>
  </si>
  <si>
    <t xml:space="preserve"> 20204110195751</t>
  </si>
  <si>
    <t>20206410200192</t>
  </si>
  <si>
    <t xml:space="preserve"> 20204110188391</t>
  </si>
  <si>
    <t>20203020186163</t>
  </si>
  <si>
    <t>VICEPRESIDENCIA DE PROMOCION Y ASIGNACION DE AREAS</t>
  </si>
  <si>
    <t>PROCESO DE HABILITACIÓN PPAA CICLO 3 - SOLICITUD INFORMACIÓN. INVERSIONES PENDIENTES POR EJECUTAR DURANTE LA VIGENCIA 2020 DE LOS CONTRATOS SUSCRITOS POR EL GRUPO CANACOL Y SUS EMPRESAS FILIALES O SUBSIDIARIAS CON LA ANH.</t>
  </si>
  <si>
    <t>MARIA JIMENA YAÑEZ GELVEZ (ENCARGADA VPAA): VICEPRESIDENTE DE AGENCIA</t>
  </si>
  <si>
    <t xml:space="preserve"> 20204210192073</t>
  </si>
  <si>
    <t>MARTA URIBE LONDOÑO. EXPERTO</t>
  </si>
  <si>
    <t>20206410200412</t>
  </si>
  <si>
    <t>RV: SOLICITUD DE INFORMACIÓN ANH (EMAIL CERTIFICADO DE CORRESPONDENCIASPE@SERVICIODEEMPLEO.GOV.CO)</t>
  </si>
  <si>
    <t xml:space="preserve"> 20201400200001</t>
  </si>
  <si>
    <t>20206410200492</t>
  </si>
  <si>
    <t>TRASLADO POR COMPETENCIA. (RADICADO MINENERGÍA 1-2020-036442 DEL 29 DE JULIO DE 2020).</t>
  </si>
  <si>
    <t>20206410200502</t>
  </si>
  <si>
    <t>INGENIERA
ADRIANA CHISACA HURTADO
GERENTE DE SEGURIDAD, COMUNIDADES Y MEDIO AMBIENTE
AGENCIA NACIONAL DE HIDROCARBUROS - ANH
RESPECTADA INGENIERA:
EN RESPUESTA DERECHO DE PETICIÓN RADICADO NO. 20204010173282 ID: 522078 CONTRATO E&amp;E BLOQUE CASANARE ESTE, AL CUAL DIERON TRASLADO A LA DOCTORA MONICA MEJIA ROCHA, REPRESENTANTE LEGAL DE LA EMPRESA INVEPETROL LIMITED COLOMBIA, PARA QUE DIERA RESPUESTA A MI DERECHO DE PETICIÓN EN RELACIÓN A PENDIENTE CONTRACTUALES, NO HE RECIBIDO RESPUESTA A MI SOLICITUD.
POR LO ANTERIOR  CUAL INFORMO A SU ENTIDAD (ANH) Y RECURO NUEVAMENTE PARA EL CUMPLIMIENTO DE LO SOLICITADO POR LA ANH A INVEPETROL LIMITED COLOMBIA,  DE ACUERDO A LA RESPUESTA EMITIDA EL DÍA 11 DE AGOSTO DEL AÑO 2020.
CORDIAMENTE, 
OSCAR MAURICIO QUIRÓS QUIRÓS
ANEXO 527366, COMO SOPORTE A MI SOLICITUD DE PRONUNCIAMIENTO.</t>
  </si>
  <si>
    <t xml:space="preserve"> 20204310194711</t>
  </si>
  <si>
    <t>20206410200652</t>
  </si>
  <si>
    <t>REITERACIÓN A SOLICITUD INFORMACIÓN HIDROCARBUROS MUNICIPIO DE AGUAZUL, DEPARTAMENTO DE CASANARE</t>
  </si>
  <si>
    <t>20206410200762</t>
  </si>
  <si>
    <t>REITERACIÓN DERECHO DE PETICIÓN EN INTERÉS PARTICULAR - SOLICITUD INFORMACIÓN ADICIONAL. CONTRATO ASOCIACIÓN QUIFA. COMUNICACIÓN ANH 20206410150262 ID 514670 DE 18 DE JUNIO DE 2020.</t>
  </si>
  <si>
    <t>20206410201092</t>
  </si>
  <si>
    <t>SOLICITUD DE INFORMACION ESTADO DE POZOS PETROLEROS</t>
  </si>
  <si>
    <t>LUDWING EHRHARDT ARZUZA. EXPERTO</t>
  </si>
  <si>
    <t>20206410203082</t>
  </si>
  <si>
    <t>RESPUESTA OFICIAL</t>
  </si>
  <si>
    <t>20206410203452</t>
  </si>
  <si>
    <t>TRASLADO POR COMPETENCIA DERECHO DE PETICIÓN CÓDIGO 2020-189102-82111-NC RADICADO  2020ER0082671 -C- OFICIO 2020EE0096135</t>
  </si>
  <si>
    <t>JOHANNA MILENA ARAGON SANDOVAL (ENCARGADA OAJ). GESTOR</t>
  </si>
  <si>
    <t>20206410203482</t>
  </si>
  <si>
    <t>TRASLADO POR COMPETENCIA DERECHO DE PETICIÓN CÓDIGO 2020-189102-82111-NC RADICADO  2020ER0082671 -C- OFICIO 2020EE0096135  (EMAIL CERTIFICADO DE CGR_ATENCIONCIUDADANA@CONTRALORIA.GOV.CO)</t>
  </si>
  <si>
    <t>20206410203502</t>
  </si>
  <si>
    <t>20204110189563</t>
  </si>
  <si>
    <t>ATENCIÓN A REQUERIMIENTO DE LA VORP , INFORMES ANUALES,  ID 526275</t>
  </si>
  <si>
    <t>ESTEFANIA CADENA BENAVIDES. CONTRATISTA</t>
  </si>
  <si>
    <t>20206410203682</t>
  </si>
  <si>
    <t>RE: SOLICITUD CERTIFICADO</t>
  </si>
  <si>
    <t xml:space="preserve"> 20202210200511</t>
  </si>
  <si>
    <t>20203020189833</t>
  </si>
  <si>
    <t>PROCESO DE HABILITACIÓN PPAA CICLO 3 - SOLICITUD INFORMACIÓN. INVERSIONES PENDIENTES POR EJECUTAR DURANTE LA VIGENCIA 2020 DE LOS CONTRATOS SUSCRITOS POR GRAN TIERRA Y SUS EMPRESAS FILIALES O SUBSIDIARIAS CON LA ANH.</t>
  </si>
  <si>
    <t xml:space="preserve"> 20204210195853</t>
  </si>
  <si>
    <t>PABLO DANIEL FLECHAS RINCON. ANALISTA</t>
  </si>
  <si>
    <t>TIPOLOGÍA
DOCUMENTAL</t>
  </si>
  <si>
    <t>FIRMANTE
REMITENTE / DATOS PERSONALES</t>
  </si>
  <si>
    <t>FECHA
VENCIMIENTO</t>
  </si>
  <si>
    <t>OFICINA
TRÁMITE INICIAL</t>
  </si>
  <si>
    <t>FUNCIONARIO
TRÁMITE INICIAL</t>
  </si>
  <si>
    <t>FUNCIONARIO
TRÁMITE FINAL</t>
  </si>
  <si>
    <t>OFICINA
TRÁMITE FINAL</t>
  </si>
  <si>
    <t>DIAS
TRÁMITE</t>
  </si>
  <si>
    <t xml:space="preserve">DEPARTAMENTO </t>
  </si>
  <si>
    <t xml:space="preserve">UNIDAD / DEPENDENCIA </t>
  </si>
  <si>
    <t>TEMA DE CONSULTA</t>
  </si>
  <si>
    <t>SUBTEMA DE CONSULTA</t>
  </si>
  <si>
    <t xml:space="preserve">PREGUNTA FRECUENTE </t>
  </si>
  <si>
    <t>RESUMEN PQRSD</t>
  </si>
  <si>
    <t xml:space="preserve">CORRESPONDENCIA CONSEJOESTADO:                                      Telefono:                                     Dirección: \\--Canal--Email--\\                                     Email: correspondencia@consejoestado.ramajudicial.gov.co                                                   </t>
  </si>
  <si>
    <t xml:space="preserve">JUAN ERNESTO SANCHEZ GUEVARA:                                      Telefono:                                     Dirección: \\--Canal--Email--\\                                     Email: je.sanchezg@uniandes.edu.co                                                                         </t>
  </si>
  <si>
    <t>56</t>
  </si>
  <si>
    <t xml:space="preserve">SINTRAMINERALES: -                                     Telefono:                                     Dirección: N/A                                     Email: SINTRAMINERALES@ANH.GOV.CO                                                                          </t>
  </si>
  <si>
    <t xml:space="preserve">KARLA DÍAZ PARRA: INVESTIGADORA                                     Telefono:                                     Dirección: CALLE 15 NO.17-82                                     Email: karla.diaz@ambienteysociedad.org.co                                                                 </t>
  </si>
  <si>
    <t xml:space="preserve">PROCURADURIA GENERAL DE LA NACION: -                                     Telefono: 5878750                                    Dirección: CARRERA 5 NO.15-80 PISO 11 PISO 8                                     Email:                                                                                                     </t>
  </si>
  <si>
    <t xml:space="preserve">NANCY BOHORQUEZ MONSALVE: CIUDADANO                                      Telefono:                                     Dirección: CALLE 20 N° 11 – 64 OFICINA 306 DE TUNJA                                     Email: DALISTH@GMAIL.COM                                                                                   </t>
  </si>
  <si>
    <t xml:space="preserve">ELIANA KARINA CRISTANCHO PÉREZ:                                      Telefono:                                     Dirección: AVENIDA 0 NO. 11 – 153, OFICINA 401 DEL EDIFICIO SURCO                                     Email:  ELIANACR24@HOTMAIL.COM                                                                             </t>
  </si>
  <si>
    <t xml:space="preserve">INFO INFO:                                      Telefono:                                     Dirección: \\--Canal--Email--\\                                     Email: info@agenciadetierras.gov.co                                                                        </t>
  </si>
  <si>
    <t xml:space="preserve">ELIZABETH BELTRAN:                                      Telefono:                                     Dirección: \\--Canal--Email--\\                                     Email: accounting@latam.renergetica.com                                                                    </t>
  </si>
  <si>
    <t xml:space="preserve">ASUNTOS LEGISLATIVOS MINMINAS:                                      Telefono:                                     Dirección: \\--Canal--Email--\\                                     Email: asuntoslegislativos@minenergia.gov.co                                                               </t>
  </si>
  <si>
    <t>54</t>
  </si>
  <si>
    <t xml:space="preserve">JOSE FELIX MORENO GOYENEHCE:                                      Telefono:                                     Dirección: \\--Canal--Email--\\                                     Email: felixmoreno835@hotmail.com                                                                          </t>
  </si>
  <si>
    <t xml:space="preserve">IVAN CUENCA:                                      Telefono:                                     Dirección: \\--Canal--Email--\\                                     Email: cuencaivan24@gmail.com                                                                              </t>
  </si>
  <si>
    <t xml:space="preserve">Paulo Cesar Aguirre:                                      Telefono:                                     Dirección:                                      Email: pcaguirre@fronteraenergy.ca                                                                         </t>
  </si>
  <si>
    <t xml:space="preserve"> 20206410189521, 20205110206923, 20205110206971</t>
  </si>
  <si>
    <t xml:space="preserve">CHRISTOPHER IVAN BARINAS CERON: ESTUDIANTE                                     Telefono:                                     Dirección: TRANSVERSAL 86 #99-25 CS 67                                     Email: christoce5@yahoo.com                                                                                </t>
  </si>
  <si>
    <t xml:space="preserve">MINMINAS472:                                      Telefono:                                     Dirección: \\--Canal--Email--\\                                     Email: minminas472@minenergia.gov.co                                                                       </t>
  </si>
  <si>
    <t xml:space="preserve">LORENZA ARANGO:                                      Telefono:                                     Dirección: \\--Canal--Email--\\                                     Email: lorenza.arango@gmail.com                                                                            </t>
  </si>
  <si>
    <t xml:space="preserve">GUSTAVO GRANADOS MONROY :                                      Telefono:                                     Dirección: CICUCO BOLÍVAR, SECTOR OCCIDENTAL, BARRIO CENTRO DOS, CARRERA 15 N. 14-30                                     Email: GUSTAVOGRANADOSM@YAHOO.ES                                                                           </t>
  </si>
  <si>
    <t xml:space="preserve">LUIS ARTURO RAMIREZ ROA:                                      Telefono:                                     Dirección: CRA 12 NO. 5.37                                      Email: LUISARTURO RAMIREZROA445@GMAIL.COM                                                                  </t>
  </si>
  <si>
    <t xml:space="preserve"> 20206410195871, 20206410202151, 20206210208003, 20206410208671</t>
  </si>
  <si>
    <t xml:space="preserve"> 20206410207381</t>
  </si>
  <si>
    <t xml:space="preserve">EDINSON EDINSON RIOS CORREA: INVESTIGADOR                                     Telefono: 5879750                                    Dirección: CARRERA 30 N 13 24                                     Email: edinrios@fiscalia.gov.co                                                                            </t>
  </si>
  <si>
    <t xml:space="preserve"> 20203020191471</t>
  </si>
  <si>
    <t xml:space="preserve">ANKITA SATYAWAN SAKHARE :                                      Telefono:                                     Dirección: NA                                     Email: ANKITA.SAKHARE@GLOBALDATA.COM                                                                       </t>
  </si>
  <si>
    <t xml:space="preserve">JAIME ALEXANDER PATARROYO ROCHA :                                      Telefono:                                     Dirección: CALLE 9ª # 2 - 1                                     Email: KANUVI23@HOTMAIL.COM                                                                                </t>
  </si>
  <si>
    <t xml:space="preserve">FUNDACIÓN ITARKA: INGENIERO                                     Telefono:                                     Dirección: CARRERA 2 # 6-38                                     Email: jorgeluisgr@fundacionitarka.org                                                                     </t>
  </si>
  <si>
    <t xml:space="preserve"> 20206410211961</t>
  </si>
  <si>
    <t xml:space="preserve"> 20201300189061, 20201300197542</t>
  </si>
  <si>
    <t xml:space="preserve">CESAR AUGUSTO REYES SANTOS:                                      Telefono:                                     Dirección: \\--Canal--Email--\\                                     Email: cesareyesantos@gmail.com                                                                            </t>
  </si>
  <si>
    <t xml:space="preserve">"JOHANA O.O":                                      Telefono:                                     Dirección: \\--Canal--Email--\\                                     Email: johanaorjuela@hotmail.com                                                                           </t>
  </si>
  <si>
    <t xml:space="preserve">CONTACTENOS DGR:                                      Telefono:                                     Dirección: \\--Canal--Email--\\                                     Email: contactenos@gestiondelriesgo.gov.co                                                                 </t>
  </si>
  <si>
    <t xml:space="preserve">JOHANA MARCELA ORJUELA ORTIZ :                                      Telefono:                                     Dirección: CALLE 44D NO.45-30 APTO 304 TORRE 6                                     Email: JOHANAORJUELA@HOTMAIL.COM                                                                           </t>
  </si>
  <si>
    <t>CAMILO ANDRES NIÑO RODRIGUEZ. CONTRATISTA</t>
  </si>
  <si>
    <t xml:space="preserve">VEEDURIA PRODEFENSA:                                      Telefono:                                     Dirección: \\--Canal--Email--\\                                     Email: veduria-prodefensa.cantagallo@hotmail.com                                                           </t>
  </si>
  <si>
    <t xml:space="preserve">CABILDO MESA DE CUCUANA SANTA RITA:                                      Telefono:                                     Dirección: \\--Canal--Email--\\                                     Email: cabmesadecucuanasantarita.2019@gmail.com                                                            </t>
  </si>
  <si>
    <t xml:space="preserve"> 20201400200931, 20201400200941, 20201400200951, 20206410202571, 20201400206331</t>
  </si>
  <si>
    <t xml:space="preserve">LUIS FERNANDO SOTO LONDOÑO:                                      Telefono:                                     Dirección: \\--Canal--Email--\\                                     Email: luisotol71@gmail.com                                                                                </t>
  </si>
  <si>
    <t xml:space="preserve"> 20204310206011</t>
  </si>
  <si>
    <t xml:space="preserve"> 20206410194581, 20206410195411, 20206410204411, 20206410204451, 20206410204391</t>
  </si>
  <si>
    <t xml:space="preserve">IRNE TRIANA EPIA:                                      Telefono:                                     Dirección: \\--Canal--Email--\\                                     Email: irne.triana@restituciondetierras.gov.co                                                             </t>
  </si>
  <si>
    <t xml:space="preserve"> 20206410196371, 20206410209591</t>
  </si>
  <si>
    <t>RONALD DE JESUS LANDINEZ REY. CONTRATISTA</t>
  </si>
  <si>
    <t xml:space="preserve"> 20203020213821</t>
  </si>
  <si>
    <t>MARIA JIMENA YAÑEZ GELVEZ (ENCARGADA VPAA). VICEPRESIDENTE DE AGENCIA</t>
  </si>
  <si>
    <t xml:space="preserve"> 20201400204771</t>
  </si>
  <si>
    <t xml:space="preserve">OSCAR MAURICIO QUIROS QUIROS: INGENIERO                                     Telefono:                                     Dirección: CALLE 146 # 13- 48                                     Email: oscarquirosf@hotmail.com                                                                            </t>
  </si>
  <si>
    <t xml:space="preserve"> 20206410200921, 20205110211891</t>
  </si>
  <si>
    <t xml:space="preserve"> 20206410214911</t>
  </si>
  <si>
    <t xml:space="preserve"> 20204310204861</t>
  </si>
  <si>
    <t xml:space="preserve">CAROLINA MARTINEZ PROMOENERGIA:                                      Telefono:                                     Dirección: \\--Canal--Email--\\                                     Email: carolina.martinez@promoenergia.co                                                                   </t>
  </si>
  <si>
    <t>20206410204652</t>
  </si>
  <si>
    <t>NOTIFICACIÓN DE ACTO ADMINISTRATIVO</t>
  </si>
  <si>
    <t xml:space="preserve">NOTIFICACIONES DIAN:                                      Telefono:                                     Dirección: \\--Canal--Email--\\                                     Email: notificaciones@dian.gov.co                                                                          </t>
  </si>
  <si>
    <t xml:space="preserve"> 20206410200841, 20206410202471</t>
  </si>
  <si>
    <t>20206410205022</t>
  </si>
  <si>
    <t>REMISIÓN DE PRESUNTA QUEJA POR INCUMPLIMIENTO EN LA OBLIGACIÓN LEGAL DE SOCIALIZAR E INFORMAR PROCESOS CONTRACTUALES DE SERVICIOS, PRODUCTOS Y CONTRATACIÓN DE MANO DE OBRA EN EL MUNICIPIO DE PUERTO LÓPEZ – META POR PARTE DE LA EMPRESA IBEROAMERICANA DE HIDROCARBUROS –IHSA– CQ</t>
  </si>
  <si>
    <t xml:space="preserve"> 20204310205631, 20204310205641, 20204310205711</t>
  </si>
  <si>
    <t>20206410205132</t>
  </si>
  <si>
    <t>TRASLADO POR COMPETENCIA RADICADO UPME 20201100042192</t>
  </si>
  <si>
    <t xml:space="preserve">OLIVIA DIAZ:                                      Telefono:                                     Dirección:                                      Email: olivia.diaz@upme.gov.co                                                                             </t>
  </si>
  <si>
    <t xml:space="preserve"> 20205110208471</t>
  </si>
  <si>
    <t>20206410205142</t>
  </si>
  <si>
    <t>SOLICITUD - RESOLUCIONES 834 Y 835 DE 2019</t>
  </si>
  <si>
    <t xml:space="preserve"> 20202010202321</t>
  </si>
  <si>
    <t>20206410205262</t>
  </si>
  <si>
    <t>PETICION - SOLICITUDES O CERTIFICADOS DE EXPLORACION Y/O EXPLOTACION DE HIDROCARBUROS</t>
  </si>
  <si>
    <t xml:space="preserve"> 20202210201571</t>
  </si>
  <si>
    <t>20206410205362</t>
  </si>
  <si>
    <t>SOLICITUD DE INFORMACIÓN, PARA EOT PINCHOTE SANTANDER</t>
  </si>
  <si>
    <t xml:space="preserve">PLANEACION PINCHOTE:                                      Telefono:                                     Dirección: \\--Canal--Email--\\                                     Email: planeacion@pinchote-santander.gov.co                                                                </t>
  </si>
  <si>
    <t xml:space="preserve"> 20202210200501</t>
  </si>
  <si>
    <t>20206410205402</t>
  </si>
  <si>
    <t xml:space="preserve"> 20201400195781</t>
  </si>
  <si>
    <t>20206410205522</t>
  </si>
  <si>
    <t xml:space="preserve">TRASLADO DE LA PETICION RADICADA CON NO. 21276 DEL 30 DE JULIO DE 2020 </t>
  </si>
  <si>
    <t>CAROLINA ESPINOSA MAYORGA : COORDINADORA DE GRUPO DE GESTION DOCUMENTAL  - MINISTERIO DE AMBIENTE</t>
  </si>
  <si>
    <t xml:space="preserve"> 20206410207121, 20204310209971</t>
  </si>
  <si>
    <t>20206410205542</t>
  </si>
  <si>
    <t>TRASLADO DEL DERECHO DE PETICION DEL SR JUAN ANDRES CARDONA CANDAMIL CONTRATISTA DE LA ALCALDIA DE VILLAVICENCIO RADICADO EN LA ANM BAJO EL NO. 20201000648352</t>
  </si>
  <si>
    <t>NATHALIE MOLINA VILLARREAL : GERENTE DE CATASTRO Y REGISTRO MINERO  - AGENCIA NACIONAL DE MINERIA - ANM</t>
  </si>
  <si>
    <t xml:space="preserve"> 20202210209511</t>
  </si>
  <si>
    <t>MIREYA RUBIO ACERO. CONTRATISTA</t>
  </si>
  <si>
    <t>20203020191593</t>
  </si>
  <si>
    <t>PROCESO DE HABILITACIÓN PPAA CICLO 3 - SOLICITUD INFORMACIÓN. INVERSIONES PENDIENTES POR EJECUTAR DURANTE LA VIGENCIA 2020 DE LOS CONTRATOS SUSCRITOS POR PAREX RESOURCES (COLOMBIA) LTD CON LA ANH.</t>
  </si>
  <si>
    <t>BLANCA CILIA POVEDA GONZALEZ. CONTRATISTA</t>
  </si>
  <si>
    <t>20202110191873</t>
  </si>
  <si>
    <t xml:space="preserve">SOLICITUD DE CONCEPTO JURIDICO SOBRE CONFIDENCIALIDAD DE INFORMACION PROVENIENTE DEL BANCO DE INFORMACION PETROLERA - BIP. </t>
  </si>
  <si>
    <t xml:space="preserve"> 20201400200633</t>
  </si>
  <si>
    <t>SANDRA LILIANA MORENO DELGADO. CONTRATISTA</t>
  </si>
  <si>
    <t>20206410205962</t>
  </si>
  <si>
    <t xml:space="preserve"> 20206310195551</t>
  </si>
  <si>
    <t>20206410205982</t>
  </si>
  <si>
    <t>JULIAN CAMILO COLMENARES LOPEZ. CONTRATISTA</t>
  </si>
  <si>
    <t>20206410206132</t>
  </si>
  <si>
    <t>SOLICITUD. DERECHO DE PETICIÓN</t>
  </si>
  <si>
    <t xml:space="preserve">JAIRO ALFREDO NIETO MORALES: NA                                     Telefono: 0                                    Dirección: Dirección: cra 17 #17D-29 barrio el remanso.                                     Email: jairo.nietom@hotmail.com                                                                            </t>
  </si>
  <si>
    <t>20201400192623</t>
  </si>
  <si>
    <t>RESPUESTA A QUEJA</t>
  </si>
  <si>
    <t>RESPUESTA RADICADO 20201400192191 ID 532107</t>
  </si>
  <si>
    <t>MI COLOMBIA LEGAL DIEGO ALONSO URIBE GAMEZ (REPRESENTANTE LEGAL): CONTRATISTA</t>
  </si>
  <si>
    <t>20206410206402</t>
  </si>
  <si>
    <t xml:space="preserve"> 20204310200911, 20204310202481</t>
  </si>
  <si>
    <t>20206410207022</t>
  </si>
  <si>
    <t xml:space="preserve">RE: DERECHO DE PETICIÓN_RZ-05_CURVA BÁSICA_PPI_CAMPO RIO ZULIA </t>
  </si>
  <si>
    <t xml:space="preserve">Andrea Salamanca:                                      Telefono:                                     Dirección:                                      Email: asalamanca@ihsacq.co                                                                                </t>
  </si>
  <si>
    <t xml:space="preserve"> 20205110209811</t>
  </si>
  <si>
    <t>20206410207152</t>
  </si>
  <si>
    <t>DERECHO DE PETICIÓN RESOLUCIÓN 410 DEL 4 DE AGOSTO DE 2008</t>
  </si>
  <si>
    <t xml:space="preserve">JULIÁN MANRIQUE A.:                                      Telefono:                                     Dirección: CRA. 7 NO. 71-52 TORRE A PISO 7                                     Email: JULIAN.MANRIQUE@PHRLEGAL.COM                                                                        </t>
  </si>
  <si>
    <t xml:space="preserve"> 20203020208591</t>
  </si>
  <si>
    <t>20203020194553</t>
  </si>
  <si>
    <t>PROCESO DE HABILITACIÓN PPAA CICLO 3 - SOLICITUD INFORMACIÓN. INVERSIONES PENDIENTES POR EJECUTAR DURANTE LA VIGENCIA 2020 DE LOS CONTRATOS SUSCRITOS POR GEOPARK COLOMBIA S.A.S. CON LA ANH.</t>
  </si>
  <si>
    <t>CLAUDIA CRISTINA ESTRADA MONTES. GESTOR</t>
  </si>
  <si>
    <t>20206410207632</t>
  </si>
  <si>
    <t>TRASLADO SOLICITUD DE INFORMACION HR RICARDO FERRO</t>
  </si>
  <si>
    <t xml:space="preserve"> 20206010197221</t>
  </si>
  <si>
    <t>20206410208552</t>
  </si>
  <si>
    <t>TRASLADO POR COMPETENCIA (RADICADO NO 1-2020-036203 DEL 28-07-2020) PETICIÓN Y SOLICITUD INFORMACIÓN RECURSOS NO RECLAMADOS MAXIMUS ENERGY</t>
  </si>
  <si>
    <t xml:space="preserve"> 20206410197881, 20206410198051, 20206410199741</t>
  </si>
  <si>
    <t>JORGE MAURICIO  CASTRO NORMAN. ANALISTA</t>
  </si>
  <si>
    <t>20206410208942</t>
  </si>
  <si>
    <t>TRASLADO DENUNCIA DE OTRAS ENTIDADES POR COMPETENCIA</t>
  </si>
  <si>
    <t>DENUNCIA PÚBLICA: NO A LA REESTRUCTURACION LABORAL Y SALARIAL DE GRAN TIERRA</t>
  </si>
  <si>
    <t>20206410208952</t>
  </si>
  <si>
    <t>RESERVAS GAS NATURAL 1P Y 2P POR CAMPOS. 2019.</t>
  </si>
  <si>
    <t xml:space="preserve">SERGIO ARDILA: NA                                     Telefono: 0                                    Dirección: UNIVERSIDAD INDUSTRIAL DE SANTANDER                                     Email: sergioardila47@gmail.com                                                                            </t>
  </si>
  <si>
    <t xml:space="preserve"> 20205110207131</t>
  </si>
  <si>
    <t>20206410208982</t>
  </si>
  <si>
    <t>PRODUCCIÓN FISCALIZADA DE PETRÓLEO POR CAMPO - SEMINARIO Y CÍA SAB</t>
  </si>
  <si>
    <t xml:space="preserve">CARLOS CARAZAS:                                      Telefono:                                     Dirección: \\--Canal--Email--\\                                     Email: ccarazas@seminariosab.com.pe                                                                        </t>
  </si>
  <si>
    <t xml:space="preserve"> 20205110201981</t>
  </si>
  <si>
    <t>20206410208992</t>
  </si>
  <si>
    <t xml:space="preserve">ABELINO ANDRES ARRIETA SACHEZ:                                      Telefono:                                     Dirección: \\--Canal--Email--\\                                     Email: abelinoarrieta@gmail.com                                                                            </t>
  </si>
  <si>
    <t xml:space="preserve"> 20204310200731</t>
  </si>
  <si>
    <t>20206410209002</t>
  </si>
  <si>
    <t xml:space="preserve">D DR D DR:                                      Telefono:                                     Dirección: \\--Canal--Email--\\                                     Email: davidelacruz@gmail.com                                                                              </t>
  </si>
  <si>
    <t xml:space="preserve"> 20206410198321</t>
  </si>
  <si>
    <t>20206410209082</t>
  </si>
  <si>
    <t>TRASLADO POR COMPETENCIA DEL RADICADO MINENERGIA NO. 1-2020-037800 DEL 07 DE AGOSTO DE 2020</t>
  </si>
  <si>
    <t xml:space="preserve"> 20204310200661, 20204310200881</t>
  </si>
  <si>
    <t>20206410209152</t>
  </si>
  <si>
    <t>TRASLADO POR COMPETENCIA DEL RADICADO MINENERGIA NO. 1-2020-038687 DEL 14 DE AGOSTO DE 2020</t>
  </si>
  <si>
    <t xml:space="preserve"> 20204310198391</t>
  </si>
  <si>
    <t>20206410209772</t>
  </si>
  <si>
    <t>SOLICITUD INFORMACIÒN</t>
  </si>
  <si>
    <t>20206410209782</t>
  </si>
  <si>
    <t>20206410209792</t>
  </si>
  <si>
    <t>20206410209802</t>
  </si>
  <si>
    <t>20206410209812</t>
  </si>
  <si>
    <t>20206410210562</t>
  </si>
  <si>
    <t xml:space="preserve">NOTIFICACIONES_PQRSD MININTERIOR:                                      Telefono:                                     Dirección: \\--Canal--Email--\\                                     Email: notificaciones_pqrsd@mininterior.gov.co                                                             </t>
  </si>
  <si>
    <t xml:space="preserve"> 20204310209221, 20204310209301, 20204310213701</t>
  </si>
  <si>
    <t>20206410210572</t>
  </si>
  <si>
    <t xml:space="preserve">JOHN ALEXANDER OROZCO ÁLVAREZ:                                      Telefono:                                     Dirección: \\--Canal--Email--\\                                     Email: johnorozco29@gmail.com                                                                              </t>
  </si>
  <si>
    <t>20203020197733</t>
  </si>
  <si>
    <t>PROCESO DE HABILITACIÓN PPAA CICLO 3 - SOLICITUD INFORMACIÓN. INVERSIONES PENDIENTES POR EJECUTAR DURANTE LA VIGENCIA 2020 DE LOS CONTRATOS SUSCRITOS POR FRONTERA ENERGY COLOMBIA CORP CON LA ANH.</t>
  </si>
  <si>
    <t xml:space="preserve"> 20204210202013</t>
  </si>
  <si>
    <t>20203020198383</t>
  </si>
  <si>
    <t>PROCESO DE HABILITACIÓN PPAA CICLO 3 - SOLICITUD INFORMACIÓN. INVERSIONES PENDIENTES POR EJECUTAR DURANTE LA VIGENCIA 2020 DE LOS CONTRATOS SUSCRITOS POR COLOMBIA ENERGY DEVELOPMENT CO CON LA ANH.</t>
  </si>
  <si>
    <t xml:space="preserve"> 20204110202063</t>
  </si>
  <si>
    <t>20206410211962</t>
  </si>
  <si>
    <t>SE SOLICITA A LA ANH  BAJO EL DERECHO A LA LIBRE INFORMACIÓN, SE ENVIÉ POR CORREO ELECTRÓNICO EN ARCHIVO COMPRIMIDO EL INFORME DE PERITAJE TÉCNICO  DE LOS EXPERTOS DE LA UNIVERSIDAD NACIONAL SOBRE LA VIABILIDAD DEL  FRACKING EN COLOMBIA 
E-MAIL :  ROTOR2912@HOTMAIL.COM</t>
  </si>
  <si>
    <t xml:space="preserve">+ROGELIO TORO LONDOÑO: INGENIERO                                     Telefono: 6969310                                    Dirección: KM 2,5 WAY CHIA CAJICA HDA FONTANAR CIPRES 80                                     Email: rotor2912@hotmail.com                                                                               </t>
  </si>
  <si>
    <t xml:space="preserve"> 20206410204031</t>
  </si>
  <si>
    <t>20206410212662</t>
  </si>
  <si>
    <t>SOLICITUD DE INFORMACIÓN LEY 5 DE 1992 CONTRATOS DE EXPLORACIÓN Y EXPLOTACIÓN PETROLERA.</t>
  </si>
  <si>
    <t xml:space="preserve">ALEXANDER LOPEZ MAYA:                                      Telefono:                                     Dirección: \\--Canal--Email--\\                                     Email: alexander.lopez.maya@senado.gov.co                                                                  </t>
  </si>
  <si>
    <t xml:space="preserve"> 20206010203721</t>
  </si>
  <si>
    <t>20206410212692</t>
  </si>
  <si>
    <t xml:space="preserve">NARDA LEONOR BERARDINELLY CAICEDO:                                      Telefono:                                     Dirección: \\--Canal--Email--\\                                     Email: narda.Berardinelly@restituciondetierras.gov.co                                                      </t>
  </si>
  <si>
    <t xml:space="preserve"> 20202210208851</t>
  </si>
  <si>
    <t>20206410212712</t>
  </si>
  <si>
    <t xml:space="preserve"> 20202210209521</t>
  </si>
  <si>
    <t>20206410212762</t>
  </si>
  <si>
    <t>RV: RESPUESTA RADICADO N°  RADICADO SALIDA 20204000886201.</t>
  </si>
  <si>
    <t>ANDRES FELIPE CRISTIANO CAPACHO. CONTRATISTA</t>
  </si>
  <si>
    <t>20206410212792</t>
  </si>
  <si>
    <t>OFICIO 1963</t>
  </si>
  <si>
    <t xml:space="preserve"> 20202210206541</t>
  </si>
  <si>
    <t>20206410212802</t>
  </si>
  <si>
    <t>SOLICITUD DE INFORMACIÓN.</t>
  </si>
  <si>
    <t xml:space="preserve"> 20202210205791</t>
  </si>
  <si>
    <t>20206410213342</t>
  </si>
  <si>
    <t>SOLICITUD INFORMACION</t>
  </si>
  <si>
    <t xml:space="preserve">CARLOS  ALVAREZ:                                      Telefono:                                     Dirección: \\--Canal--Email--\\                                     Email: calvarez@actcolombia.org                                                                            </t>
  </si>
  <si>
    <t xml:space="preserve"> 20202210209491</t>
  </si>
  <si>
    <t>20206410213462</t>
  </si>
  <si>
    <t>FWD: TRASLADO DE LOS NUMERALES 1 Y 2 DE LA SOLICITUD DEL HS EDGAR PALACIO</t>
  </si>
  <si>
    <t xml:space="preserve">  LINK:                                      Telefono:                                     Dirección: \\--Canal--Email--\\                                     Email: enlacecongresomme@minminas.gov.co                                                                   </t>
  </si>
  <si>
    <t xml:space="preserve"> 20206010197231</t>
  </si>
  <si>
    <t>20206410213482</t>
  </si>
  <si>
    <t>INSTRUMENTO DE AGREGACIÓN DE DEMANDA PARA LA ADQUISICIÓN DE SOFTWARE POR CATÁLOGO - CCE-139-IAD-2020 Y ACUERDO MARCO DE NUBE PÚBLICA III NÚMERO CCENEG-015-1-2019 ASUNTO: DERECHO DE PETICIÓN : SOLICITUD DE COPIA DE TODAS LAS COTIZACIONES PRESENTADAS DEL EVENTO ADELANTADO QUE GENERÓ LA ORDEN DE COMPRA NO. 47717</t>
  </si>
  <si>
    <t xml:space="preserve">LUZ MERY GALEANO ENRIQUEZ: 0                                     Telefono: 0                                    Dirección: NA                                     Email: ESTUDIOSMERCADO2020@GMAIL.COM                                                                       </t>
  </si>
  <si>
    <t>ADRIANA KATHERINE PEÑA PEREIRA. CONTRATISTA</t>
  </si>
  <si>
    <t>20203020199753</t>
  </si>
  <si>
    <t>PROCESO DE HABILITACIÓN PPAA CICLO 3 - SOLICITUD INFORMACIÓN. INVERSIONES PENDIENTES POR EJECUTAR DURANTE LA VIGENCIA 2020 DE LOS CONTRATOS SUSCRITOS POR OCCIDENTAL CONDOR, LLC CON LA ANH.</t>
  </si>
  <si>
    <t>JOSE VICENTE CUBIDES TORRES. CONTRATISTA</t>
  </si>
  <si>
    <t>20206410213672</t>
  </si>
  <si>
    <t>URGENTE TRASLADO TRAMITE ESPECIAL DE INFORMACIÓN TRASLADO DE LOS NUMERALES 1 Y 2 DE LA SOLICITUD DE INFORMACIÓN PRESENTADA POR EL HONORABLE SENADOR EDGAR PALACIO MIZRAHI</t>
  </si>
  <si>
    <t>JUAN EUGENIO ACOSTA MEJIA. GESTOR</t>
  </si>
  <si>
    <t>20206410213972</t>
  </si>
  <si>
    <t>OFICIO REITERATIVO . SOLICITUD INFORMACION POZO CAYENA</t>
  </si>
  <si>
    <t xml:space="preserve">Personeria Municipal de Aguachica - Cesar:                                      Telefono:                                     Dirección:                                      Email: personeriadeaguachica@gmail.com                                                                     </t>
  </si>
  <si>
    <t xml:space="preserve"> 20204310202491, 20204310203611</t>
  </si>
  <si>
    <t xml:space="preserve">ALCALDÍA TAME:                                      Telefono:                                     Dirección: \\--Canal--Email--\\                                     Email: alcaldia@tame-arauca.gov.co                                                                         </t>
  </si>
  <si>
    <t xml:space="preserve">SUNNY ARRIETA:                                      Telefono:                                     Dirección: \\--Canal--Email--\\                                     Email: sunnyangelik@gmail.com                                                                              </t>
  </si>
  <si>
    <t>20206410214232</t>
  </si>
  <si>
    <t>RV: SIN RADICADO DE ENTRADA, RADICADO DE SALIDA NO. 20205100877301</t>
  </si>
  <si>
    <t xml:space="preserve"> 20202210205731</t>
  </si>
  <si>
    <t>20203020200743</t>
  </si>
  <si>
    <t>PROCESO DE HABILITACIÓN PPAA CICLO 3 - SOLICITUD INFORMACIÓN. INVERSIONES PENDIENTES POR EJECUTAR DURANTE LA VIGENCIA 2020 DE LOS CONTRATOS SUSCRITOS POR ISMOCOL SA CON LA ANH.</t>
  </si>
  <si>
    <t xml:space="preserve">JULIAN FIGUEROA:                                      Telefono:                                     Dirección: \\--Canal--Email--\\                                     Email: jfigueroa@figueroarueda.com                                                                         </t>
  </si>
  <si>
    <t>20202110201243</t>
  </si>
  <si>
    <t>SOLICITUD DE CONCEPTO JURIDICO SOBRE AMPLIACIÓN CONVENIO DE COOPERACIÓN 785-668 DE 2019 SUSCRITO CON COLCIENCIAS (HOY MINCIENCIAS), EN ADELANTE “EL CONVENIO”.</t>
  </si>
  <si>
    <t>NATALIA ARRIETA. CONTRATISTA</t>
  </si>
  <si>
    <t>20203020201513</t>
  </si>
  <si>
    <t>PROCESO DE HABILITACIÓN PPAA CICLO 3 - SOLICITUD INFORMACIÓN. INVERSIONES PENDIENTES POR EJECUTAR DURANTE LA VIGENCIA 2020 DE LOS CONTRATOS SUSCRITOS POR JOSHI TECHNOLOGIES INTERNATIONAL INC CON LA ANH.</t>
  </si>
  <si>
    <t>20206010201753</t>
  </si>
  <si>
    <t>DÍAS DE DESCANSO GRUPO ADMINISTRATIVO.</t>
  </si>
  <si>
    <t>LUIS ALEJANDRO DAVILA MOJICA: EXPERTO</t>
  </si>
  <si>
    <t>20206230201763</t>
  </si>
  <si>
    <t>RESPUESTA A SOLICITUD 531088</t>
  </si>
  <si>
    <t>20203020201833</t>
  </si>
  <si>
    <t>PROCESO DE HABILITACIÓN PPAA CICLO 3 - SOLICITUD INFORMACIÓN. INVERSIONES PENDIENTES POR EJECUTAR DURANTE LA VIGENCIA 2020 DE LOS CONTRATOS SUSCRITOS POR OCCIDENTAL DE COLOMBIA, LLC CON LA ANH.</t>
  </si>
  <si>
    <t>20204110202053</t>
  </si>
  <si>
    <t>RESPUESTA A COMUNICACIONES ID 535102 Y 535030</t>
  </si>
  <si>
    <t>JOHANNA MATEUS DIAZ. CONTRATISTA</t>
  </si>
  <si>
    <t>20206410215792</t>
  </si>
  <si>
    <t>SOLICITUD INFORMACIÓN SOBRE RECURSOS NATURALES NO RENOVABLES</t>
  </si>
  <si>
    <t xml:space="preserve"> 20202210213031</t>
  </si>
  <si>
    <t>20203020203063</t>
  </si>
  <si>
    <t>PROCESO DE HABILITACIÓN PPAA CICLO 3 - SOLICITUD INFORMACIÓN. INVERSIONES PENDIENTES POR EJECUTAR DURANTE LA VIGENCIA 2020 DE LOS CONTRATOS SUSCRITOS POR MANSAROVAR ENERGY COLOMBIA LTD CON LA ANH.</t>
  </si>
  <si>
    <t>20203020203503</t>
  </si>
  <si>
    <t>PROCESO DE HABILITACIÓN PPAA CICLO 3 - SOLICITUD INFORMACIÓN. INVERSIONES PENDIENTES POR EJECUTAR DURANTE LA VIGENCIA 2020 DE LOS CONTRATOS SUSCRITOS POR LEWIS ENERGY COLOMBIA INC CON LA ANH.</t>
  </si>
  <si>
    <t xml:space="preserve"> 20204110205603</t>
  </si>
  <si>
    <t>20203020203683</t>
  </si>
  <si>
    <t>PROCESO DE HABILITACIÓN PPAA CICLO 3 - SOLICITUD INFORMACIÓN. INVERSIONES PENDIENTES POR EJECUTAR DURANTE LA VIGENCIA 2020 DE LOS CONTRATOS SUSCRITOS POR HUPECOL OPERATING CO LLC  CON LA ANH.</t>
  </si>
  <si>
    <t>JUAN CARLOS BERNAL RONCANCIO. CONTRATISTA</t>
  </si>
  <si>
    <t>20203020203703</t>
  </si>
  <si>
    <t>PROCESO DE HABILITACIÓN PPAA CICLO 3 - SOLICITUD INFORMACIÓN. INVERSIONES PENDIENTES POR EJECUTAR DURANTE LA VIGENCIA 2020 DE LOS CONTRATOS SUSCRITOS POR LAS QUINCHAS RESOURCES CORP SUCURSAL COLOMBIA CON LA ANH.</t>
  </si>
  <si>
    <t xml:space="preserve"> 20204210205623</t>
  </si>
  <si>
    <t>ANDRES FELIPE TRIANA ALUCENA. CONTRATISTA</t>
  </si>
  <si>
    <t>20201500203723</t>
  </si>
  <si>
    <t>RESPUESTA AL DERECHO DE PETICIÓN A INTERÉS PARTICULAR ART 23 REGULADO POR LA LEY ESTATUTARIA 1755 DE 2015 CONSTITUCIÓN POLÍTICA DE COLOMBIA</t>
  </si>
  <si>
    <t>MARTHA LUCIA TORRES GIRALDO: JEFE DE OFICINA DE AGENCIA</t>
  </si>
  <si>
    <t>MARTHA LUCIA TORRES GIRALDO. JEFE DE OFICINA DE AGENCIA</t>
  </si>
  <si>
    <t>ULISES  MONDRAGON AGUDELO. ANALISTA</t>
  </si>
  <si>
    <t xml:space="preserve">ERIES ROSILLO FLOREZ:                                      Telefono:                                     Dirección: FINCA EL PENTAGONO. EL ALGARROBO-OROCUE                                     Email: PENTAGONO39@HOTMAIL.COM                                                                             </t>
  </si>
  <si>
    <t>20203020203923</t>
  </si>
  <si>
    <t xml:space="preserve"> ASUNTO:       PROCESO DE HABILITACIÓN PPAA CICLO 3 - SOLICITUD INFORMACIÓN. INVERSIONES PENDIENTES POR EJECUTAR DURANTE LA VIGENCIA 2020 DE LOS CONTRATOS SUSCRITOS POR OCCIDENTAL ANDINA, LLC CON LA ANH.</t>
  </si>
  <si>
    <t>LILIBET GOMEZ LEON. CONTRATISTA</t>
  </si>
  <si>
    <t>20206220204083</t>
  </si>
  <si>
    <t>ACTA REUNIÓN SEGUIMIENTO ACUERDO SINDICAL - PÓLIZA RESPONSABILIDAD CIVIL 4 SEP. 2020 - FINAL Y CIERRE</t>
  </si>
  <si>
    <t xml:space="preserve"> 20206410208961, 20206010212271</t>
  </si>
  <si>
    <t>20206010204193</t>
  </si>
  <si>
    <t>RESPUESTA ID.535101</t>
  </si>
  <si>
    <t>JAVIER RENE MORALES SIERRA. EXPERTO</t>
  </si>
  <si>
    <t>20206410218032</t>
  </si>
  <si>
    <t>PRUEBA CONTROLADA BUENAS DIAS  SEXTA PRUEBA, NECESITO SABER EL LINK DE QUE PAGINA WEB O DONDE SOLICITAR PARA CONOCER LOS GIROS EFECTIVAMENTE EFECTUADOS A LA ALCALDÍA DE TIERRALTA, CÓRDOBA. 210723807, POR CONCEPTO DE REGALIAS DIRECTAS DE HIDROCARBUROS Y DIRECTAS DE MINERÍA DEL 2012 A LA FECHA.</t>
  </si>
  <si>
    <t xml:space="preserve">MARIA DEL PILAR CARILLO SANCHEZ:                                      Telefono: 64512356                                    Dirección: CALLE 21 NUM 25-4 BARRIO ALTO                                     Email: walter.coronel.controldoc@outlook.com                                                               </t>
  </si>
  <si>
    <t xml:space="preserve"> 20206410213351</t>
  </si>
  <si>
    <t>20203020204563</t>
  </si>
  <si>
    <t>PROCESO DE HABILITACIÓN PPAA CICLO 3 - SOLICITUD INFORMACIÓN. INVERSIONES PENDIENTES POR EJECUTAR DURANTE LA VIGENCIA 2020 DE LOS CONTRATOS SUSCRITOS POR PLUSPETROL COLOMBIA CORPORATION, LLC CON LA ANH.</t>
  </si>
  <si>
    <t xml:space="preserve"> 20204110206323</t>
  </si>
  <si>
    <t>20206410218202</t>
  </si>
  <si>
    <t>FWD: OFICIO 400.04.01. P.M. 0419</t>
  </si>
  <si>
    <t>20206410218212</t>
  </si>
  <si>
    <t>OFICIO 400.04.01.P.M.-0420</t>
  </si>
  <si>
    <t xml:space="preserve">PERSONERIA PAZDEARIPORO:                                      Telefono:                                     Dirección: \\--Canal--Email--\\                                     Email: personeria@pazdeariporo-casanare.gov.co                                                             </t>
  </si>
  <si>
    <t>20206410218222</t>
  </si>
  <si>
    <t>RV:   RESPUESTA RADICADO DE ENTRADA N° SOLICITUD - RADICADO DE SALIDA N° 20204000803141</t>
  </si>
  <si>
    <t xml:space="preserve"> 20202210211471</t>
  </si>
  <si>
    <t>20206410218232</t>
  </si>
  <si>
    <t>20206410218242</t>
  </si>
  <si>
    <t>ASUNTO: SOLICITUD DE INFORMACIÓN SOBRE EL MANTENIMIENTO PREVENTIVO Y CORRECTIVO DE LOS TRAMOS DE VÍA PÚBLICA Y PRIVADA (VÍA DE USO COMPARTIDO DE LA VÍA Y DE SAN PABLO KILÓMETRO 15.5 HASTA 127.7 DESVIÓ POZO DOROTEA) DE LAS OPERADORAS GEOPARK CUERVA SUCURSA</t>
  </si>
  <si>
    <t>20206410218542</t>
  </si>
  <si>
    <t>SOLICITUD INFORMACIÓN ZONAS DE EXPLOTACIÓN DE RECURSOS NATURALES NO RENOVABLES</t>
  </si>
  <si>
    <t xml:space="preserve"> 20202210213061</t>
  </si>
  <si>
    <t>20206410218562</t>
  </si>
  <si>
    <t>TRASLADO POR COMPETENCIA “EL NUEVO GIRO EXPLORATORIO DE PETRÓLEO A GAS EN LAS OPERADORAS MEDIANAS”</t>
  </si>
  <si>
    <t>NADIA CAROLINA PLAZAS FAJARDO (ENCARGADA GPAA). GERENCIA DE PROYECTOS O FUNCIONAL</t>
  </si>
  <si>
    <t>20206410218672</t>
  </si>
  <si>
    <t>20206410218692</t>
  </si>
  <si>
    <t>RV: 20205100866831 - ANH EL MÉDANO</t>
  </si>
  <si>
    <t>20206410218802</t>
  </si>
  <si>
    <t>FWD: S20202698 TRASLADO DEL DERECHO DE PETICIÓN RADICADO NO. 20206410135742 ID: 510832 Y RADICADO NO. 20206410135912 ID: 510869 RESPUESTA A LA COMUNICACIÓN RADICADO NO. 20204310130191 ID: 514191</t>
  </si>
  <si>
    <t>20206410219012</t>
  </si>
  <si>
    <t>TRASLADO POR COMPETENCIA DEL RADICADO MINENERGÍA NO. 1-2020-038687 DEL 14.08.2020</t>
  </si>
  <si>
    <t xml:space="preserve"> 20204310210541</t>
  </si>
  <si>
    <t>20206410219022</t>
  </si>
  <si>
    <t>RV: TRASLADO POR COMPETENCIA DEL RADICADO MINENERGÍA NO. 1-2020-037800 DEL 07.08.2020.</t>
  </si>
  <si>
    <t xml:space="preserve"> 20204310212051, 20204310212151</t>
  </si>
  <si>
    <t>20206410219042</t>
  </si>
  <si>
    <t>SOLICITUD DE INFORMACION DEL BLOQUE CAÑO GARZAS, OPERADO POR PERENCO COLOMBIA LIMITED</t>
  </si>
  <si>
    <t xml:space="preserve">RAMIRO RIVERA:                                      Telefono:                                     Dirección: \\--Canal--Email--\\                                     Email: riveraangel24@gmail.com                                                                             </t>
  </si>
  <si>
    <t>20206410219062</t>
  </si>
  <si>
    <t>IMPOSICIÓN VÍAS DE HECHO - VEREDA LA VERDE. MUNICIPIO DE CIMITARRA, SANTANDER.</t>
  </si>
  <si>
    <t xml:space="preserve"> 20204310212101, 20204310212211</t>
  </si>
  <si>
    <t>20206410219102</t>
  </si>
  <si>
    <t>ANDREA YISELA ROJANO ZULUAGA. CONTRATISTA</t>
  </si>
  <si>
    <t>20206410219112</t>
  </si>
  <si>
    <t>NOTIFICACIÓN OFI2020-31230-DAI-2200</t>
  </si>
  <si>
    <t>20206410219252</t>
  </si>
  <si>
    <t>RESPUESTA_NO. 20206410168152 ID:520469</t>
  </si>
  <si>
    <t xml:space="preserve">Cecilia Yaneth Perez Lora:                                      Telefono:                                     Dirección:                                      Email: cperez@canacolenergy.com                                                                            </t>
  </si>
  <si>
    <t>20206410219262</t>
  </si>
  <si>
    <t>DERECHO DE PETICIÓN REALIZADO POR JOHN JAIRO BERMÚDEZ GARCÉS REPRESENTANTE A LA CÁMARA</t>
  </si>
  <si>
    <t xml:space="preserve"> 20206010207561</t>
  </si>
  <si>
    <t>20206410219432</t>
  </si>
  <si>
    <t>SOLICITUD DE BÚSQUEDA DE LOS DOCUMENTOS DE EVIDENCIA Y SEGUIMIENTO CORRESPONDIENTE A LOS ESPACIOS Y PROCESOS LIDERADOS Y REALIZADOS POR EL MINISTERIO DEL INTERIOR EN EL DESARROLLO DE LA ETH</t>
  </si>
  <si>
    <t xml:space="preserve"> 20204310214731</t>
  </si>
  <si>
    <t>20206410219442</t>
  </si>
  <si>
    <t xml:space="preserve">SOLICITUD DE REDUCTORES DE VELOCIDAD FRENTE A LA FINCA EL PENTAGONO CORRESPONDIENTE A MI PROPIEDAD (200 METROS DE VÍA) Y  60 METROS DE TUBERÍA DE 6 PULGADAS EN PVC –HIERRO O CEMENTO </t>
  </si>
  <si>
    <t>20206410219472</t>
  </si>
  <si>
    <t>RADICADO 20204310104881 ID: 507226 ASUNTO: ENVIO INFORMACIÓN DE ORDENAMIENTO TERRITORIAL- EOT RECETOR</t>
  </si>
  <si>
    <t xml:space="preserve"> 20202210214651</t>
  </si>
  <si>
    <t>20206410219482</t>
  </si>
  <si>
    <t>TRASLADO POR COMPETENCIA REFERENCIA: EXTMI2020 – 23876</t>
  </si>
  <si>
    <t xml:space="preserve"> 20201400214471</t>
  </si>
  <si>
    <t>20206410219512</t>
  </si>
  <si>
    <t>SOLICITUD FACTURA ANH</t>
  </si>
  <si>
    <t>20206410219662</t>
  </si>
  <si>
    <t xml:space="preserve"> 20206220213681</t>
  </si>
  <si>
    <t>20206410219892</t>
  </si>
  <si>
    <t>RADICADO DE SALIDA 4120-2-002574</t>
  </si>
  <si>
    <t xml:space="preserve"> 20202010211781, 20206410213131</t>
  </si>
  <si>
    <t>20206410220042</t>
  </si>
  <si>
    <t xml:space="preserve">INFORMACIÓN ESTADO ACTUAL BLOQUE VSM-32 LICENCIA AMBIENTAL. SOCIEDAD EMERALD ENERGY PLC SUCURSAL COLOMBIA, EXPEDIENTE  LAM4919
</t>
  </si>
  <si>
    <t xml:space="preserve"> 20201400211121</t>
  </si>
  <si>
    <t>20206410220382</t>
  </si>
  <si>
    <t>REFERENCIA. SOLICITUD DE INFORMACIÓN POR ACTIVIDADES DE EXPLORACIÓN Y EXPLOTACIÓN DE PETRÓLEO  EN LOS SIGUIENTES MUNICIPIOS  DEL DEPARTAMENTO DE CASANARE.</t>
  </si>
  <si>
    <t>20206410220412</t>
  </si>
  <si>
    <t>RADICADO 2020156674-2-000 DE 15 SEPTIEMBRE DE 2020(2)</t>
  </si>
  <si>
    <t>20206410220832</t>
  </si>
  <si>
    <t>ESTIMADOS ING.(A) DE ANH
ESTOY REALIZANDO UN ESTUDIO DE MERCADO, Y QUISIERA QUE ME AYUDEN CON CIERTA INFORMACIÓN QUE USTEDES PUEDEN TENER.
QUISIERA QUE ME AYUDEN CON INFORMACIÓN DE LA INVERSIÓN ANUAL QUE REALIZAN LAS EMPRESAS OPERADORAS DE CAMPOS PETROLEROS (HOCOL, GEOPARK, GRAN TIERRA, ETC..) EN EL PAÍS, ASÍ COMO LA INVERSIÓN QUE REALIZA ECOPETROL, EN TRABAJOS DE WORKOVER (WELL SERVICES REACONDICIONAMIENTO DE POZOS) Y EN PERFORACIÓN.
 CUANTO POZOS SE INTERVIENE POR AÑO EN WORKOVER O REACONDICIONAMIENTO Y PERFORADOS. 
SI ME PUDIERAN AYUDAR CON ESTOS DATOS DESDE 2016 A LA ACTUALIDAD
MUCHAS GRACIAS POR SU AYUDA 
SALUDOS 
JORGE VILLAVICENCIO G.</t>
  </si>
  <si>
    <t>20206410221152</t>
  </si>
  <si>
    <t>TRASLADO NUMERAL 13 HR WILMER LEAL</t>
  </si>
  <si>
    <t>20206410221162</t>
  </si>
  <si>
    <t>DERECHO DE PETICIÓN DE INFORMACIÓN - SOLICITUD DE INFORMACIÓN REFERENTE PROCESO DE FORMALIZACIÓN DE ENTREGA DE EQUIPOS Y ELEMENTOS ADQUIRIDOS Y ENTREGADOS EN MARCO DEL CONVENIO 001 – 2018, ENTRE LA ANH - FUPAD – FUCOLDE”, PROYECTO CORPOBOYACÁ.</t>
  </si>
  <si>
    <t>20206410221172</t>
  </si>
  <si>
    <t>CAROLINA LADINO CORTES. CONTRATISTA</t>
  </si>
  <si>
    <t>VICEPRESIDENCIA DE OPERACIONES, REGALIAS Y PARTICIPACIONES</t>
  </si>
  <si>
    <t>20206410221802</t>
  </si>
  <si>
    <t>AMPLIACIÓN INFORMACIÓN - DERECHO DE PETICIÓN 1-2020-037602</t>
  </si>
  <si>
    <t>20206410221812</t>
  </si>
  <si>
    <t>SOLICITUD INFORMACIÓN PROCESO DE COMPENSACIÓN AMBIENTAL</t>
  </si>
  <si>
    <t>20206410222332</t>
  </si>
  <si>
    <t xml:space="preserve">RESPUESTA A LA PETICIÓN DE FECHA 20 DE AGOSTO DE 2020.
</t>
  </si>
  <si>
    <t xml:space="preserve">CPCOL CONSULTING SAS:                                      Telefono: 4485750                                    Dirección: CRA 7 NO 156 80 TORRE 1202                                     Email:                                                                                                     </t>
  </si>
  <si>
    <t>20205210208473</t>
  </si>
  <si>
    <t>CORREO ELECTRÓNICO DEL 17 DE SEPTIEMBRE DE 2020. NOTIFICACIONES JUDICIALES ANH. URGENTE SOLICITUD INFORMACION-REGALIAS-TRIBUNAL BOYACA-OFICIO NO. C.E.C.O. 0260 / NYRD 2019-00329-00//D5</t>
  </si>
  <si>
    <t>ARBEY AVENDAÑO CASTRILLON (GRDE E): GERENCIA DE PROYECTOS O FUNCIONAL</t>
  </si>
  <si>
    <t>ARBEY AVENDAÑO CASTRILLON (GRDE E). GERENCIA DE PROYECTOS O FUNCIONAL</t>
  </si>
  <si>
    <t>ALBA YASMIN GALINDO SORACA. EXPERTO</t>
  </si>
  <si>
    <t>20206410222652</t>
  </si>
  <si>
    <t>DERECHO DE PETICIÓN – SOLICITUD DE INFORMACIÓN VENEMAR ENERGY GROUP S.A.S Y TPL COLOMBIA LTD.</t>
  </si>
  <si>
    <t xml:space="preserve"> 20204310214921</t>
  </si>
  <si>
    <t>20206410222682</t>
  </si>
  <si>
    <t>RV:  RADICADO DE SALIDA N°20204200940881</t>
  </si>
  <si>
    <t>20206410222692</t>
  </si>
  <si>
    <t>PLANTA SOLAR SÁCHICA</t>
  </si>
  <si>
    <t>20206410222712</t>
  </si>
  <si>
    <t>SOLICITUD INFORMACIÓN RADICADO 2-2020-016798</t>
  </si>
  <si>
    <t xml:space="preserve">DIANA CAROLINA ROMERO MARTINEZ:                                      Telefono:                                     Dirección: \\--Canal--Email--\\                                     Email: dcromero@minenergia.gov.co                                                                          </t>
  </si>
  <si>
    <t xml:space="preserve"> 20205110213651</t>
  </si>
  <si>
    <t>20206410222722</t>
  </si>
  <si>
    <t>RV: EXPEDIENTE DISCIPLINARIO 008-2019</t>
  </si>
  <si>
    <t>20206410222732</t>
  </si>
  <si>
    <t>FWD: EXPEDIENTE DISCIPLINARIO 008-2019</t>
  </si>
  <si>
    <t>20206410222792</t>
  </si>
  <si>
    <t>TRASLADO DEL DERECHO DE PETICIÓN REMITIDO MEDIANTE RADICADO NO. 1-2020-043207.</t>
  </si>
  <si>
    <t>20206410222812</t>
  </si>
  <si>
    <t xml:space="preserve">DERECHO DE PETICIÓN: PROYECTOS DE INVERSIÓN SOCIAL PBC`S
</t>
  </si>
  <si>
    <t>20206410222872</t>
  </si>
  <si>
    <t>PROBLEMAS DE ROBOS E INSEGURIDAD, Y PROBLEMAS PARA LOS VECINOS EN LA LOCACIÓN POZO AURELIANO. - AGUACHICA (CESAR)</t>
  </si>
  <si>
    <t xml:space="preserve">JORGE ISMAEL LOZA GUALDRON:                                      Telefono:                                     Dirección: FINCA LA GUAIRA                                     Email: JORGELOZAG@GMAIL.COM                                                                                </t>
  </si>
  <si>
    <t>20206410222962</t>
  </si>
  <si>
    <t>SOLICITUD INFORMACIÓN COLGEOLICA S.A.S</t>
  </si>
  <si>
    <t>20206410222972</t>
  </si>
  <si>
    <t xml:space="preserve">DERECHO DE PETICIÓN DE INFORMACIÓN </t>
  </si>
  <si>
    <t>20206410222982</t>
  </si>
  <si>
    <t>SOLICITUD DE INFORMACIÓN CONTRATO NO. 597 DE 2019</t>
  </si>
  <si>
    <t>20206410222992</t>
  </si>
  <si>
    <t>SOLICITUD DE INFORMACIÓN ESTADO Y AFECTACIÓN ÁREA EN EXPLORACIÓN Y/O EXPLOTACIÓN DE HIDROCARBUROS, SOBRE 36 PREDIOS UBICADOS EN EL MUNICIPIO DE YONDÓ, DEPARTAMENTO DE ANTIOQUIA</t>
  </si>
  <si>
    <t xml:space="preserve"> 20202210214611</t>
  </si>
  <si>
    <t>20206410223002</t>
  </si>
  <si>
    <t xml:space="preserve">DERECHO DE PETICIÓN – REQUERIMIENTO PREVIO </t>
  </si>
  <si>
    <t xml:space="preserve">LEYDY BIBIANA TORRES SOGAMOSO:                                      Telefono:                                     Dirección: CARRERA 4  # 2-44  BARRIO LOS CENTAUROS                                     Email: LEBITOS86@GMAIL.COM                                                                                 </t>
  </si>
  <si>
    <t>20206410223042</t>
  </si>
  <si>
    <t>RE: INFORME CURSO HIDROCARBUROS PARA NO PETROLEROS ACIPET - 7 A 11 SEP</t>
  </si>
  <si>
    <t>20206410223052</t>
  </si>
  <si>
    <t>CORMACARENA OFICIO PM.GA 3.20.8014 TRASLADO POR COMPETENCIA, RADICADO INTERNO 17526 DEL 4/09/2020, DERECHO DE PETICION</t>
  </si>
  <si>
    <t>20206410223572</t>
  </si>
  <si>
    <t>(20203601388151_1) ENVÍO DE NOTIFICACIÓN RADICADO 20203601388151</t>
  </si>
  <si>
    <t xml:space="preserve">NOTIFICACIONES SGD ORFEO:                                      Telefono:                                     Dirección: \\--Canal--Email--\\                                     Email: notificaciones_sgdorfeo@dnp.gov.co                                                                  </t>
  </si>
  <si>
    <t>20206410223582</t>
  </si>
  <si>
    <t>ASUNTO DERECHO DE PETICION CAMBIO DE NOMBRE</t>
  </si>
  <si>
    <t xml:space="preserve">GUAMAN POMA:                                      Telefono:                                     Dirección: \\--Canal--Email--\\                                     Email: general_gp@outlook.com                                                                              </t>
  </si>
  <si>
    <t>20206410223592</t>
  </si>
  <si>
    <t>DERECHO DE PETICION - PROYECTO NAFTA 1 Y NAFTA 2</t>
  </si>
  <si>
    <t>20206410223672</t>
  </si>
  <si>
    <t>TRASLADO DERECHO DE PETICIÓN DE LOS CIUDADANOS JOSÉ ANTONIO ÁLVAREZ, GUILLERMO ORTIZ ZORTA Y OTROS CIUDADANOS, CORREO ELECTRÓNICO DE FECHA 5 DE AGOSTO DE 2020, DERECHO DE PETICIÓN, EN RELACIÓN A DENUNCIA SOBRE EMERGENCIA AMBIENTAL POR DERRAME DE CRUDO. RADICADO MINENERGÍA NO. 1- 2020-037511 DEL 5-08-2020.</t>
  </si>
  <si>
    <t xml:space="preserve">MINISTERIO DE MINAS Y ENERGIA - MINMINAS: -                                     Telefono: 2200300                                    Dirección: CALLE 43 NO. 57-31 CAN                                     Email: MENERGIA@MINMINAS.GOV.CO                                                                            </t>
  </si>
  <si>
    <t>20206410223982</t>
  </si>
  <si>
    <t>VERIFICACION RESPUESTAS ECOPETRO PROCEDIMIENTO DECLARACION DE INCUMPLIMIENTO 004 DE 2020 - ECOPETROL</t>
  </si>
  <si>
    <t xml:space="preserve">Juan Carlos Novoa Buendia:                                      Telefono:                                     Dirección:                                      Email: juan.novoa@anh.gov.co                                                                               </t>
  </si>
  <si>
    <t>JUAN CARLOS  NOVOA BUENDIA. CONTRATISTA</t>
  </si>
  <si>
    <t>20206410224342</t>
  </si>
  <si>
    <t>REQUERIMIENTO DE INFORMACIÓN REGISTRO DE TIERRAS DESPOJADAS Y ABANDONADAS (AL CONTESTAR ANOTAR ID 1058773) SO 00796 DE 15 DE SEPTIEMBRE DE 2020</t>
  </si>
  <si>
    <t xml:space="preserve">UNIDAD DE RESTITUCION DE TIERRAS: -                                     Telefono: 3770300                                    Dirección: CARRERA 10 NO. 27-51 EDF RESIDENCIAS TEQUEDAMA TORRE NORTE OF 201                                     Email:                                                                                                     </t>
  </si>
  <si>
    <t>20206410224452</t>
  </si>
  <si>
    <t>TRASLADO DE RADICADO ANLA 2020154891-1-000 DEL 14 DE SEPTIEMBRE DE 2020 DONDE SE SOLICITA INFORMACIÓN DE CONTRATO DE EXPLORACIÓN Y EXPLOTACIÓN. 10DPE8975-00-2020</t>
  </si>
  <si>
    <t>LAURA BIBIANA GAITÁN LÓPEZ: COORDINADORA DEL GRUPO DE PARTICIPACIÓN CIUDADANA Y ATENCIÓN AL CIUDADANO - AUTORIDAD NACIONAL DE LICENCIAS AMBIENTALES (ANLA)</t>
  </si>
  <si>
    <t>20206410224742</t>
  </si>
  <si>
    <t>TRASLADO DE DERECHO DE PETICIÓN CON RADICADO 1-2020-037602 DEL 5/08/20</t>
  </si>
  <si>
    <t>20206410224882</t>
  </si>
  <si>
    <t>REQUERIMIENTO DE INFORMACION REGISTRO DE TIERRAS DESPOJADAS Y ABANDONADAS (AL CONTESTAR ANOTAR ID 1047751) SO 00560 DE 15 DE JULIO DE 2020</t>
  </si>
  <si>
    <t>20206410224912</t>
  </si>
  <si>
    <t>SOLICITUD DE PERMISO - PARQUE SOLAR MALAMBO 1 - 50 MW.</t>
  </si>
  <si>
    <t>20206410224922</t>
  </si>
  <si>
    <t>DERECHO DE PETICIÓN ENTRE AUTORIDADES- INFORMACIÓN CIERRE TÉCNICO “BLOQUE DE PERFORACIÓN EXPLORATORIA LOS TOCHES” EXPEDIENTE: LAM802</t>
  </si>
  <si>
    <t>GISELA GUIJARRO CARDOZO: COORDINADORA DE GRUPO INTERNO  - AUTORIDAD NACIONAL DE LICENCIAS AMBIENTALES (ANLA)</t>
  </si>
  <si>
    <t>20206310211323</t>
  </si>
  <si>
    <t>RESPUESTA A PASANTE ANDRÉS RICARDO ROJAS</t>
  </si>
  <si>
    <t>20206410225252</t>
  </si>
  <si>
    <t>DERECHO DE PETICIÓN BLOQUE COR 4</t>
  </si>
  <si>
    <t xml:space="preserve">PETROLEOS DEL MAR: 0                                     Telefono: 5169999                                    Dirección: CARRERA 7B NO. 126-74                                     Email: hsanchez@feniix.co                                                                                  </t>
  </si>
  <si>
    <t>20206410225462</t>
  </si>
  <si>
    <t>ALCANCE AL  RADICADO 20201400210033 ID: 537955 “ENTREGA INFORME DE ACTIVIDADES NO. 9 DE EJECUCIÓN DEL CONTRATO 180 DE 2020</t>
  </si>
  <si>
    <t>20201400212023</t>
  </si>
  <si>
    <t>RESPUESTA SOLICITUD - EXPEDIENTE DISCIPLINARIO 015-2020</t>
  </si>
  <si>
    <t>20205210212043</t>
  </si>
  <si>
    <t>REITERACIÓN COMUNICACIÓN 20185010170043 ID: 312962 RECURSO DE REPOSICIÓN PRIMER TRIMESTRE 2017 ECOPETROL</t>
  </si>
  <si>
    <t>EDGAR ORLANDO  BUENO SERRANO (VORP E). VICEPRESIDENTE DE AGENCIA</t>
  </si>
  <si>
    <t>20206410225952</t>
  </si>
  <si>
    <t>SOLICITUD DE CERTIFICACIÓN SANTIAGO LARA</t>
  </si>
  <si>
    <t>20206410225972</t>
  </si>
  <si>
    <t>DOCUMENTO - 2020093405</t>
  </si>
  <si>
    <t>20206410226002</t>
  </si>
  <si>
    <t>20206410226102</t>
  </si>
  <si>
    <t>20206410226112</t>
  </si>
  <si>
    <t>DERECHO DE PETICIÓN , INTERVENCIÓN PROCESOS DE CONTRATACIÓN DE TRATAMIENTO DE LODOS, Y AGUAS CONTAMINADAS,</t>
  </si>
  <si>
    <t>20206410226152</t>
  </si>
  <si>
    <t>FWD: IPQR TUSCANY</t>
  </si>
  <si>
    <t>20206410226162</t>
  </si>
  <si>
    <t>TRASLADO DERECHO DE PETICIÓN INCOADO POR LA SEÑORA LUZ MIREYA MONTAÑA AVILEZ, RADICADO ANH 20204310193951 ID: 53288. RADICADO 1-2020-041597</t>
  </si>
  <si>
    <t>20206410226182</t>
  </si>
  <si>
    <t>JOHN FERNANDO  ESCOBAR MARTINEZ (ENCARGADO VORP). VICEPRESIDENTE DE AGENCIA</t>
  </si>
  <si>
    <t>BUENAS TARDES
REQUERIMOS INFORMACIÓN PARA REGISTRO EN LA ANH, CON LA FINALIDAD DE  PARTICIPACIÓN EN  RONDA DE CAMPOS- ECOPETROL 2020.</t>
  </si>
  <si>
    <t>ESTADO TRÁMITE</t>
  </si>
  <si>
    <t>MEDIO RECEPCIÓN</t>
  </si>
  <si>
    <t>FECHA RADICACIÓN</t>
  </si>
  <si>
    <t>RADICADO DE RESPUESTA</t>
  </si>
  <si>
    <t xml:space="preserve">LINA MARIA NOSSA ARDILA:                                      Telefono:                                     Dirección: \\--Canal--Email--\\                                     Email: inglinanossa@yahoo.com                                                                              </t>
  </si>
  <si>
    <t xml:space="preserve">PLANEACION GUASCA:                                      Telefono:                                     Dirección: \\--Canal--Email--\\                                     Email: planeacion@guasca-cundinamarca.gov.co                                                               </t>
  </si>
  <si>
    <t xml:space="preserve">EDGAR RODRIGUEZ:                                      Telefono:                                     Dirección: \\--Canal--Email--\\                                     Email: edgarodriguez72@hotmail.com                                                                         </t>
  </si>
  <si>
    <t xml:space="preserve">SANDRAMILENA BETANCOURTG:                                      Telefono:                                     Dirección: \\--Canal--Email--\\                                     Email: sandramilenabetancourtg@gmail.com                                                                   </t>
  </si>
  <si>
    <t xml:space="preserve">LUIS ALBERTO HINCAPIÉ CARVAJAL:                                      Telefono:                                     Dirección: \\--Canal--Email--\\                                     Email: lah@petroil.co                                                                                      </t>
  </si>
  <si>
    <t xml:space="preserve">CAROLINA LOPEZ GOMEZ:                                      Telefono:                                     Dirección: \\--Canal--Email--\\                                     Email: carolina.lopezg@agenciadetierras.gov.co                                                             </t>
  </si>
  <si>
    <t xml:space="preserve">=?WINDOWS-1252?Q?MARIA_PAULA_TUNJANO_MARROQU=EDN?=:                                      Telefono:                                     Dirección: \\--Canal--Email--\\                                     Email: tunjano_maria@javeriana.edu.co                                                                      </t>
  </si>
  <si>
    <t xml:space="preserve">CORREO:                                      Telefono:                                     Dirección: \\--Canal--Email--\\                                     Email: correo.bogota@hcl.com.co                                                                            </t>
  </si>
  <si>
    <t xml:space="preserve">JUAN DAVID GONZALEZ HERNANDEZ:                                      Telefono:                                     Dirección: CALLE 7 NO.18A-34 PISO 2                                     Email: JDGONZALEZHERNANDEZ@GMAIL.COM                                                                       </t>
  </si>
  <si>
    <t xml:space="preserve">CARLOS EDUARDO GUEVARA VILLABON:                                      Telefono:                                     Dirección: \\--Canal--Email--\\                                     Email: carlos.guevara@senado.gov.co                                                                        </t>
  </si>
  <si>
    <t xml:space="preserve">JORGE ALBERTO ARIZA SUAREZ:                                      Telefono:                                     Dirección: \\--Canal--Email--\\                                     Email: jorgearizasuarez@gmail.com                                                                          </t>
  </si>
  <si>
    <t xml:space="preserve">L&amp;B NOTIFICACIONES:                                      Telefono:                                     Dirección: \\--Canal--Email--\\                                     Email: notificacioneslyb@gmail.com                                                                         </t>
  </si>
  <si>
    <t xml:space="preserve">ISABELLA AVILA:                                      Telefono:                                     Dirección: \\--Canal--Email--\\                                     Email: isabellaavilaar@gmail.com                                                                           </t>
  </si>
  <si>
    <t xml:space="preserve">YUSMARI GOMEZ:                                      Telefono:                                     Dirección: \\--Canal--Email--\\                                     Email: yusmarig985@gmail.com                                                                               </t>
  </si>
  <si>
    <t xml:space="preserve">Flavia Diaz:                                      Telefono:                                     Dirección:                                      Email: fdiaz@lewisenergy.com                                                                               </t>
  </si>
  <si>
    <t xml:space="preserve">ANA TULIA RODRIGUEZ GUASCA:                                      Telefono:                                     Dirección: \\--Canal--Email--\\                                     Email: atrodriguez@minenergia.gov.co                                                                       </t>
  </si>
  <si>
    <t xml:space="preserve">AGENCIA DE DESARROLLO RURAL - ADR:                                      Telefono:                                     Dirección: CALLE 43 NO. 57-41 PISO 1 CAN                                     Email:                                                                                                     </t>
  </si>
  <si>
    <t xml:space="preserve">DIANA GAMA:                                      Telefono:                                     Dirección: \\--Canal--Email--\\                                     Email: gamaprintdigital@gmail.com                                                                          </t>
  </si>
  <si>
    <t xml:space="preserve">"DAVID ALVAREZ S. - [DAS@SFA.COM.CO]":                                      Telefono:                                     Dirección: \\--Canal--Email--\\                                     Email: das@sfa.com.co                                                                                      </t>
  </si>
  <si>
    <t xml:space="preserve">NOREPLY:                                      Telefono:                                     Dirección:                                      Email: noreply@salesforce.com                                                                              </t>
  </si>
  <si>
    <t xml:space="preserve">INCO A&amp;J S.A.S: CONSULTORA AMBIENTAL                                     Telefono:                                     Dirección: AVENIDA NORTE 47A-40, TERCER PISO, OFICINA 20                                     Email: incoayjsas@gmail.com                                                                                </t>
  </si>
  <si>
    <t xml:space="preserve">DANNA RODRIGUEZ: INVESTIGADORA                                     Telefono:                                     Dirección: CALLE 18 # 8A-50                                     Email: regionalcosta@crudotransparente.com                                                                 </t>
  </si>
  <si>
    <t xml:space="preserve">VALEIN MURILLO RIVERA: EXTRABAJADOR-METALPAR GRAN TIERRA ENERGY                                     Telefono: 0                                    Dirección: KRA 7 N-10 ESQUINA                                     Email: SI                                                                                                  </t>
  </si>
  <si>
    <t xml:space="preserve">"AURA CRUZ A.":                                      Telefono:                                     Dirección: \\--Canal--Email--\\                                     Email: ingcruzambiental@gmail.com                                                                          </t>
  </si>
  <si>
    <t xml:space="preserve">=?ISO-8859-1?Q?ANA_MAR=EDA_RUBIO?=:                                      Telefono:                                     Dirección: \\--Canal--Email--\\                                     Email: arubio@mc2energia.com                                                                               </t>
  </si>
  <si>
    <t xml:space="preserve">=?WINDOWS-1252?Q?ANDREA_KATHERINE_GUTI=E9RREZ_CARRE=F1O?=:                                      Telefono:                                     Dirección: \\--Canal--Email--\\                                     Email: andrea.gutierrez@restituciondetierras.gov.co                                                        </t>
  </si>
  <si>
    <t xml:space="preserve">CARLOS PEREZ:                                      Telefono:                                     Dirección: \\--Canal--Email--\\                                     Email: carlosperezarhuaco@gmail.com                                                                        </t>
  </si>
  <si>
    <t xml:space="preserve">GINNA CAROLINA SANTOS SCARPETTA:                                      Telefono:                                     Dirección: \\--Canal--Email--\\                                     Email: gcsantos@minenergia.gov.co                                                                          </t>
  </si>
  <si>
    <t xml:space="preserve">SUNNY ANGELICA ARRIETA LEYVA :                                      Telefono:                                     Dirección: NA                                     Email: SUNNYANGELIK@GMAIL.COM                                                                              </t>
  </si>
  <si>
    <t xml:space="preserve">NESTOR HUMBERTO MOLINA CASTRO: SI                                     Telefono:                                     Dirección: SI                                     Email: MOLINA_QFOIL@HOTMAIL.COM                                                                            </t>
  </si>
  <si>
    <t xml:space="preserve">MARIA PAULA RUEDA SANTOS:                                      Telefono:                                     Dirección: \\--Canal--Email--\\                                     Email: rueda_m@javeriana.edu.co                                                                            </t>
  </si>
  <si>
    <t xml:space="preserve">AURA CRUZ A.:                                      Telefono:                                     Dirección: \\--Canal--Email--\\                                     Email: ingcruzambiental@gmail.com                                                                          </t>
  </si>
  <si>
    <t xml:space="preserve">EFRAIN OLARTE OLARTE:                                      Telefono:                                     Dirección: \\--Canal--Email--\\                                     Email: efrainolarte46@yahoo.es                                                                             </t>
  </si>
  <si>
    <t xml:space="preserve">Ecopetrol S.A.: OIL &amp; GAS                                     Telefono:                                     Dirección: CRA. 7 #32-42                                     Email: geomatica@ecopetrol.com.co                                                                          </t>
  </si>
  <si>
    <t xml:space="preserve">DIRECCIONJURIDICA CPIP:                                      Telefono:                                     Dirección: \\--Canal--Email--\\                                     Email: direccionjuridica@cpip.org.co                                                                       </t>
  </si>
  <si>
    <t xml:space="preserve">JACELCRUCERO HOTMAIL:                                      Telefono:                                     Dirección: \\--Canal--Email--\\                                     Email: jacelcrucero@hotmail.com                                                                            </t>
  </si>
  <si>
    <t xml:space="preserve">OSCAR IVAN GOMEZ SANCHEZ:                                      Telefono:                                     Dirección: \\--Canal--Email--\\                                     Email: oscar.gomez@agenciadetierras.gov.co                                                                 </t>
  </si>
  <si>
    <t xml:space="preserve">ASOCIACIONES PUERTO GAITAN : -                                     Telefono:                                     Dirección: NA                                     Email: ASOCIACIONESPUERTOGAITAN@GMAIL.COM                                                                  </t>
  </si>
  <si>
    <t xml:space="preserve">DIANA ROCIO OLIVARES GUZMAN:                                      Telefono:                                     Dirección: \\--Canal--Email--\\                                     Email: dolivares@contraloriabogota.gov.co                                                                  </t>
  </si>
  <si>
    <t xml:space="preserve">HUGO JAMIR VAQUIRO CHILATRA: CONTRATISTA                                     Telefono:                                     Dirección: CRA 58 N° 138-40 INT 6 APTO 201                                     Email:                                                                                                     </t>
  </si>
  <si>
    <t xml:space="preserve">JOSE VICENTE ALVAREZ ARIAS:                                      Telefono:                                     Dirección: \\--Canal--Email--\\                                     Email: jose_alvarias14@hotmail.com                                                                         </t>
  </si>
  <si>
    <t xml:space="preserve">JARVIN ANTONIO LOPEZ RODRIGUEZ: CONTRATISTA                                     Telefono:                                     Dirección: CARRERA 9 NO. 54 A - 33                                     Email: jarvinantonio@yahoo.com                                                                             </t>
  </si>
  <si>
    <t xml:space="preserve">DIEGO ESTEVE:                                      Telefono:                                     Dirección: \\--Canal--Email--\\                                     Email: diego.e.martins@gmail.com                                                                           </t>
  </si>
  <si>
    <t xml:space="preserve">MEGASEGURIDAD LA PROVEEDORA LTDA: REPRESENTANTE LEGAL                                     Telefono: 4821200                                    Dirección: CALLE 58 20 45                                     Email: correspondencia@megaseguridad.co                                                                    </t>
  </si>
  <si>
    <t xml:space="preserve">ALBERTO.ELPRIMO88:                                      Telefono:                                     Dirección: \\--Canal--Email--\\                                     Email: alberto.elprimo88@gmail.com                                                                         </t>
  </si>
  <si>
    <t xml:space="preserve">ISABELLA GARCIA MENDEZ:                                      Telefono:                                     Dirección: \\--Canal--Email--\\                                     Email: isanet_0810@hotmail.com                                                                             </t>
  </si>
  <si>
    <t xml:space="preserve">CONTACTENOS RIONEGRO-SANTANDER:                                      Telefono:                                     Dirección: \\--Canal--Email--\\                                     Email: contactenos@rionegro-santander.gov.co                                                               </t>
  </si>
  <si>
    <t xml:space="preserve">OLGA BEATRIZ PAEZ VALLEJO EN NOMBRE DE DPTO. ADMINISTRATIVO DE PLANEACIÓN:                                      Telefono:                                     Dirección: \\--Canal--Email--\\                                     Email: planeacion@casanare.gov.co                                                                          </t>
  </si>
  <si>
    <t xml:space="preserve">=?GB2312?B?RHB0BY4GQWRTAW5PC3RYYXRPDM8GZGUGUGXHBMVHY2MORM4=?=:                                      Telefono:                                     Dirección: \\--Canal--Email--\\                                     Email: planeacion@casanare.gov.co                                                                          </t>
  </si>
  <si>
    <t xml:space="preserve">SECRETARIA DE HACIENDA CORRALES:                                      Telefono:                                     Dirección: \\--Canal--Email--\\                                     Email: impuestos@secretariadehacienda-corrales.gov.co                                                      </t>
  </si>
  <si>
    <t xml:space="preserve">FOREST SANTANDER:                                      Telefono:                                     Dirección: \\--Canal--Email--\\                                     Email: forest@santander.gov.co                                                                             </t>
  </si>
  <si>
    <t xml:space="preserve">OSCAR JAVIER VARGAS URREGO:                                      Telefono:                                     Dirección: \\--Canal--Email--\\                                     Email: ojurrego@gmail.com                                                                                  </t>
  </si>
  <si>
    <t xml:space="preserve">JORGE SANTANDER:                                      Telefono:                                     Dirección: \\--Canal--Email--\\                                     Email: jsantander@otihdl.com                                                                               </t>
  </si>
  <si>
    <t xml:space="preserve">JUNTA DE ACCION COMUNAL VEREDA YARICO:                                      Telefono:                                     Dirección: \\--Canal--Email--\\                                     Email: jacveredayarico@gmail.com                                                                           </t>
  </si>
  <si>
    <t xml:space="preserve">HACIENDAPUBLICACOLOMBIANA3 GMAIL:                                      Telefono:                                     Dirección: \\--Canal--Email--\\                                     Email: haciendapublicacolombiana3@gmail.com                                                                </t>
  </si>
  <si>
    <t xml:space="preserve">Omar Velasquez Fragua (CGR):                                      Telefono:                                     Dirección:                                      Email: omar.velasquez@contraloria.gov.co                                                                   </t>
  </si>
  <si>
    <t xml:space="preserve">OLGA SOFIA CALA RUANO:                                      Telefono:                                     Dirección: \\--Canal--Email--\\                                     Email: olga.cala@restituciondetierras.gov.co                                                               </t>
  </si>
  <si>
    <t xml:space="preserve">DINA ELAYNE ACOSTA SIERRA: INDEPENDIENTE                                     Telefono:                                     Dirección: MANZANA 47 CASA 6                                     Email: rosaelayn@gmail.com                                                                                 </t>
  </si>
  <si>
    <t xml:space="preserve">SERGIO ARTURO MARTINEZ BENAVIDES : NA                                     Telefono: 3138400                                    Dirección: CARRERA 9 No. 73 - 44 PISO 7                                     Email: sergio.martinez@tgi.com.co                                                                          </t>
  </si>
  <si>
    <t xml:space="preserve">ELIANA RIASCOS:                                      Telefono:                                     Dirección: \\--Canal--Email--\\                                     Email: eliriascos@defensoria.gov.co                                                                        </t>
  </si>
  <si>
    <t xml:space="preserve">ECOPETROL S.A. - SEDE EDIFICIO SAN MARTIN: -                                     Telefono: 2345177                                    Dirección: CARRERA 7 NO. 32-42 EDIFICIO SAN MARTIN TORRE NORTE PISO 6 Y 10                                     Email: NA                                                                                                  </t>
  </si>
  <si>
    <t xml:space="preserve">PAMELA UPEGUI:                                      Telefono:                                     Dirección: \\--Canal--Email--\\                                     Email: pupegui@doabogados.com                                                                              </t>
  </si>
  <si>
    <t xml:space="preserve">NOREPLY@SALESFORCE.COM:                                      Telefono:                                     Dirección: \\--Canal--Email--\\                                     Email: participacion.ciudadana@ecopetrol.com.co                                                            </t>
  </si>
  <si>
    <t xml:space="preserve">ELIANA CARREÑO:                                      Telefono:                                     Dirección: \\--Canal--Email--\\                                     Email: elianacarrenoc@gmail.com                                                                            </t>
  </si>
  <si>
    <t xml:space="preserve">ANGELICA MARIA PARRA FERNANDEZ:                                      Telefono:                                     Dirección: \\--Canal--Email--\\                                     Email: angelica.parra@agenciadetierras.gov.co                                                              </t>
  </si>
  <si>
    <t xml:space="preserve">METROLOGYCAL EUROPAMEL:                                      Telefono:                                     Dirección: \\--Canal--Email--\\                                     Email: metrologycal@europamel.net                                                                          </t>
  </si>
  <si>
    <t xml:space="preserve">EUROPAMEL: NA                                     Telefono: 0                                    Dirección: SI                                     Email: metrologycal@europamel.net                                                                          </t>
  </si>
  <si>
    <t xml:space="preserve">OSCAR H PUERTA F: ABOGADO                                     Telefono:                                     Dirección: CALLE 85 NO 16-28                                     Email: oscarpuertta@live.com                                                                               </t>
  </si>
  <si>
    <t xml:space="preserve">SONIA DEL PILAR PEDRAZA RODRIGUEZ:                                      Telefono:                                     Dirección: \\--Canal--Email--\\                                     Email: sonia.pedraza@urosario.edu.co                                                                       </t>
  </si>
  <si>
    <t xml:space="preserve">MANUEL CARLOSAMA:                                      Telefono:                                     Dirección: \\--Canal--Email--\\                                     Email: acipsziobain@gmail.com                                                                              </t>
  </si>
  <si>
    <t xml:space="preserve">TIERRAS INDIGENAS ANTIOQUIA:                                      Telefono:                                     Dirección: \\--Canal--Email--\\                                     Email: tierras.indigenas@antioquia.gov.co                                                                  </t>
  </si>
  <si>
    <t xml:space="preserve">FERNANDO RODRIGUEZ VELANDIA:                                      Telefono:                                     Dirección: \\--Canal--Email--\\                                     Email: ln.frodriguez@santander.gov.co                                                                      </t>
  </si>
  <si>
    <t xml:space="preserve">ROSA MARÍA BALLESTEROS CÁRDENAS: COORDINACIÓN PROYECTOS RURALES                                     Telefono:                                     Dirección: CALLE 12 # 1 - 25 BARRIO BONET                                     Email: mrosabcd@gmail.com                                                                                  </t>
  </si>
  <si>
    <t xml:space="preserve">ANONIMO:                                      Telefono:                                     Dirección:                                      Email:                                                                                                     </t>
  </si>
  <si>
    <t xml:space="preserve">LILIANA PATRICIA DURAN QUINTERO:                                      Telefono:                                     Dirección: \\--Canal--Email--\\                                     Email: lduran@summumcorp.com                                                                               </t>
  </si>
  <si>
    <t xml:space="preserve">FULL SERVICES:                                      Telefono:                                     Dirección: \\--Canal--Email--\\                                     Email: sjfs@sjfs.com.co                                                                                    </t>
  </si>
  <si>
    <t xml:space="preserve">CESAR AUGUSTO RAMIREZ AMAYA:                                      Telefono:                                     Dirección: \\--Canal--Email--\\                                     Email: caramirez@minenergia.gov.co                                                                         </t>
  </si>
  <si>
    <t xml:space="preserve">SOLANGE LANDER:                                      Telefono:                                     Dirección: \\--Canal--Email--\\                                     Email: solange.lander@bnamericas.com                                                                       </t>
  </si>
  <si>
    <t xml:space="preserve">DEBATES COMISIÓN PRIMERA:                                      Telefono:                                     Dirección: \\--Canal--Email--\\                                     Email: debatescomisionprimera@camara.gov.co                                                                </t>
  </si>
  <si>
    <t xml:space="preserve">GABRIELA BARRERO PALMA:                                      Telefono:                                     Dirección: \\--Canal--Email--\\                                     Email: gbarrero@minenergia.gov.co                                                                          </t>
  </si>
  <si>
    <t xml:space="preserve">JUAN VILA: 0                                     Telefono: 3103364476                                    Dirección: CARRERA 5A NO. 45-30 ENTRADA 3 APARTAMENTO 402                                     Email: jc-vila@hotmail.com                                                                                 </t>
  </si>
  <si>
    <t xml:space="preserve">Consulta Previa, Correspondencia - Logística y Administrativa:                                      Telefono:                                     Dirección:                                      Email: correspondencia.dcp@mininterior.gov.co                                                              </t>
  </si>
  <si>
    <t xml:space="preserve">NICOLAS CENDALES CORREA:                                      Telefono:                                     Dirección: \\--Canal--Email--\\                                     Email: ncendalesc@unal.edu.co                                                                              </t>
  </si>
  <si>
    <t>CRISTIAN JAVIER VARGAS DEL CAMPO (ENCARGADO PLANEACION). GERENCIA DE PROYECTOS O FUNCIONAL</t>
  </si>
  <si>
    <t xml:space="preserve"> 20204310153021, 20204310153031, 20204310156001, 20206410199122</t>
  </si>
  <si>
    <t xml:space="preserve"> 20204110170671, 20206410205691</t>
  </si>
  <si>
    <t>INGRID MARCELA PEÑA RAMIREZ. CONTRATISTA</t>
  </si>
  <si>
    <t>88</t>
  </si>
  <si>
    <t>74</t>
  </si>
  <si>
    <t>84</t>
  </si>
  <si>
    <t>83</t>
  </si>
  <si>
    <t>77</t>
  </si>
  <si>
    <t>82</t>
  </si>
  <si>
    <t>75</t>
  </si>
  <si>
    <t>59</t>
  </si>
  <si>
    <t>69</t>
  </si>
  <si>
    <t>67</t>
  </si>
  <si>
    <t>61</t>
  </si>
  <si>
    <t>60</t>
  </si>
  <si>
    <t>Julio</t>
  </si>
  <si>
    <t>Agosto</t>
  </si>
  <si>
    <t>Septiembre</t>
  </si>
  <si>
    <t>Acompañamientos a las comunidades en el desarrollo de proyectos de hidrocarburos</t>
  </si>
  <si>
    <t>Ambiental y Comunidades</t>
  </si>
  <si>
    <t>Áreas protegidas, reservas naturales, humedales y parques nacionales naturales</t>
  </si>
  <si>
    <t>Asignación de áreas, áreas libres, reglamentación especial, requisitos y criterios para asignación</t>
  </si>
  <si>
    <t>Promosion y asignación de Áreas</t>
  </si>
  <si>
    <t>Asuntos de competencia de otra entidad</t>
  </si>
  <si>
    <t>Administrativos</t>
  </si>
  <si>
    <t>Beneficio de población y sus comunidades por actividad petrolera</t>
  </si>
  <si>
    <t>Cartografía de zonas petroleras</t>
  </si>
  <si>
    <t>Mapa de áreas</t>
  </si>
  <si>
    <t>Certificación Contratos Administrativos</t>
  </si>
  <si>
    <t>Certificación de ejecución presupuestal</t>
  </si>
  <si>
    <t>Regalias y Derchos Económicos</t>
  </si>
  <si>
    <t>Certificación laboral</t>
  </si>
  <si>
    <t>Certificación Tributaria</t>
  </si>
  <si>
    <t>Certificación: regalías, giros de regalías y embargo de las mismas</t>
  </si>
  <si>
    <t>Certificaciones de actuaciones disciplinarias</t>
  </si>
  <si>
    <t>Fiscalización</t>
  </si>
  <si>
    <t>Cifras oficiales de producción en el país</t>
  </si>
  <si>
    <t>Seguimiento Contratos Misionales</t>
  </si>
  <si>
    <t>Comportamiento del mercado de hidrocarburos en Colombia</t>
  </si>
  <si>
    <t>Copias de contratos (E&amp;P, TEAS y Administrativos)</t>
  </si>
  <si>
    <t>Información Técnica</t>
  </si>
  <si>
    <t>Copias de contratos administrativos</t>
  </si>
  <si>
    <t>Cuencas sedimentarias</t>
  </si>
  <si>
    <t>Datos de sísmica y pozos</t>
  </si>
  <si>
    <t>Derechos de los particulares por el subsuelo</t>
  </si>
  <si>
    <t>Estado actual de los contratos EP, TEAS y bloque de hidrocarburos</t>
  </si>
  <si>
    <t>Estrategia territorial de hidrocarburos</t>
  </si>
  <si>
    <t>Existencia yacimiento de Petróleo</t>
  </si>
  <si>
    <t>FAEP montos girados</t>
  </si>
  <si>
    <t>Impacto y planes de manejo ambiental: Licencias, compromisos E&amp;P normatividad, contaminación</t>
  </si>
  <si>
    <t>Inconformidad por desarrollo irregular de proyecto</t>
  </si>
  <si>
    <t>Incumplimiento contratos E&amp;P y TEAS</t>
  </si>
  <si>
    <t>Juridicos</t>
  </si>
  <si>
    <t>Información con fines académicos</t>
  </si>
  <si>
    <t>Información de operadores en Colombia</t>
  </si>
  <si>
    <t>Operaciones</t>
  </si>
  <si>
    <t>Información de procesos de licenciamiento ambiental en contratos de hidrocarburos</t>
  </si>
  <si>
    <t>Información presupuestal y plan anual de adquisiciones de la entidad</t>
  </si>
  <si>
    <t>Información sobre actos administrativos de la ANH</t>
  </si>
  <si>
    <t>Información sobre concursos y listas de elegibles</t>
  </si>
  <si>
    <t>Información sobre proyectos de perforación y profundidad</t>
  </si>
  <si>
    <t>Información sobre proyectos y contratos offshore</t>
  </si>
  <si>
    <t>Información y aclaración de procesos contractuales, términos de referencia, plazo y pólizas</t>
  </si>
  <si>
    <t>Intervención por no pago a subcontratistas por parte de Operadoras</t>
  </si>
  <si>
    <t>Inversión social  - PBC</t>
  </si>
  <si>
    <t>Liquidación, pagos, giros y embargos de recursos de regalías</t>
  </si>
  <si>
    <t>Normatividad sobre exploración, regulación y producción de hidrocarburos</t>
  </si>
  <si>
    <t>Obligaciones Civiles de terceros con compañias contratistas</t>
  </si>
  <si>
    <t>Reservas</t>
  </si>
  <si>
    <t>Obligaciones Contractuales (Contratos de Hidrocarburos)</t>
  </si>
  <si>
    <t>Requerimientos especiales</t>
  </si>
  <si>
    <t>Procesos de servidumbres petroleras</t>
  </si>
  <si>
    <t>Proyectos de interés nacional y estratégico</t>
  </si>
  <si>
    <t>Proyectos y contratos de hidrocarburos en yacimientos no convencionales - PPII</t>
  </si>
  <si>
    <t>Publicaciones e informes: estudios geofísicos, sísmica y estratigrafía</t>
  </si>
  <si>
    <t>Quemas de gas en el sector de hidrocarburos</t>
  </si>
  <si>
    <t>Requerimientos congreso d ella republica</t>
  </si>
  <si>
    <t>Requerimientos de entes de control en el marco de auditoria e investigaciones especiales</t>
  </si>
  <si>
    <t>Reservas de hidrocarburos en el país</t>
  </si>
  <si>
    <t>Restitución de tierras</t>
  </si>
  <si>
    <t>Solicitud de información geológica y geofísica (sísmica y estratigrafía).</t>
  </si>
  <si>
    <t>Vinculación de personal por contratistas en el desarrollo de proyectos de hidrocarburos</t>
  </si>
  <si>
    <t>TEMA</t>
  </si>
  <si>
    <t>Ambiental_y_Comunidades</t>
  </si>
  <si>
    <t>Información_Técnica</t>
  </si>
  <si>
    <t>Mapa_de_áreas</t>
  </si>
  <si>
    <t>Promoción_y_asignación_de_Áreas</t>
  </si>
  <si>
    <t>Requerimientos_especiales</t>
  </si>
  <si>
    <t>Seguimiento_Contratos_Misionales</t>
  </si>
  <si>
    <t>Regalias_y_Derechos_Económicos</t>
  </si>
  <si>
    <t>Si</t>
  </si>
  <si>
    <t>Solicitudes Trasladadas</t>
  </si>
  <si>
    <t>No</t>
  </si>
  <si>
    <t>Solicitudes Recibidas</t>
  </si>
  <si>
    <t xml:space="preserve">LINA MARIA NOSSA ARDILA:                                      Telefono:                                     Dirección: \\--Canal--Email--\\                                     Email:  inglinanossa@yahoo.com                                                                       </t>
  </si>
  <si>
    <t>“Solicita información para que le indiquen el nombre de los pozos del proyecto
CAMPO TIBU de Ecopetrol. Gracias”</t>
  </si>
  <si>
    <t xml:space="preserve">PLANEACION GUASCA:                                      Telefono:                                     Dirección: \\--Canal--Email--\\                                     Email: planeacion@guasca-cundinamarca.gov.co   
 eotguasca2020@gmail.com                                                            </t>
  </si>
  <si>
    <t>CUNDINAMARCA</t>
  </si>
  <si>
    <t>RV:  RADICADO DE SALIDA N°20204200562181
Solicita se certifique si el predio
denominado “Los Araucos”</t>
  </si>
  <si>
    <t>Asuntos internos de la ANH</t>
  </si>
  <si>
    <t>JUDITH DEL ROCIO BENAVIDES VALLEJO: COORDINACION JURIDICA -  UNIDAD DE RESTITUCION DE TIERRAS correo olga.cala@restituciondetierras.gov.co. P</t>
  </si>
  <si>
    <t>SOLICITUD DE INFORMACIÓN ID 1045726.
Solicitud de información sobre el predio “Sin Nombre”, ubicado en la vereda San Miguel, corregimiento San Antonio del municipio de Jamundí, departamento del Valle del Cauca, está identificado con folio de matrícula inmobiliaria 370-66422 ORIP Cali y número predial 6-364-00-02-00-00-0008-0016-0-00-00-000 existen solicitudes o contratos de concesión y/o adjudicación para la explotación de hidrocarburos, expongan el estado del trámite y remitan los certificados a que haya lugar.</t>
  </si>
  <si>
    <t xml:space="preserve">COMUNICACIÓN INTERNA </t>
  </si>
  <si>
    <t>META</t>
  </si>
  <si>
    <t xml:space="preserve">Luis Alberto Hincapié Carvajal
Representante Legal
ODIN PETROIL S.A EN REORGANIZACION
Avenida 9 No.113-87 Suit 101 Sector Santa Barbara
Correo Electrónico: lah@petroil.co ; luisalbertohincapiec@yahoo.com
Ciudad                                                                                     </t>
  </si>
  <si>
    <t xml:space="preserve">CAROLINA LOPEZ GOMEZ:                                      Telefono:                                     Dirección: \\--Canal--Email--\\                                     Email: carolina.lopezg@agenciadetierras.gov.co        atencionalciudadano@agenciadetierras.gov.co                                               </t>
  </si>
  <si>
    <t xml:space="preserve">MARIA PAULA TUNJANO MARROQUÍN
Calle 48T Sur No. 2-10
Ciudad
Tunjano_maria@javeriana.edu.co                                                                </t>
  </si>
  <si>
    <t xml:space="preserve">Lina Marcela Marín Cortes
Jefe Transporte y Comercialización de Crudo
HOCOL S.A.
lina.marin@hocol.com.co
victor.aroca@hocol.com.co
Carrera 7 No. 113-43 Piso 16
Ciudad                                                                            </t>
  </si>
  <si>
    <t xml:space="preserve">TRASLADO DERECHO DE PETICIÓN RADICADO NO. 1-2020-027659 DEL 29-05-2020.
Hocol S.A. consulta respecto de la necesidad de continuar con el suministro de información de exportaciones de Crudo en el Puerto de Coveñas y los lineamientos normativos o administrativos </t>
  </si>
  <si>
    <t>MEMORANDO</t>
  </si>
  <si>
    <t>CORDOBA</t>
  </si>
  <si>
    <t xml:space="preserve">CARLOS EDUARDO GUEVARA VILLABON:                                      Telefono:                                     Dirección: \\--Canal--Email--\\                                     Email: carlos.guevara@senado.gov.co
Daniela Oviedo E.
Estudiante Ingeniería Ambiental
d.oviedo@uniandes.edu.co
Carrera 51 A # 127-75 Int. 3 Apto 203
Teléfono: 3057467870                                                                        </t>
  </si>
  <si>
    <t>REMISIÓN DERECHO DE PETICIÓN 
La información de producción de crudo en los bloques de su interés durante el periodo requerido, para aquellos campos que registraron actividades de explotación de hidrocarburos.</t>
  </si>
  <si>
    <t xml:space="preserve">JORGE ALBERTO ARIZA SUAREZ:                                      Celular 3103098501
Calle 137 A No 73-71 casa 28 Bogotá                                  Email: jorgearizasuarez@gmail.com                                                                          </t>
  </si>
  <si>
    <t xml:space="preserve">César Dimas Barrero
Director General
L&amp;B Business and Legal Advisors notificacioneslyb@gmail.com                                                                         </t>
  </si>
  <si>
    <t xml:space="preserve">DANA ISABELLA ÁVILA ARGUELLO
Calle 91 #19C – 88 Edificio Escorial
Ciudad
isabellaavilaar@gmail.com
morales_m@javeriana.edu.co                                                                           </t>
  </si>
  <si>
    <t>CESAR</t>
  </si>
  <si>
    <t xml:space="preserve">JORGE POSADA VILLAVECES
Apoderado General
Atnc Dra Flavia Diaz:
LEWIS ENERGY COLOMBIA Inc.
Av. Cra 7 No. 113 - 43 of. 801
Correo electrónico: fdiaz@lewisenergy.com y recepcionvirtuallec@lewisenergy.com                                                                        </t>
  </si>
  <si>
    <t xml:space="preserve">AGENCIA DE DESARROLLO RURAL - ADR:                                      Telefono:                                     Dirección: CALLE 43 NO. 57-41 PISO 1 CAN                                     Email: despachojuridicobrg@gmail.com co,                                                                                                    </t>
  </si>
  <si>
    <t>SOLICITUD REMISIÓN INFORMES  “Entrega de Información Técnica</t>
  </si>
  <si>
    <t xml:space="preserve">INCO A&amp;J S.A.S: CONSULTORA AMBIENTAL                                     Telefono:                                     Dirección: AVENIDA NORTE 47A-40, TERCER PISO, OFICINA 20                                     Email: incoayjsas@gmail.com            
CARLOS MEDINA
Veedor Ciudadano
veeduriaspuertogaitan@gmail.com
Teléfono: 310 783 65 53
Puerto Gaitán, Meta          
WILSON RICARDO BAEZ SOLANO
Alcalde Municipal
SANTA ROSA DE VITERBO – BOYACÁ
Dirección: Calle 15 Carrera 15 Esquina
Correo: incoayjsas@gmail.com
Teléfono: 3                                                           </t>
  </si>
  <si>
    <t xml:space="preserve">Ana María Rubio Izquierdo
Calle 67 No. 7- 35, Oficina 408
Celular: 3127862677
E-mail: arubio@mc2energia.com           
Francisco José Bendeck Acevedo
Representante Legal
MC2 S.A.S. ESP
Email: fbendeck@mc2energia.com;                                </t>
  </si>
  <si>
    <t>TRASLADO DEL DERECHO DE PETICIÓN REMITIDO MEDIANTE RADICADO NO. 1-2020-030282 DEL 16 DE JUNIO DE 2020.
“Me brinde
información de Relación de las asignaciones presupuestales totales con recursos de las
Regalías Petroleras asignadas al Municipio de Neiva</t>
  </si>
  <si>
    <t>ANDREA CALDERON JIMENEZ : SUBDIRECTORA DE ASUNTOS ETNICOS  - AGENCIA NACIONAL DE TIERRAS - ANT. 
Subdirectora de Asuntos Étnicos
Atencionalciudadano@agenciadetierras.gov.co
Jurídica.ant@agenciadetierras.gov.co</t>
  </si>
  <si>
    <t xml:space="preserve">Andrea Katherine Gutierrez Carreño
Área Jurídica
Carrera 10 # 27 - 51 Edificio Residencias Tequendama, Torre Norte
Oficina 20
3770300                                                 </t>
  </si>
  <si>
    <t>SUCRE</t>
  </si>
  <si>
    <t xml:space="preserve">MARIA PAULA RUEDA SANTOS
Carrera 40 B # 15-73, apartamento 708
Medellín, Antioquia
rueda_m@javeriana.edu.co                                                                     </t>
  </si>
  <si>
    <t xml:space="preserve">EFRAIN OLARTE OLARTE
CC 17158236
Cra 74B No 23A-41
3202889279      Email: efrainolarte46@yahoo.es                                                                             </t>
  </si>
  <si>
    <t>ASUNTO: VERIFICACI=D3N_CUMPLIMIENTO_LEY_20?=  DE 1984, DECRETO 1412 DE 1986 Y LEY 842 DE 2003. EJERCICIO DE LA PROFESIÓN DE INGENIERÍA DE PETRÓLEOS.</t>
  </si>
  <si>
    <t xml:space="preserve">JACELCRUCERO HOTMAIL:                                      Telefono: 3137440835                                     Dirección: \\--Canal--Email--\\                                     Email: jacelcrucero@hotmail.com                                                                            </t>
  </si>
  <si>
    <t xml:space="preserve">OSCAR IVAN GOMEZ SANCHEZ:                                      Telefono:                                     Dirección: \\--Canal--Email--\\                                     Email: oscar.gomez@agenciadetierras.gov.co      
Entidad Agencia Nacional de Tierras                                                           </t>
  </si>
  <si>
    <t xml:space="preserve">SOLICITUD AGENCIA NACIONAL DE HIDROCARBUROS SOLICITUD DE INFORMACION EN EL PREDIO ALTO EL PARAISO CONTRATO PUT-4 </t>
  </si>
  <si>
    <t>HUGO GUSTAVO PELLIZA: VICEPRESIDENTE DE EXPLORACION - ECOPETROL S.A. - SEDE EDIFICIO SAN MARTIN
ECOPETROL S.A
Oficina de Participación Ciudadana
Carrera 7 No 37-69
Correo Electrónico: participacion.ciudadana@ecopetrol.com.co</t>
  </si>
  <si>
    <t>MARIA CONSUELO BARRERA: GERENTE INTEGRAL DE ACTIVOS CON SOCIOS CENTRO NORTE (E) - ECOPETROL S.A. - SEDE EDIFICIO SAN MARTIN
EUNICE ESCOBAR BERNAL
Alcaldesa Paz de Ariporo - Depto. del Casanare.
Despacho Alcaldesa
Carrera 6 No 9-35
Correo electrónico despacho@pazdeariporo-casanare.gov.co</t>
  </si>
  <si>
    <t xml:space="preserve">REUNION URGENTE MESA DETRABAJO CON AGREMIACIONES DEL DEPARTAMENTO DE META CON ECOPETROL </t>
  </si>
  <si>
    <t xml:space="preserve">ANDREA KATHERINE GUTIERREZ CARREÑO : ABOGADA SECRETARIAL - UNIDAD ADMINISTRATIVA ESPECIAL DE GESTION DE RESTITUCION DE TIERRAS DESPOJADAS- TERRITORIAL BOGOTA
Correo electrónico: andrea.gutierrez@restituciondetierras.gov.co </t>
  </si>
  <si>
    <t>ANDREA CALDERÓN JIMÉNEZ
Subdirectora de Asuntos Étnicos
Agencia Nacional de Tierras
Dirección: Calle 43 No. 57 – 41
Teléfono: (+57 1) 518 58 58
Correo:info@agenciadetierras.gov.co</t>
  </si>
  <si>
    <t>ANDREA CALDERÓN JIMÉNEZ Subdirectora de Asuntos Étnicos Agencia Nacional de Tierras Dirección: Calle 43 No. 57 – 41 Teléfono: (+57 1) 518 58 58 Correo:info@agenciadetierras.gov.co</t>
  </si>
  <si>
    <t xml:space="preserve">Consulta Previa, Correspondencia - Logística y Administrativa:                                      Telefono:                                     Dirección:                                      Email: correspondencia.dcp@mininterior.gov.co            
CECILIA SKAKEL
Correo electrónico: caskakel@gmail.com                                                  </t>
  </si>
  <si>
    <t xml:space="preserve">ANDREA CAROLINA MATAJIRA PABON
Calle 19 # 22-29
Correo: andmatajira@gmail.com                                                       </t>
  </si>
  <si>
    <t xml:space="preserve">HUGO JAMIR VAQUIRO CHILATRA: CONTRATISTA                                     Telefono: 3144286832                                   Dirección: CRA 58 N° 138-40 INT 6 APTO 201                                     Email:                                                                                                     </t>
  </si>
  <si>
    <t xml:space="preserve">LORENZA ARANGO:                                      Telefono:                                       Email: lorenza.arango@gmail.com  Manizales (Caldas)                                                                         </t>
  </si>
  <si>
    <t>DERECHO DE PETICIÓN DE INFORMACIÓN - ANH - VICEPRESIDENCIA DE PROMOCIÓN Y ASIGNACIÓN DE ÁREAS Solicitan información sobre la totalidad de las áreas asignadas a actividades de exploración y explotación de hidrocarburos en Colombia desde el año 1990 hasta la fecha (2020)</t>
  </si>
  <si>
    <t xml:space="preserve">JOSE VICENTE ALVAREZ ARIAS:                                      Telefono:     3214008108                                  Dirección: \\--Canal--Email--\\                                     Email: jose_alvarias14@hotmail.com  Presidente JAC Vereda Dindal                                                                  Aipe Huila </t>
  </si>
  <si>
    <t xml:space="preserve">HUILA </t>
  </si>
  <si>
    <t>RV: FAVOR ESPECIAL: LIQUIDACION CONTRATO 248 DEL 2014 BDO Y CONCILIACION DE LOS RECURSOS ADEUDADOS</t>
  </si>
  <si>
    <t>RV: DERECHO DE PETICIÓN-ALBERTO JAVIER ENCISO VARELA-SOLICITA SE LE INCLUYA COMO TRABAJADOR DE LA EMPRESA FRONTERA</t>
  </si>
  <si>
    <t xml:space="preserve">ALBERTO.ELPRIMO88:                                      Telefono: 3166210731                                     Dirección: \\--Canal--Email--\\                                     Email: alberto.elprimo88@gmail.com                                                                         </t>
  </si>
  <si>
    <t xml:space="preserve">ISABELLA GARCIA MENDEZ:                                      Telefono:   3203870042 Dirección: \\--Canal--Email--\\                                     Email: isanet_0810@hotmail.com     Alvarado - Tolima                                                                         </t>
  </si>
  <si>
    <t>DOCUMENTO MEDIO AMBIENTE “SE IMPLEMENTEN ACCIONES PREVENTIVAS VIGILANCIA, CONTROL, INSPECCIÓN INMEDIATA Y EJERCER EL PPIO DE PRECAUCIÓN”.</t>
  </si>
  <si>
    <t>SANTANDER</t>
  </si>
  <si>
    <t>FABIÁN CASTILLO SUÁREZ
Honorable Senador de la República
Senado – Congreso de la República
Carrera 7 Nro. 8 – 68 Edificio Nuevo del Congreso, Oficina 202B
Teléfono: (1) 382 3000 - 3241</t>
  </si>
  <si>
    <t>SOLICITUD DE INFORMACION "¿Prodeco, empresa dedicada a la explotación petrolera en el dpto del cesar y en el puerto del dpto del magdalena, ha solicitado o realizado algún trámite de permiso ante la Agencia Nacional de Hidrocarburos ANH, para la suspensión parcial o total de sus actividades?</t>
  </si>
  <si>
    <t>SOLICITUD MUNICIPIO DE RIONEGRO (SANTANDER).  solicitaron los resultados de los estudios realizados con la finalidad de evaluar la amenaza ante el fenómeno de inundación y diseño de medidas de mitigación para conocimiento de riesgo en las zonas con potencial hidrocarburífero aledañas a los centros poblados de Papayal y San José de los Chorros en el Municipio de Rionegro</t>
  </si>
  <si>
    <t>SOLICITUD MUNICIPIO DE RIONEGRO SANTANDER.  solicitaron los resultados de los estudios realizados con la finalidad de evaluar la amenaza ante el fenómeno de inundación y diseño de medidas de mitigación para conocimiento de riesgo en las zonas con potencial hidrocarburífero aledañas a los centros poblados de Papayal y San José de los Chorros en el Municipio de Rionegro</t>
  </si>
  <si>
    <t xml:space="preserve">OLGA BEATRIZ PAEZ VALLEJO EN NOMBRE DE DPTO. ADMINISTRATIVO DE PLANEACIÓN:                                      Telefono:                                     Dirección: \\--Canal--Email--\\                                     Email: planeacion@casanare.gov.co               
Mary B. Basto
Calle 25 1 G 02 – Neiva - Huila
modeloconceptualymetodologico@gmail.com
Neiva – Huila                                                           </t>
  </si>
  <si>
    <t xml:space="preserve">CAROLINA MARTINEZ PROMOENERGIA
Dirección: Carrera 3 # 6A-100, Oficina 807. Torre Empresarial Protección
Correo: carolina.martinez@promoenergia.co
Cartagena- Bolívar                                                             </t>
  </si>
  <si>
    <t xml:space="preserve">YAMILE YULIETH NIÑO RICAURTE
Secretaria de Hacienda y Tesorera - Municipio de Corrales
Dirección: Calle 8 # 3 - 40 Primer Piso– Corrales - Boyacá
Teléfono: 3132501205
Correo: impuestos@secretariadehacienda-corrales.gov.co                                                      </t>
  </si>
  <si>
    <t>BOYACA</t>
  </si>
  <si>
    <t xml:space="preserve">RV: DERECHO DE PETICIÓN  áreas hidrocarburíferas de la Nación en jurisdicción del municipio de Corrales Departamento de Boyacá a quien fueron asignadas para su exploración y explotación y cuáles son las inversiones realizadas por estas empresas, y cuales están vigentes. </t>
  </si>
  <si>
    <t>REPUESTA SOLICITUD DE INFORMACIÓN SOBRE EL SECTOR DE HIDROCARBUROS DEL DEPARAMENTO DE SANTANDER</t>
  </si>
  <si>
    <t xml:space="preserve">PETICION Y SOLICITUD INFORMACION Y ACLARACION REGALIAS PARA
CORMACARENA </t>
  </si>
  <si>
    <t>RV: SOLICITUD DERECHO AL EMPLEO DEPARTAMENTO DE SUCRE- ID 520095 'CUMPLIMIENTO DE NORMAS LABORALES E INCLUSIÓN DE MANO DE OBRA
CALIFICADA Y NO CALIFICADA DE LA REGIÓN DE INFLUENCIA DE SAN BENITO
ABAD, DEPARTAMENTO DE SUCRE'</t>
  </si>
  <si>
    <t xml:space="preserve">SUNNY ARRIETA:                                      Telefono: 310 3697655                                    Dirección: \\--Canal--Email--\\                                     Email: sunnyangelik@gmail.com                                                                              </t>
  </si>
  <si>
    <t>SOLICITUD REVISIÓN DE RESOLUCIÓN 41251 "realizar la revisión de las actuales normativas que competen en el ámbito de la medición de Hidrocarburos, debido a los cambios pertinentes en los estándares de referencia actuales en Colombia</t>
  </si>
  <si>
    <t xml:space="preserve">JUNTA DE ACCIÓN COMUNAL VEREDA YARICO
Vereda Yarico, Cabuyaro, Meta.
Correo electrónico: jacveredayarico@gmail.com
Cabuyaro                                                              </t>
  </si>
  <si>
    <t>TRASLADO DERECHO DE PETICION información de bloques de la ANH</t>
  </si>
  <si>
    <t>SOLICITUD INFORMACIÓN dentro de la actuación que se adelanta por la Contraloría General de Republica, en el marco del trámite a la denuncia sobre presuntas irregularidades en la ANH</t>
  </si>
  <si>
    <t xml:space="preserve">JUDITH DEL ROCIO BENAVIDES VALLEJO
Coordinadora Jurídica Dirección Territorial Valle del Cauca -Eje Cafetero
Unidad Administrativa Especial de Gestión de Restitución de Tierras Despojadas
Dirección: Calle 9 No. 4-50 Local 109 Edificio beneficencia del Valle de Cauca
Teléfono: (+57 2) 8833364
Correo: olga.cala@restituciondetierras.gov.co                                                      </t>
  </si>
  <si>
    <t>SOLICITUD INFORMACIÓN Y/O DOCUMENTACIÓN DE LOS SISTEMAS GEOGRAFICAS</t>
  </si>
  <si>
    <t>DIANANATALY  PEREZ RODRIGUEZ 
Secretaria de agricultira@tocaimacundinamarca.gov.co</t>
  </si>
  <si>
    <t>LINA MARIA ZULUAGA ARANZAZU: SUBDIRECTORA DE PROYECTOS - DEPARTAMENTO NACIONAL DE PLANEACION   - DNP
Eduardo José Reyes Barreto
Secretario de Hacienda Municipal
Alcaldía Municipal de Pueblo Nuevo - Córdoba
Carrera 9 No. 11-85 Calle de Las Flores
hacienda@pueblonuevo-cordoba.gov.co</t>
  </si>
  <si>
    <t>MARCO FIDEL VARGAS: SUBDIRECTOR - CENTRO DE INVESTIGACION Y EDUCACION POPULAR CINEP
Dirección carrera 5 no 33 b-02, La Mercedes, Bogotá
D.C. Correo: mfvargas@cinep.org.co telefono: 2456181</t>
  </si>
  <si>
    <t>DERECHO DE PETICIÓN Cartografia de los municipios en mención por el peticionario</t>
  </si>
  <si>
    <t xml:space="preserve">                                        
Eduardo José Reyes Barreto
Secretario de Hacienda Municipal
Alcaldía Municipal de Pueblo Nuevo - Córdoba
Carrera 9 No. 11-85 Calle de Las Flores
hacienda@pueblonuevo-cordoba.gov.co                         </t>
  </si>
  <si>
    <t xml:space="preserve">ELIANA RIASCOS
Dirección Nacional de Recursos y Acciones Judiciales
DEFENSORÍA DEL PUEBLO REGIONAL PACÍFICO
Correo: eliriascos@defensoria.gov.co                                                                    </t>
  </si>
  <si>
    <t>PETICIÓN solicitando listado de proyectos de hidrocarburos que actualmente se estén ejecutando en el Distrito de Buenaventura y su zona rural</t>
  </si>
  <si>
    <t xml:space="preserve">ECOPETROL S.A. - SEDE EDIFICIO SAN MARTIN: -                                     Telefono: 2345177                                    Dirección: CARRERA 7 NO. 32-42 EDIFICIO SAN MARTIN TORRE NORTE PISO 6 Y 10                                     E-mail: participacion.ciudadana@ecopetrol.com.co - quejasysoluciones@ecopetrol.com.co                                                                                     </t>
  </si>
  <si>
    <t xml:space="preserve">LAURA PAMELA UPEGUI BEIRA
ABOGADA JUNIOR
DACOSTA ORDÓÑEZ ABOGADOS
ATTORNEYS AT LAW
CARRERA 5A N° 116-55
(571) 7568570
Bogotá D.C. Colombia                                                                           </t>
  </si>
  <si>
    <t>Sebastián Rickli Correo: sebastian@rickli.co</t>
  </si>
  <si>
    <t>RV: TRASLADO PETICIÓN PUNTO 4 CON-2020-020397 INFORMACIÓN DE REGALIAS EN EL MUNICIPIO DE GUAMAL - META</t>
  </si>
  <si>
    <t>DERECHO DE PETICIÓN EN INTERÉS GENERAL ó oposición contra la modificación de la licencia ambiental expedida mediante Resolución No. 0373 de 1998 del proyecto del Área de Perforación Exploratoria – APE – Medina Occidental.</t>
  </si>
  <si>
    <t>PUTUMAYO</t>
  </si>
  <si>
    <t>ALBERTO ERNESTO BOCANEGRA: COORDINADOR GRUPO ENLACE AL CONGRESO - MINISTERIO DE MINAS Y ENERGIA - MINMINAS
JAIR JOSÉ EBRATT DÍAZ
Secretario Comisión Quinta
Cámara de Representantes
Congreso de la República de Colombia
Carrera 7 N° 8 - 68 Edificio Nuevo del Congreso
Teléfono: (571) 432 51 00 - 4037 4039 4043
Correo electrónico: comision.quinta@camara.gov.co</t>
  </si>
  <si>
    <t xml:space="preserve">ANGELICA MARIA PARRA FERNANDEZ: Email: angelica.parra@agenciadetierras.gov.co  
ANDREA CALDERON JIMÉNEZ
Subdirectora de Asuntos Étnicos
AGENCIA NACIONAL DE TIERRAS
Dirección: Calle 43 No. 57 – 41
Teléfono: (+57 1) 518 58 58
Correo: angelica.parra@agenciadetierras.gov.co                                                            </t>
  </si>
  <si>
    <t xml:space="preserve">ANGELICA MARIA PARRA FERNANDEZ: Email: angelica.parra@agenciadetierras.gov.co  
ANDREA CALDERON JIMÉNEZ
Subdirectora de Asuntos Étnicos
AGENCIA NACIONAL DE TIERRAS
Dirección: Calle 43 No. 57 – 41
Teléfono: (+57 1) 518 58 58
Correo: angelica.parra@agenciadetierras.gov.co                                                   </t>
  </si>
  <si>
    <t>OFICIO 20205100606191 CONSEJO COMUNITARIO AFROPALMAR área de Titulación Colectiva del Consejo Comunitario de Palmar de Varela AFROPALMAR, me permito informar que, los predios denominados “ISLA NORTE”, “ISLA SUR” y “RIVERA DEL RIO”</t>
  </si>
  <si>
    <t>SEÑORES 
AGENCIA NACIONAL DE HIDROCARBUROS – BOGOTA  
CIUDAD  
ASUNTO: SOLICITUD DE HISTORIAL  DE BIENES SUJETOS A REGISTRO  
SEGÚN ARTÍCULO 25 DE LA LEY 1712 DE 2014 Y DERECHO DE PETICIÓN QUE CONSAGRA EL ARTÍCULO 23 DE LA CONSTITUCIÓN POLÍTICA DE COLOMBIA.
YO, OSCAR HERNAN PUERTA FORERO , CIUDADANO COLOMBIANO , MAYOR DE EDAD, IDENTIFICADO CON CEDULA DE CIUDADANÍA 79.506.203 DE BOGOTÁ , EN CALIDAD DE APODERADO DE LA COMPAÑÍA  HIGH PERFORMANCE PETROLEUM SERVICES SA.S , IDENTIFICADA CON NIT 900.313.078-2 ; EN EJERCICIO DEL ARTÍCULO 25 DE LA LEY 1712 DE 2014 Y DERECHO DE PETICIÓN QUE CONSAGRA EL ARTÍCULO 23 DE LA CONSTITUCIÓN POLÍTICA DE COLOMBIA Y LAS DISPOSICIONES PERTINENTES DEL CÓDIGO DE PROCEDIMIENTO ADMINISTRATIVO Y DE LO CONTENCIOSO ADMINISTRATIVO, RESPETUOSAMENTE SOLÍCITO LO SIGUIENTE: 
SOLICITO A USTED   SE ME INFORME  Y CERTIFIQUE CUALES Y QUE TIPO DE CONTRATOS   ESTÁN ACTUALMENTE VIGENTES Y COMO TITULAR   LA COMPAÑÍA  INVEPETROL LIMITED COLOMBIA , IDENTIFICADA CON    NIT  900.074.817-2 ,  CON LA AGENCIA NACIONAL DE HIDROCARBUROS , ASÍ MISMO  SI EXISTEN O HAN EXISTIDO   SANCIONES  POR INCUMPLIMIENTO  Y DE QUE TIPO Y POR ULTIMO  QUE SE INFORME A  QUE   FIDUCIARIAS  Y CON QUE ENTIDAD BANCARIA  SE LE ORDENA A LA EMPRESA INVEPETROL LIMITED COLOMBIA , DEPOSITAR   LOS DINEROS  QUE HACEN PARTE DE LA  EJECUCIÓN  Y CUMPLIMIENTO DE LOS CONTRATOS  QUE ACTUALMENTE ESTÁN VIGENTES . 
EN RAZON DE INCUMPLIMIENTOS  CON PROVEEDORES . 
ATENTAMENTE 
OSCAR HERNAN PUERTA FORERO 
C.C. 79.506.203 
T.P. 92.165 C.S.J. 
EMAIL: OSCARPUERTTA@LIVE.COM 
DIRECCION: CALLE 85 NO 16 – 28 PISO 5 BOGOTA</t>
  </si>
  <si>
    <t>MANUEL MARÍA CARLOSAMA OCOGUAJE: REPRESENTANTE ACIPS ASOCIACIÓN CABILDOS INDÍGENAS DEL PUEBLO SIONA - ASOCIACION DE CABILDOS INDIGENAS DEL PUEBLO SIONA - ACIPS
MANUEL MARÍA CARLOSAMA OCOGUAJE
Representante
Asociación de Cabildos indígenas del Pueblo Siona - ACIPS
Correo electrónico: acipsziobain@gmail.com
Puerto Asís, Putumayo</t>
  </si>
  <si>
    <t>ALBERTO ERNESTO BOCANEGRA: COORDINADOR GRUPO ENLACE AL CONGRESO - MINISTERIO DE MINAS Y ENERGIA - MINMINAS
Honorable Representante
DAVID RICARDO RACERO MAYORCA
Representante a la Cámara
Cámara de Representantes – Congreso de la República
Carrera 7 Nro. 8 – 68 513B - 514B E Edificio Nuevo del Congreso
davidracerocamarabogota@gmail.com
Teléfono: (57+1) 4325100 - 4438
Ciudad</t>
  </si>
  <si>
    <t xml:space="preserve">ANGELICA MARIA PARRA FERNANDEZ:   Celular: 3138016013                                   Email: angelica.parra@agenciadetierras.gov.co                            
JULIA ELENA VENEGAS GÓMEZ
Subdirector de Asuntos Técnicos
AGENCIA NACIONAL DE TIERRAS
Dirección: Calle 43 No. 57 – 41
Teléfono: (+57 1) 518 58 58
Correo: info@agenciadetierras.gov.co
angelica.parra@agenciadetierras.gov.co                                  </t>
  </si>
  <si>
    <t xml:space="preserve">ELIZABETH BELTRAN: Telefono: 310 815 7738 Dirección:Cra. 17 #89-31, oficina 603 Email: accounting@latam.renergetica.com                                                                    </t>
  </si>
  <si>
    <t>DERECHO DE PETICION_RENERGETICA COLOMBIA SAS  se solicita indicar si el polígono o área de interés se encuentra en áreas concesionadas y/o libres o se encuentra algún trámite o solicitud de concesión</t>
  </si>
  <si>
    <t xml:space="preserve">JAIR JOSÉ EBRATT DÍAZ
Secretario Comisión Quinta
Cámara de Representantes
Congreso de la República de Colombia
Carrera 7 N° 8 - 68 Edificio Nuevo del Congreso
Teléfono: (571) 432 51 00 - 4037 4039 4043
Correo electrónico: comision.quinta@camara.gov.co                                                                     </t>
  </si>
  <si>
    <t>NO</t>
  </si>
  <si>
    <t xml:space="preserve">Sonia Pedraza Rodríguez
Dirección de Contacto: Diagonal 41 A N.º 27 A – 02 sur, Barrio Inglés
Correo Electrónico: sonia.pedraza@urosario.edu.co y soniapedraza@hotmail.com
Celular 3133985216 / 4031210
Bogotá D.C.                                                                       </t>
  </si>
  <si>
    <t xml:space="preserve">MANUEL MARÍA CARLOSAMA OCOGUAJE
Representante
Asociación de Cabildos indígenas del Pueblo Siona - ACIPS
Correo electrónico: acipsziobain@gmail.com
Puerto Asís, Putumayo                                                                             </t>
  </si>
  <si>
    <t>DERECHO DE PETICIÓN relación con información de los contratos y/o proyectos de Exploración y Producción de hidrocarburos en los municipios de puerto Asís y Puerto Caicedo en el departamento del Putumayo</t>
  </si>
  <si>
    <t xml:space="preserve">TIERRAS INDIGENAS ANTIOQUIA:                                      Telefono:                                     Dirección: \\--Canal--Email--\\                                     Email: tierras.indigenas@antioquia.gov.co              
RICHAR NELSON SIERRA ALQUERQUE
GERENTE INDÍGENA
GOBERNACION DE ANTIOQUIA
Dirección: Calle 42 B 52 – 106 piso 10 Centro Administrativo Departamental José María Córdova
Correo: tierras.indigenas@antioquia.gov.co
Medellín - Antioquia                                                    </t>
  </si>
  <si>
    <t xml:space="preserve">FERNANDO RODRÍGUEZ VELANDIA
Director de Asuntos Mineroenergéticos
Gobernación de Santander
Correo electrónico: in.frodriguez@santander.gov.co
Bucaramanga                                                                    </t>
  </si>
  <si>
    <t xml:space="preserve">VICTOR ANDRES DELGADO CHAVEZ
Gerente S&amp;J FULL SERVICES SAS   
Email: sjfs@sjfs.com.co  Telefono 5800538 Kilometro 27 via  Fontibon - Facatativa Finca campo bello                                                                                  </t>
  </si>
  <si>
    <t xml:space="preserve">José Manuel Moreno C
Director de Hidrocarburos.
Ministerio de Minas y Energía.
Calle 43 N° 57 -31
menergia@minenergia.gov.co      
Solicitud original 
SERGIO ARDILA RIOBO
Estudiante Ingeniería de Petróleos
Universidad Industrial de Santander
Correo electrónico: sergioardila47@gmail.com
Bogotá D.C                                                     </t>
  </si>
  <si>
    <t xml:space="preserve">RAD. 2-2020-012804 DE 28-07-2020. SOLICITUD DE INFORMACIÓN PARA TESIS DE GRADO </t>
  </si>
  <si>
    <t xml:space="preserve">SOLICITUD INFORMACION HIDROCARBUROS INFORMACIÓN DE CONTRATOS Y ESTADO DEL PROCESO DE YACIMIENTOS NO CONVENCIONALES </t>
  </si>
  <si>
    <t xml:space="preserve">ANTONIO ERESMID SANGUINO PÁEZ
Senador de la República
Senado – Congreso de la República
Carrera 7 Nro. 8 – 68 Of. 308 B. Edificio Nuevo del Congreso
senadorsanguino@gmail.com ,  utlsanguino@gmail.com   
Teléfono: (57+1) 3823341/42                                                                         </t>
  </si>
  <si>
    <t xml:space="preserve">DAVID RICARDO RACERO MAYORCA
Representante a la Cámara
Cámara de Representantes – Congreso de la República
Carrera 7 Nro. 8 – 68 513B - 514B E Edificio Nuevo del Congreso
davidracerocamarabogota@gmail.com
Teléfono: (57+1) 4325100 - 4438                                          </t>
  </si>
  <si>
    <t xml:space="preserve">COMISION PRIMERA:                 
GUILLERMO LEÓN GIRALDO GIL
Secretario Comisión Primera
SENADO DE LA REPÚBLICA
Congreso de la República de Colombia
Carrera 7 N° 8 - 68 Edificio Nuevo del Congreso - Primer Piso
Teléfono: (571) 382 3141
E-mail: comisión.primera@senado.gov.co                                                            </t>
  </si>
  <si>
    <t xml:space="preserve">AMPARO YANETH CALDERÓN PERDOMO
Secretaria
Comisión Primera Constitucional de Cámara de Representantes
Congreso de la República de Colombia
Carrera 7 Nro. 8 – 68 Edificio Nuevo del Congreso, Oficina 238B.
Email: comision.primera@camara.gov.co
Teléfonos 432 5100 Ext. 4293 – 4289 - 4288                                                             </t>
  </si>
  <si>
    <t xml:space="preserve">GUILLERMO LEÓN GIRALDO GIL
Secretario Comisión Primera
SENADO DE LA REPÚBLICA
Congreso de la República de Colombia
Carrera 7 N° 8 - 68 Edificio Nuevo del Congreso - Primer Piso
Teléfono: (571) 382 3141
E-mail: comisión.primera@senado.gov.co                                                                </t>
  </si>
  <si>
    <t xml:space="preserve">MATEUSZ RYBICKI
GT SERVICES
Email: bogota@gtservices.pl
Calle 120 A # 7 62/68 Oficina 704
Edificio CEI III PH
(57)(1) 217544aBogotá                                                                     </t>
  </si>
  <si>
    <t>DERECHO DE PETICION DE INFORMACION (CONVENIO INTERADMINISTRATIVO 21614040 ANH-FONADE)
solicita copia de documentación respecto al Convenio Interadministrativo No. 216140 suscrito entre la ANH y FONADE</t>
  </si>
  <si>
    <t xml:space="preserve">Gabriela Barrero Palma
Oficina de Asuntos Ambientales y Sociales
MINISTERIO DE MINAS Y ENERGÍA
Calle 43 No. 57-31 CAN
Teléfono. 2200300
Email: gbarrero@minenergia.gov.co                                                                          </t>
  </si>
  <si>
    <t>MATEUSZ RYBICKI
GT SERVICES
Email: bogota@gtservices.pl
Calle 120 A # 7 62/68 Oficina 704
Edificio CEI III PH
(57)(1) 217544aBogotá</t>
  </si>
  <si>
    <t xml:space="preserve">DERECHO PETICION, SOLICITUD DE DOCUMENTOS solicita copia de documentación respecto al Convenio Interadministrativo No. 216140 suscrito entre la ANH y FONADE </t>
  </si>
  <si>
    <t>Enrique Acevedo Schwabe
Representante legal
CORRECOL S.A.
EAcevedo@correcol.com
Calle 93 A N. 11 - 36 Piso 4
Bogotá D.C</t>
  </si>
  <si>
    <t>DERECHO DE PETICIÓN I nformar sobre las pólizas y ramos que integran el programa de seguros vigente de la Entidad, el valor de las primas, la vigencia de las pólizas (fecha de inicio y terminación) y las aseguradoras con las cuales se tiene contratada cada una de ellas. Aclarar si se tienen comprometidas vigencias futuras en su contratación</t>
  </si>
  <si>
    <t xml:space="preserve">JUAN VILA: 
Telefono: 3103364476                                   
Dirección: CARRERA 5A NO. 45-30 ENTRADA 3 APARTAMENTO 402
Email: jc-vila@hotmail.com                                                                                 </t>
  </si>
  <si>
    <t xml:space="preserve">SOLICITUD DE INFORMACIÓN . CERTIFICACIÓN LABORAL </t>
  </si>
  <si>
    <t xml:space="preserve">EFRAIN OLARTE OLARTE
Veedor Ciudadano en el Sector Hidrocarburos
efrainolarte46@yahoo.es
Cra. 74B No. 23 A 41
Ciudad                                                         </t>
  </si>
  <si>
    <t>FWD: SOLICITUD DE INFORMACIÓN adquisición con fines académicos de las líneas sísmicas S6- 1975-08 (2D), AR-1991 (2D) y Cauchos Sur (3D).</t>
  </si>
  <si>
    <t xml:space="preserve">SERVICIO GEOLÓGICO COLOMBIANO
Atnc. Grupo de Participación Ciudadana y Comunicaciones.
DIRECCIÓN: DIAGONAL 53 N0. 34 - 53
Correo Electrónico: participacion.ciudadana@sgc.gov.co
Ciudad                                                                        </t>
  </si>
  <si>
    <t>EFRAIN OLARTE OLARTE
Veedor Ciudadano en el Sector Hidrocarburos
efrainolarte46@yahoo.es
Cra. 74B No. 23 A 41</t>
  </si>
  <si>
    <t xml:space="preserve">MINISTERIO DE HACIENDA Y CRÉDITO PÚBLICO
Atn.: Dra. LILIANA MARIA ALMEYDA GOMEZ
Coordinadora Grupo Derechos de Petición, Consultas Y Cartera
admspgr@minhacienda.gov.co
almeydal@minhacienda.gov.co
Carrera 8 No. 6 C 38 - Código Postal 111711                                             </t>
  </si>
  <si>
    <t xml:space="preserve">CONCEJO MUNICIPAL DE ACACIAS
Atn.: Dr. Orlando Granados Acevedo
Presidente Concejo de Acacias
concejo@acacias.gov.co
Cra 14 no 13-30 Barrio Centro
Acacias - Meta                                                                               </t>
  </si>
  <si>
    <t>FWD: PETICIÓN INFORMACION PRODUCCION DE HIDROCARBUROS Indicar cuántos pozos de petróleo se encuentran en producción actualmente y de que veredas de Acacías hacen parte.</t>
  </si>
  <si>
    <t xml:space="preserve">Honorable Senador
ANTONIO ERESMID SANGUINO PÁEZ
Senador de la República
Senado – Congreso de la República
Carrera 7 Nro. 8 – 68 Of. 308 B. Edificio Nuevo del Congreso
senadorsanguino@gmail.com
Teléfono: (57+1) 3823341/42                                          </t>
  </si>
  <si>
    <t xml:space="preserve">Victor Manuel Erazo Santacruz
Gerente Administrativo
Sociedad Geológica Regional y Prospección
victor.santacruz@grpsas.com
CALLE 101 B 45 A 31
Tel. (1) 310 3052334                                                                   </t>
  </si>
  <si>
    <t xml:space="preserve">DERECHO DE PETICIÓN INFORME BAJO PARAMETROS COLCIENCIAS </t>
  </si>
  <si>
    <t>SANDRA MILENA GOMEZ PEÑARANDA: SUBDIRECTORA RECURSOS NATURALEZ - CORPORACION AUTONOMA REGIONAL DE LA FRONTERA NORORIENTAL  -  CORPONOR
corponor@corponor.gov.co</t>
  </si>
  <si>
    <t>ANA MERCEDES CASAS FORERO
Subdirectora de Seguimiento de Licencias Ambientales
AUTORIDAD NACIONAL DE LICENCIA AMBIENTALES - ANLA
licencias@anla.gov.co
Calle 37 No. 8-40 Piso 1 Ciudad</t>
  </si>
  <si>
    <t xml:space="preserve">JIMMY SOTO DÍAZ
Presidente Sintraminerales
MARIA ROSA CERON GIL
Secretaria General Sintraminerales
Agencia Nacional de Hidrocarburos -ANHsintraminerales@anh.gov.co y sintraminerales@gmail.com                                                 </t>
  </si>
  <si>
    <t xml:space="preserve">COMUNICACION ENVIADA POR EL CONSEJO DE ESTADO NO. INT-2020-2991 POR ACCIÓN DE TUTELA QUE SE INSTAURO </t>
  </si>
  <si>
    <t xml:space="preserve">MINISTERIO DE HACIENDA
Dirección: Carrera 7 No 6b – 80
Correo electrónico: atencioncliente@minhacienda.gov.co
Ciudad                                                                      </t>
  </si>
  <si>
    <t>NESTOR HUMBERTO MOLINA CASTRO
molina_qfoil@hotmail.com
Puerto López - Meta</t>
  </si>
  <si>
    <t>JOSE MANUEL MORENO C.
Director Hidrocarburos
MINISTERIO DE MINAS Y ENERGIA – MINMINAS
Correo electrónico: minminas472@minenergia.gov.co - menergia@minenergia.gov.co
Ciudad</t>
  </si>
  <si>
    <t>SOLICITUD DE INFORMACIÓN DE SOLICITUDES PARA PROYECTOS DE EXPLORACIÓN O EXPLOTACIÓN DE HIDROCARBUROS PNR SANTURBÁN SALAZAR DE LAS PALMAS</t>
  </si>
  <si>
    <t>SANDRA MILENA GOMEZ
SUBDIRECTORA DE RECURSOS NATURALES
CORPORACION AUTONOMA REGIONAL DE LA FRONTERA NORORIENTAL
Dirección: Calle 13 Av El Bosque # 3E-278
Correo: corponor@corponor.gov.co
San José de Cúcuta – Norte de Santander</t>
  </si>
  <si>
    <t>DERECHO DE PETICIÓN “ información correspondiente a los archivos cruda y procesada de los pozos (Archivos .LAS) con todos los registros tomados e interpretación petrofísica de los pozos. Dichos Pozos se encuentran en las Cuencas Chocó, Urabá y Sinu SanJacinto; FUERTE-1, TUCURA-1, ARBOLETES-1X. CORDOBA-1. CORDOBA SOUTH-1. FLORESANTO-2G, JARAGUAY SUR-1, LIMON1, LIMON-2 (LORENCITO), NECOCLI-1, PIEDRECITA-1X (1570-1X). PORQUERIA1X (1609-1X). URABA 1629-1X. UVERO-1AX (1638-1XA),
BUCHADO-1, CHIGORODO-1, TURBO-1. URABA-1, APARTADO-1, LOS ANGELES-12.</t>
  </si>
  <si>
    <t xml:space="preserve">SERVICIO GEOLÓGICO COLOMBIANO
Atnc. Grupo de Participación Ciudadana y Comunicaciones.
DIRECCIÓN: DIAGONAL 53 N0. 34 - 53
Correo Electrónico: participacion.ciudadana@sgc.gov.co
Ciudad                                                                             </t>
  </si>
  <si>
    <t xml:space="preserve">ISABELA SUAZA SIERRA:    Telefono:  3042171249.                                      Email: isuazas@unal.edu.co                                                                                 </t>
  </si>
  <si>
    <t xml:space="preserve">JIMMY SOTO DÍAZ
Presidente Sintraminerales
MARIA ROSA CERON GIL
Secretaria General Sintraminerales
Agencia Nacional de Hidrocarburos -ANHsintraminerales@anh.gov.co y sintraminerales@gmail.com                                                                         </t>
  </si>
  <si>
    <t>RADICACIÓN SOLICITUD Contestación comunicaciones de fecha 25 y 27 de agosto de 2020</t>
  </si>
  <si>
    <t xml:space="preserve">KARLA DÍAZ PARRA: INVESTIGADORA 
Dirección: CALLE 15 NO.17-82                                    
Email: karla.diaz@ambienteysociedad.org.co                                                                 </t>
  </si>
  <si>
    <t xml:space="preserve">SEÑORES MINISTERIO DE EDUCACION NACIONAL
Doctora MAGDA MERCEDES AREVALO ROJAS
Subdirectora de Gestión Financiera
Calle 43 No. 57-14 Centro Administrativo Nacional CAN
Email: gestiondocumental@mineducacion.gov.co                                                               </t>
  </si>
  <si>
    <t>RESPUESTA: SOLICITUD DE INFORMACIÓN RESPUESTA VERIFICACION A LA RETENCION ESTAMPILLA PRO UNIVERSIDAD NACIONAL.</t>
  </si>
  <si>
    <t>DERECHO DE PETICION COPIA DE CONTRATOS LLA 34</t>
  </si>
  <si>
    <t xml:space="preserve">ELIANA KARINA CRISTANCHO PÉREZ:                                      Telefono:  311 2081207
Dirección: AVENIDA 0 NO. 11 – 153, OFICINA 401 DEL EDIFICIO SURCO                                     Email:  ELIANACR24@HOTMAIL.COM                                                                             </t>
  </si>
  <si>
    <t xml:space="preserve">ELIZABETH BELTRAN:                                      
Telefono: 310 815 7738                                      Cra. 17 #89-31, oficina 603 Edificio GAIA                                  
Email: accounting@latam.renergetica.com                                                                    </t>
  </si>
  <si>
    <t xml:space="preserve">SANTIAGO SUAREZ FLOREZ
REPRESENTANTE LEGAL SUPLENTE
SOCIEDAD RENERGETICA COLOMBIA SAS
Dirección: Carrera 17 No 89-31. Edificio Gaia Oficina 603
Correo: accounting@latam.renergetica.com- natalia@latam.renergetica.com                                             </t>
  </si>
  <si>
    <t xml:space="preserve">GUILLERMO LEÓN GIRALDO GIL
Secretario Comisión Primera
SENADO DE LA REPÚBLICA
Congreso de la República de Colombia
Carrera 7 N° 8 - 68 Edificio Nuevo del Congreso - Primer Piso
Teléfono: (571) 382 3141
E-mail: comisión.primera@senado.gov.co                                                               </t>
  </si>
  <si>
    <t xml:space="preserve">DAVID CRUZ: INVESTIGADOR                                     
Telefono:                                     
Dirección: CARRERA 21#39-44 APTO 401                                    Email: davidcruz@ambienteysociedad.org.co                                                                  </t>
  </si>
  <si>
    <t>GUILLERMO LEÓN GIRALDO GIL
Secretario Comisión Primera
SENADO DE LA REPÚBLICA
Congreso de la República de Colombia
Carrera 7 N° 8 - 68 Edificio Nuevo del Congreso - Primer Piso
Teléfono: (571) 382 3141
E-mail: comisión.primera@senado.gov.co</t>
  </si>
  <si>
    <t xml:space="preserve">JOSE FELIX MORENO GOYENEHCE
Gerente Seguritec &amp; S.O. S.A.S.
Correo: felixmoreno835@hotmail.com                                                               </t>
  </si>
  <si>
    <t xml:space="preserve">Paulo Cesar Aguirre:                                      Telefono:                                     Dirección:                                      Email: pcaguirre@fronteraenergy.ca 
JORGE ENRIQUE PAREDES TAMAYO
Apoderado General Frontera Energy Colombia Corp. Sucursal Colombia
Calle 110 No. 9-25 Piso 14
jfacevedo@fronteraenergy.ca
jparedes@fronteraenergy.ca
notificaciones@fronteraenergy.ca
Ciudad                                                                        </t>
  </si>
  <si>
    <t>REITERACIÓN DERECHO DE PETICIÓN EN INTERÉS PARTICULAR - SOLICITUD INFORMACIÓN ADICIONAL. “indicar la forma en que se procederá con el reintegro de volúmenes de regalías cobrados anticipadamente para el Contrato de Asociación Quifa…</t>
  </si>
  <si>
    <t>JAIR JOSÉ EBRATT DÍAZ
Secretario Comisión Quinta
Cámara de Representantes
Congreso de la República de Colombia
Carrera 7 N° 8 - 68 Edificio Nuevo del Congreso
Teléfono: (571) 432 51 00 - 4037 4039 4043
Correo electrónico: comision.quinta@camara.gov.co</t>
  </si>
  <si>
    <t>RESPUESTA A TRASLADO DE LOS NUMERALES 18 Y 19 CUESTIONARIO PROPOSICION NO.5  Preguntas del cuestionario para debate de control político</t>
  </si>
  <si>
    <t xml:space="preserve">CHRISTOPHER IVAN BARINAS CERON: ESTUDIANTE                                     Telefono:                                     
Dirección: TRANSVERSAL 86 #99-25 CS 67                                     
Email: christoce5@yahoo.com                                                                                </t>
  </si>
  <si>
    <t xml:space="preserve">JULIO CESAR VASQUEZ ARANGO
Founder President CEO &amp; Director de Oil and Gas Consulting and Investigations.
juceva_2006@yahoo.es
Bogotá D.C.                                                             </t>
  </si>
  <si>
    <t>TRASLADO DEL DERECHO DE PETICIÓN TRASLADADO POR EL DEPARTAMENTO NACIONAL DE PLANEACIÓN MEDIANTE RADICADO NO. 1-2020-035449
ofrece sus “servicios de auditorías externas, consultorías, control de calidad, etc. enfocado exclusivamente a la industria del petróleo.”</t>
  </si>
  <si>
    <t xml:space="preserve">8/26/2020 </t>
  </si>
  <si>
    <t xml:space="preserve">ROBINSON PEÑA: CONTADOR                                     
Telefono:                                     
Dirección: CRA 30A NO. 4A-36 APTO 505                                    
Email: robin9221pc@gmail.com                                                                               </t>
  </si>
  <si>
    <t xml:space="preserve">ROBINSON PEÑA: CONTADOR                                 
Dirección: CRA 30A NO. 4A-36 APTO 505
Email: robin9221pc@gmail.com                                                                               </t>
  </si>
  <si>
    <t>LA GUAJIRA</t>
  </si>
  <si>
    <t xml:space="preserve">NELSON LIZARAZO JAIMES: TECNÓLOGO ELECTROMECÁNICO                                                               
Dirección: CRA. 15C # 14 - 44                                     
Email: nelsonlizarazo23@hotmail.com                                                                        </t>
  </si>
  <si>
    <t xml:space="preserve">NELSON LIZARAZO JAIMES: TECNÓLOGO ELECTROMECÁNICO
Dirección: CRA. 15C # 14 - 44                                     
Email: nelsonlizarazo23@hotmail.com                                                                        </t>
  </si>
  <si>
    <t xml:space="preserve">Nombre del peticionario: Arnod Yesid Rodriguez Cristancho
Cédula: 1010215356 De Bogotá
Dirección: Cll 42g sur # 93-10 de la ciudad de Bogotá
Teléfono: 3133128049 / 3134079065
Correo Electrónico: arnodrodriguezc@gmail.com                                                               </t>
  </si>
  <si>
    <t>ARNOD YESID RODRÍGUEZ CRISTANCHO 
Dirección: Calle 42g sur # 93-10 de la ciudad de Bogotá 
Teléfono: 3133128049 / 3134079065 
Correo Electrónico: arnodrodriguezc@gmail.com</t>
  </si>
  <si>
    <t>08/14/2020</t>
  </si>
  <si>
    <t>ARAUCA</t>
  </si>
  <si>
    <t>JEANNETE ALXANDRA VILLEGAS
Dirección: Cra 9 # 12c - 10
Email: jeannette.villegas@comisiondelaverdad.co</t>
  </si>
  <si>
    <t xml:space="preserve">OFICINA DE PARTICIPACIÓN CIUDADANA ECOPETROL
E-mail: participacion.ciudadana@ecopetrol.com.co
quejasysoluciones@ecopetrol.com.co                                                    </t>
  </si>
  <si>
    <t>TRASLADO POR COMPETENCIA A LA ANH DEL DERECHO DE PETICIÓN PRESENTADO POR LA COMISIÓN DE LA VERDAD, DEL 8 DE JULIO 2020.
Teniendo en cuenta lo anterior y en atención a que la Agencia Nacional de Hidrocarburos
(ANH), desde su creación en el año 2003, es la administradora del recurso
hidrocarburífero de la Nación, damos traslado de la petición presentada por La Comisión
para el Esclarecimiento de la Verdad, la Convivencia y la No Repetición, para que dé
respuesta integral a su solicitud lo que corresponda en el marco de sus competencias</t>
  </si>
  <si>
    <t xml:space="preserve">Edgar Chacin Benedetto
Celular: 584166730882
ejchb1965@gmail.com                                                           </t>
  </si>
  <si>
    <t>SOLICTUD DE INFORMACIÓN  los contratos en los que se han ejecutado los pozos Kronos-1,
Purple Angel-1 y Gorgón-1,</t>
  </si>
  <si>
    <t xml:space="preserve">ESTUDIO LEGAL HERNANDEZ SAS
NIT 901.143.112-9
Calle 81 # 11-55 Oficina 901, Edificio Ochenta-uno – Bogotá D.C.
Teléfono: 2825703
Correo: nathalia@estudiolegalhernandez.com                                                       </t>
  </si>
  <si>
    <t>REQUERIMIENTO DE INFORMACIÓN - DERECHO DE PETICIÓN ART. 23 C.N. solicitar información sobre los registros históricos de adjudicación de áreas para la exploración y explotación de hidrocarburos</t>
  </si>
  <si>
    <t>DERECHO DE PETICIÓN. SOLICITUD DE INFORMACIÓN - LEY 1755 DE 2015 SOLICITAR INFORMACIÓN DE LOS POZOS Y CONTRATO EN NOPSA BOYACA</t>
  </si>
  <si>
    <t xml:space="preserve">LORENZA ARANGO VÁSQUEZ
lorenza.arango@gmail.com
Manizales (Caldas)                                                                         </t>
  </si>
  <si>
    <t>DERECHO DE PETICIÓN DE INFORMACIÓN O SOLICITUD COPIA DE DOCUMENTOS.
EMERAL ENERGY PLC Sucursal Colombia fue debidamente
autorizada para poder cerrar y/o suspender operaciones en el Proyecto Área de
perforación Bloque Ombú, Área de explotación Campo Capella ubicado en el
municipio La Macarena y San Vicente del Caguán, desde el veinte dos (22) de
febrero cerraron el campo Capella.</t>
  </si>
  <si>
    <t xml:space="preserve">EDGAR ARMANDO TRIVIÑO DUERO
C.C. 12.123.368 Neiva (Huila)
Cra 11 No. 1ª 120 las brisas
Florencia Caquetá
rapientregasas2018@gmail.com                                                                                      </t>
  </si>
  <si>
    <t xml:space="preserve">JORGE O. VELASQUEZ PELAEZ
Profesional Investigador I
Dirección Nacional de Justicia Transicional.
Grupo Bienes.
Tel: 580 - 38 - 14 Ext. 17065
Celular 316 - 482 - 48 – 67
jorgeo.velasquez@fiscalia.gov.co </t>
  </si>
  <si>
    <t>ASUNTO: INFORMACIÓN O.T. NO. 28552
RADICADO: 110016000253200880331
FISCAL 88 DE APOYO A LA DELEGADA ANTE TRIBUNAL JUSTICIA Y PAZ
Establecer si a nombre de las personas que se relacionan, han
sido beneficiarios del pago de REGALÍAS:</t>
  </si>
  <si>
    <t>Departamento Nacional de Planeación - DNP
Atnc. Dirección de Vigilancia de las Regalías
Correo electrónico servicioalciudadano@dnp.gov.co
Calle 26 No. 13-19
Bogotá, D.C.</t>
  </si>
  <si>
    <t>ASUNTO: INFORMACIÓN O.T. NO. 28555
RADICADO: 110016000253200983800
FISCAL 88 DE APOYO A LA DELEGADA ANTE TRIBUNAL JUSTICIA Y PAZ
Establecer si a nombre de las personas que se relacionan, han sido beneficiarios del pago de REGALÍAS:</t>
  </si>
  <si>
    <t>ASUNTO: INFORMACIÓN O.T. NO. 28553
RADICADO: 110016000253200682169
FISCAL 88 DE APOYO A LA DELEGADA ANTE TRIBUNAL JUSTICIA Y PAZ
Establecer si a nombre de las personas que se relacionan, han sido beneficiarios del pago de REGALÍAS:</t>
  </si>
  <si>
    <t>ASUNTO: INFORMACIÓN O.T. NO. 28554
RADICADO: 110016000253201084022
FISCAL 88 DE APOYO A LA DELEGADA ANTE TRIBUNAL JUSTICIA Y PAZ
Establecer si a nombre de las personas que se relacionan, han sido beneficiarios del pago de REGALÍAS:</t>
  </si>
  <si>
    <t xml:space="preserve">ANDRÉS FELIPE RODRÍGUEZ HERNÁNDEZ: INGENIERO DE PETRÓLEOS UIS                                     
Telefono: 3186595580                                                              
Email: andresfe.rodriguez91@gmail.com                                                                      </t>
  </si>
  <si>
    <t>Conocer si existen informes de producción de agua de los campos petroleros en Colombia del año 2019 y del presente año</t>
  </si>
  <si>
    <t xml:space="preserve">OMAR FELIPE LATORRE RAMIREZ
GEÓLOGO ESTUDIANTE DE MAESTRÍA         
AV. 88 # 20-105
omarfe_95@hotmail.com                                                            </t>
  </si>
  <si>
    <t xml:space="preserve">OMAR FELIPE LATORRE RAMIREZ
GEÓLOGO ESTUDIANTE DE MAESTRÍA         
AV. 88 # 20-105
omarfe_95@hotmail.com                                           </t>
  </si>
  <si>
    <t xml:space="preserve">Jaime Alejandro Mesa Garzon (CGR):  
Carrera 69 44-35 Piso 10
Email: jaime.mesa@contraloria.gov.co                                                                       </t>
  </si>
  <si>
    <t xml:space="preserve">GUSTAVO GRANADOS MONROY :                                      
Telefono:   301794395                                  
Dirección: CICUCO BOLÍVAR, SECTOR OCCIDENTAL, BARRIO CENTRO DOS, CARRERA 15 N. 14-30                                     
Email:: gustavogranadosm@yahoo.es                                       </t>
  </si>
  <si>
    <t xml:space="preserve">GUSTAVO GRANADOS MONROY :                                      
Telefono:   301794395                                  
Dirección: CICUCO BOLÍVAR, SECTOR OCCIDENTAL, BARRIO CENTRO DOS, CARRERA 15 N. 14-30  
Email:: gustavogranadosm@yahoo.es                                       </t>
  </si>
  <si>
    <t>José Manuel Piedrahita G.
vivelausco@gmail.com
josefut-23@hotmail.com</t>
  </si>
  <si>
    <t>William Alberto Zabala Riveros
Auditor GIT Hidrocarburos y Minería
División de Gestión de Fiscalización Tributaria
Dirección Seccional de Impuestos de Grandes Contribuyentes
Cr. 7 No. 34 69 Bogotá D. C.
Conmutador 3325100 Ext.317070
Correo: wzabalar@dian.gov.co</t>
  </si>
  <si>
    <t>DERECHO DE PETICIÓN DE INFORMACIÓN. ARTÍCULO 23 DE LA CONSTITUCIÓN POLÍTICA Y LEY 1755 DE 2015
información respecto de todos los trámites que ha adelantado la Agencia Nacional de Hidrocarburos para el desarrollo de la reforma de planta y manual de funciones que se encuentran tramitando para aprobación ante las autoridades respectivas</t>
  </si>
  <si>
    <t>JIMMY SOTO DÍAZ
Presidente Sintraminerales
MARIA ROSA CERON GIL
Secretaria General Sintraminerales
Agencia Nacional de Hidrocarburos -ANHsintraminerales@anh.gov.co y sintraminerales@gmail.com</t>
  </si>
  <si>
    <t>CASANARE</t>
  </si>
  <si>
    <t>SOLICITUD DE INFORMACIÓN . 
El nombre de las empresas asociadas y las operadoras, con su correspondiente NIT, y direcciones de notificaciones electrónicas, que a la fecha explotan hidrocarburos en Pore, al igual determinar en cada uno de los contratos</t>
  </si>
  <si>
    <t xml:space="preserve">POR MEDIO DEL PRESENTE EMAIL ME PERMITO SOLICITAR INTERVENCIÓN I ADMINISTRATIVA CON EL PROVEEDOR DE ESTA ENTIDAD LA FIRMA  ERAZO VALENCIA SA NIT 860514604-5, EN CUAL DESDE JUNIO 6 DE 2.016 DEBE EL VALOR DE $ 265.816.530 POR CONCEPTO SALDO FACTURA 315 FABRICACIÓN TANQUES LODOS CONTRATO EV - 12 -2014, A NUESTRA COMPAÑÍA. CABE ANOTAR QUE LA EMPRESA   METALCONT  NIT 860532313 HA REALIZO MÚLTIPLES ACERCAMIENTOS Y NO HA SIDO POSIBLE OBTENER UNA RESPUESTA CONCRETA DEL PAGO DEL  SALDO ADEUDADO.
POR LO TAL NECESITAMOS REPORTAR A LA COMPAÑÍA CON EL FIN DE LLEGAR A UN ACUERDO DE PAGO O CANCELACIÓN DE LA OBLIGACIÓN. O QUE USTEDES NOS INFORMEN A QUIEN DEBO DIRIGIRME PARA REALIZAR EL TRAMITE CORRESPONDIENTE A ESTA SOLICITUD. 
NO ES POSIBLE QUE UN PROVEEDOR TAN GRANDE IMAGEN PUBLICA NO CUMPLA SUS OBLIGACIONES Y AFECTE DE TAL MANERA A LA EMPRESA PRIVADA. EN ESPERA DE SUS COMENTARIOS Y REPUESTAS POSITIVAS. MAURICIO GÓNZALEZ GUTIERREZ
GERENTE
</t>
  </si>
  <si>
    <t xml:space="preserve">MAURICIO GÓNZALEZ GUTIERREZ
Gerente
METALCONT
Kilómetro 3 Vía Funza Siberia
Correo Electrónico: metalcont@gmail.com                                                                    </t>
  </si>
  <si>
    <t xml:space="preserve">DERECHO DE PETICION DE INTERES GENERAL
oposición contra la modificación de la licencia ambiental expedida mediante Resolución
No. 0373 de 1998 del proyecto del Área de Perforación Exploratoria – APE – Medina Occidental. </t>
  </si>
  <si>
    <t xml:space="preserve">LUIS ARTURO RAMIREZ ROA:                                
Dirección: CRA 12 NO. 5.37                                      
Email: LUISARTURO RAMIREZROA445@GMAIL.COM                                                                  </t>
  </si>
  <si>
    <t xml:space="preserve">JAIME LEONARDO CAMARGO RAMÍREZ
Dirección de Contacto: BARRIO COLOMBIA CASA 77
Correo Electrónico: leonardocrabog@hotmail.com                                                                          </t>
  </si>
  <si>
    <t xml:space="preserve">MAURICIO ALEMÁN MARTINEZ
Carrera 16 No. 94 – 61 apto 501 Edificio Regency Park
Bogotá D. C.
Correo electrónico: mauricio_aleman@yahoo.com                                                                                                </t>
  </si>
  <si>
    <t>VIOLACION DE DERECHOS "Un incumplimiento de pago de las obligaciones derivadas del contrato suscrito con BETAPETROL"</t>
  </si>
  <si>
    <t>JUAN DAVID CORTÉS LARA
Representante Legal
TECHNICAL PETROLEUM SERVICES ENGINEERING SAS - TPSE
juan.cortes@tpssa.net alvaro.rocha@tpssa.net miguel.pereira@tpssa.net</t>
  </si>
  <si>
    <t xml:space="preserve">ELENA JANNETH CANO OCHOA: ANALISTA CONTABLE                                     Telefono: 6940972                                    
Dirección: CR 110  BIS 68 C 50  AP 302                                      
Email: canoela1210@gmail.com                                                                               </t>
  </si>
  <si>
    <t xml:space="preserve">MONICA MEJIA ROCHA
Representante Legal
INVEPETROL LIMITED COLOMBIA
Carrera 7 Bis No. 126-36
gold.oil.suc.col.inv.lmtd@gmail.com, smolano@invepetrol.com                                                                         </t>
  </si>
  <si>
    <t xml:space="preserve">LINA ESPERANZA CORZO VERANO: EMPLEADA                                     Telefono: 9305396                                    
Dirección: CALLE 52 N 13-59                                     
Email: liesco07@hotmail.com                                                                                </t>
  </si>
  <si>
    <t xml:space="preserve">CESAR AUGUSTO ORTÍZ ZORRO
Representante a la Cámara
Cámara de Representantes – Congreso de la República
Carrera 7 Nro. 8 – 68 326B - 327B Edificio Nuevo del Congreso
cesar.ortiz@camara.gov.co
Teléfono: (57+1) 3904050 - 3388 - 3393                                                                               </t>
  </si>
  <si>
    <t>GIULJET DACOSTA ORDOÑEZ
DACOSTA ORDÓÑEZ ABOGADOS ATTORNEYS AT LAW
Cra 5 N°116-55
Correo Electrónico: pupegui@doabogados.com y gdacosta@doabogados.com</t>
  </si>
  <si>
    <t xml:space="preserve">ANDRES MAURICIO CHACON DELGADO: .                                     Telefono: 7433587                                    
Dirección: CLL 108 NO 51 77                                    
Email: ANDRESCHACON79@HOTMAIL.COM                                                                          </t>
  </si>
  <si>
    <t>FERNANDO PAZ PAZ
Representante del Consejo Comunitario del Rio Iscuandé
Correo electrónico: gerencia@spm.com.co</t>
  </si>
  <si>
    <t>Yesid Parra Vera
Director de Inversiones y Finanzas Públicas.
Departamento Nacional de Planeación
yeparra@dnp.gov.co</t>
  </si>
  <si>
    <t>TRASLADO DE SOLICITUD RADICADO DNP 20206631042142 las compensaciones
monetarias, que se estipulen en los contratos de explotación de recursos naturales no renovables</t>
  </si>
  <si>
    <t>SOLICITUD DE INFORMACION DE UNIDADES DE POLICIA</t>
  </si>
  <si>
    <t xml:space="preserve">JOAN SEBASTIAN LOAIZA FUENTES: SUBINTENDENTE FUENTES INVESTIGADOR CRIMINAL SIJIN DICAR - MINISTERIO DE DEFENSA NACIONAL POLICÍA NACIONAL DIRECCIÓN DE CARABINEROS Y SEGURIDAD RURAL
Email: henry.patino@correo.policia.gov.co y joan.loaiza@correo.policia.gov.co. </t>
  </si>
  <si>
    <t xml:space="preserve">SOLICITUD DE INFORMACION POLICIAL </t>
  </si>
  <si>
    <t xml:space="preserve">JHONATAN ESPINOSA GONZÁLEZ
Unidad de Responsabilidad Fiscal
Contraloría Delegada para Responsabilidad Fiscal, Intervención Judicial y Cobro Coactivo
Contraloría General de la República
Correo: Jhonatan.Espinosa@Contraloria.Gov.Co </t>
  </si>
  <si>
    <t xml:space="preserve">GRAN TIERRA COLOMBIA INC SUCURSAL
CORRESPONDENCIA GTE
Correo electrónico notificacionesjudiciales@grantierra.com
Calle 113 No. 7-80 Piso 17                                                   </t>
  </si>
  <si>
    <t xml:space="preserve">GRAN TIERRA COLOMBIA INC SUCURSAL: 0                                     Telefono: 7440644                                    
Dirección: CALLE 113  NO. 7-80 PISOS TORRE AR PISOS 16 Y 17                                     Email: correspondencia@grantierra.com                                                                      </t>
  </si>
  <si>
    <t>SALIDA GTE - E202001712 - DERECHO DE PETICIÓN- SOLICITUD DE RESTABLECIMIENTO DEL ORDEN PÚBLICO
 “Insistencia al derecho de petición radicado en la alcaldía el día 14 de agosto de 2019 solicitando el restablecimiento urgente del orden público” recibida por correo electrónico el día 24 de agosto de 2020. ID 528190</t>
  </si>
  <si>
    <t>ANDRES GÓMEZ MARTÍNEZ
Alcalde del Municipio de Sincelejo
despacho@sincelejo.gov.co
contactenos@sincelejo.gov.co
Sincelejo - Sucre</t>
  </si>
  <si>
    <t xml:space="preserve">LUIS EDUARDO LOPEZ ROMERO
Consultor Rural
Carrera 11 B # 99 – 25 OF. 5 - 106
Correo: LLOPEZROMERO@GMAIL.COM                                                                       </t>
  </si>
  <si>
    <t xml:space="preserve">GUSTAVO GRANADOS MONROY :                                      
Dirección: CICUCO BOLÍVAR, SECTOR OCCIDENTAL, BARRIO CENTRO DOS, CARRERA 15 N. 14-30                                     
Email: GUSTAVOGRANADOSM@YAHOO.ES                                                                           </t>
  </si>
  <si>
    <t xml:space="preserve">EDINSON EDINSON RIOS CORREA: INVESTIGADOR                                     Telefono: 5879750                                    
Dirección: CARRERA 30 N 13 24                                     
Email: edinrios@fiscalia.gov.co                                                                            </t>
  </si>
  <si>
    <t xml:space="preserve">EDINSON RIOS CORREA
TÉCNICO INVESTIGADOR II CTI NIVEL CENTRAL.
COORDINACIÓN NACIONAL DE POLICÍA JUDICIAL
DIRECCION DE JUSTICIA TRANSICIONAL
Correo Electrónico: edinrios@fiscalia.gov.co
Carrera 30 No.13-24 Piso 4, Bogotá D.C. Código Postal 111411                                                                          </t>
  </si>
  <si>
    <t xml:space="preserve">JOSE MANUEL MORENO 
Director de Hidrocarburos 
MINISTERIO DE MINAS Y ENERGÍA - MINMINAS 
Calle 43 No. 57 – 31, CAN 
Correo: menergia@minenergia.gov.co                                                           </t>
  </si>
  <si>
    <t xml:space="preserve"> LUZ MIREYA MONTAÑA AVILEZ :                                      
Telefono:  3107548007 / 3022462982
Dirección: CASA NO.1 VEREDA LAS BRISAS DEL MUNICIPIO DE NATAGAIMA                                      
Email: SAMANAIPEHUILA@GMAIL.COM                 </t>
  </si>
  <si>
    <t xml:space="preserve">NATALIA MORALES ESCALLON : FUNCIONARIA  - ECOPETROL S.A. - 
Funcionaria de la Gerencia Corporativa de Asesoría y Planeación Tributaria
carrera 13 No. 36 – 24, Piso 8 SEDE EDIFICIO SAN MARTIN
Teléfono 234 4000 Ext. 44771 
correo electrónico: natalia.morales@ecopetrol.com.co </t>
  </si>
  <si>
    <t>DAVID ARAQUE: ASOCIADO - GOMEZ PINZON ABOGADOS
Calle 67 No. 7-35, Oficina 1204
Email: daraque@gomezpinzon.com, Ldtrizio@gomezpinzon.com y jfbonivento@gomezpinzon.com.</t>
  </si>
  <si>
    <t>DAVID RICARDO ARAQUE QUIJANO
GOMEZ PINZON ABOGADOS
Dirección de Contacto: Calle 67 No. 7-35, Oficina 1204
Correo Electrónico: daraque@gomezpinzon.com , Ldtrizio@gomezpinzon.com y
jfbonivento@gomezpinzon.com.</t>
  </si>
  <si>
    <t>MARIO RESTREPO VELÁSQUEZ
Fiscal 197 Seccional de Apoyo
Fiscalia 25 Delegada de Justicia Transicional
Fiscalía General de la Nación
Carrera 52 N° 42 – 73, Piso 6 Ed José Félix de Restrepo La Alpujarra
mario.restrepo@fiscalia.gov.co
Medellín, Antioquia</t>
  </si>
  <si>
    <t>FISCALIA GENERAL DE LA NACIÓN
Sr. Jorge Iván Gómez Orozco
Investigador Adscrito al Grupo de Persecución de Bienes
Cuerpo Técnico de Investigación C.T.I.
Cra 52 N° 42-73 Piso 5,6 y 7 Ed. José Félix Restrepo
Palacio de Justicia – Medellín
Jorge.gomez@fiscalia.gov.co</t>
  </si>
  <si>
    <t>FISCALIA GENERAL DE LA NACIÓN
JOEL ARMANDO HERNANDEZ DUARTE
Técnico Investigador I
Grupo Interno de Trabajo de Persecución de Bienes
Dirección Justicia Transicional
joel.hernandez@fiscalia.gov.co</t>
  </si>
  <si>
    <t xml:space="preserve">Nombre del peticionario: Arnod Yesid Rodriguez Cristancho
Cédula: 1010215356 De Bogotá
Dirección: Cll 42g sur # 93-10 de la ciudad de Bogotá
Teléfono: 3133128049 / 3134079065
Correo Electrónico: arnodrodriguezc@gmail.com                                                                    </t>
  </si>
  <si>
    <t xml:space="preserve">ARNOD YESID RODRÍGUEZ CRISTANCHO
Correo Electrónico: arnodrodriguezc@gmail.com
Cédula: 1010215356 De Bogotá
Dirección: Calle 42g sur # 93-10 de la ciudad de Bogotá
Teléfono: 3133128049 / 3134079065                                                                 </t>
  </si>
  <si>
    <t>CENIT S.A.S
Calle 113 No 7-80 piso 10
Correo Electrónico: participacion.ciudadana@cenit-transporte.com
Ciudad</t>
  </si>
  <si>
    <t>David Marín – Coordinador 
Teléfono Celular: 320 397 1614
Dirección: Cra 11 # 93-53 Piso 7 Bogotá D.C
Correo: David.marin@aecom.com 
JING LIU: REPRESENTANTE LEGAL - CONCESIONARIA FERREA DE OCCIDENTE S.A.S.</t>
  </si>
  <si>
    <t xml:space="preserve">FUNDACIÓN ITARKA
Email: jorgeluisgr@fundacionitarka.org
Carrera 2 # 6-38. Barrio Los Prados.
Puerto Guzmán - Putumayo                                                                     </t>
  </si>
  <si>
    <t xml:space="preserve">DANY LEON: NA                                     
Telefono: 0                                   
 Dirección: SI                                    
 Email: danyleon3006@hotmail.com                                                                            </t>
  </si>
  <si>
    <t xml:space="preserve">UNION TEMPORAL OMEGA ENERGY
Cesar Alberto Leal Quiros
Representante Legal
cleal@omegaenergy.co
AV. Carrera 9 Número 115-06 Edificio Tierra Firme Oficina 1808
Ciudad                                                             </t>
  </si>
  <si>
    <t>Rodrigo Suárez Castaño
Coordinador del Grupo de Respuestas a Solicitudes y Peticiones
Dirección General
Autoridad Nacional de Licencias Ambientales - ANLA
Correo: rsuarez@anla.gov.co</t>
  </si>
  <si>
    <r>
      <rPr>
        <sz val="8"/>
        <rFont val="Arial Narrow"/>
        <family val="2"/>
      </rPr>
      <t xml:space="preserve">CARLOS ALBERTO JIMENEZ RAMIREZ                                    
Teléfono 315-2690813
Cra. 4A No. 54-52 apto 502 torre 1 Edificio Bosques de Chapinero, 
Email: cajira2005@hotmail.com    </t>
    </r>
    <r>
      <rPr>
        <sz val="8"/>
        <color rgb="FF000000"/>
        <rFont val="Arial Narrow"/>
        <family val="2"/>
      </rPr>
      <t xml:space="preserve">                                                                  </t>
    </r>
  </si>
  <si>
    <t xml:space="preserve">MARIO PIÑEREZ SIERRA
TECNICO ELECTROMECANICO 
Telefono: 6042274                                   
Dirección: CARRERA 29 N° 29-59 T! APTO 14-04                                     Email: mariope1965@hotmail.com:                                                              </t>
  </si>
  <si>
    <r>
      <rPr>
        <sz val="8"/>
        <rFont val="Arial Narrow"/>
        <family val="2"/>
      </rPr>
      <t>MONICA MEJÍA ROCHA
Representante Legal
INVEPETROL LIMITED COLOMBIA
gold.oil.suc.col.inv.lmtd@gmail.com</t>
    </r>
    <r>
      <rPr>
        <sz val="8"/>
        <color rgb="FF000000"/>
        <rFont val="Arial Narrow"/>
        <family val="2"/>
      </rPr>
      <t xml:space="preserve">                                                              </t>
    </r>
  </si>
  <si>
    <t xml:space="preserve">CARLOS HERNAN ZULUAGA
GERENTE DE CAMPO PUTUMAYO Y CAUCA
Gran Tierra Energy
carloszuluaga@grantierra.com
Calle 113 No. 7-80 Piso 17                                                                  </t>
  </si>
  <si>
    <t xml:space="preserve">DANIEL PALACIOS
Viceministro del Interior
Ministerio del Interior
Ciudad
mesadeentrada@mininterior.gov.co                                                               </t>
  </si>
  <si>
    <t xml:space="preserve">JAIME ALEJANDRO MESA GARZÓN
Líder Auditoria de Cumplimiento
Contraloría delegada para el Sector de Minas y energía
Jaime.Mesa@Contraloria.Gov.Co                                                                   </t>
  </si>
  <si>
    <t xml:space="preserve">CESAR AUGUSTO REYES SANTOS:                                     
Telefono:                                                                       
Email:  cesareyesantos@gmail.com                                                                          </t>
  </si>
  <si>
    <t xml:space="preserve">Johana Marcela Orjuela Ortiz
Telefono: 3175756867
Dirección:  calle 44 D # 45-30 apto 304 torre 6 de la ciudad de Bogotá                           Email: johanaorjuela@hotmail.com                                                                           </t>
  </si>
  <si>
    <t xml:space="preserve">JENNY ROCIO NAVIA HUERTAS
Telefono: 3193095183
Email:  jenny.navia.huertas@gmail.com                                                                </t>
  </si>
  <si>
    <t xml:space="preserve">Johana Marcela Orjuela Ortiz
Dirección: Calle 44D # 45-30 AP 304 TR 6
johanaorjuela@hotmail.com
Celular 3175756867
Bogotá D.C                                                                          </t>
  </si>
  <si>
    <t xml:space="preserve">VICTORIANO HERNÁNDEZ HERNÁNDEZ
ALEJANDRO LOPEZ
Afiliado JAC CENTRO GAITAN
Correo Electrónico lopezsanalejo1111@hotmail.com
Paz de Ariporo Casanare                                                   </t>
  </si>
  <si>
    <t xml:space="preserve">JORGE ENRIQUE PAREDES TAMAYO
Apoderado General
FRONTERA ENERGY COLOMBIA CORP. SUCURSAL COLOMBIA.
gestiondocumental@fronteraenergy.ca
Calle 110 No. 9-25 Local 106, Torre Empresarial Pacific                                                             </t>
  </si>
  <si>
    <t>VENKAT PACHA: REPRESENTANTE LEGAL - 
Omnia.Energy Inc
www.omnia.energy
NIT: 900.327.968-3
Calle 99 # 8-53 piso 3</t>
  </si>
  <si>
    <t>Doctor
IVAN RUPERTO SANCHEZ JIMENEZ
JEFE OFICINA ASESORA DE PLANEACION (ENCARGADO) –
ALCALDIA MUNICIPAL DE AGUAZUL CASANARE
Correo electrónico: planeacion@aguazul-casanare.gov.co
AGUAZUL CASANARE</t>
  </si>
  <si>
    <t xml:space="preserve">WEIMAR ALBERTO VELASCO RODRIGUEZ
Gerente de Responsabilidad Social
CANACOL ENERGY LTDA
wvelasco@canacolenergy.com                                                                     </t>
  </si>
  <si>
    <t xml:space="preserve">ALICIA LOPEZ ALFONSO:  
Procurador Judicial I
Procuraduría 32 Judicial I Agraria Tunja                                  
Telefono: X: +57(1) 587-8750 Ext IP: 81149                                     Dirección:Carrera 10 # 21-15 Edificio CAMOL PISO 3, Tunja                                 Email: allopeza@procuraduria.gov.co                                                                        </t>
  </si>
  <si>
    <t xml:space="preserve">ALICIA LÓPEZ ALFONSO
Procuradora 32 Judicial I Ambiental y Agraria Tunja
Correo: AlLopezA@Procuraduria.Gov.Co
Teléfono 5878750, extensión 81149
Carrera 10 No.21-15 Piso 3 Edificio CAMOL
Tunja - Boyacá                                                                     </t>
  </si>
  <si>
    <t xml:space="preserve">ANDREA CALDERON JIMENEZ
SUBDIRECTORA DE ASUNTOS ETNICOS
AGENCIA NACIONAL DE TIERRAS
Dirección: Carrera 13 No 54-55 Torre SH
Correo: info@agenciadetierras.gov.co                                                                </t>
  </si>
  <si>
    <t xml:space="preserve">DERECHO DE PETICIÓN Solicitamos amablemente de la solución de los temas radicado, Estamos cansando de tanta injusticia con los profesionales de cantagallo y Ecopetrol conoce de esto desde hace mucho rato. </t>
  </si>
  <si>
    <t xml:space="preserve">Benjamín Barreto
Representante Legal
VEEDURIA PRO-DEFENSA DE LA MANO DE OBRA LOCAL DEL MUNICIPIO DE
CANTAGALLO
Email: veduria-prodefensa.cantagallo@hotmail.com                                                           </t>
  </si>
  <si>
    <t xml:space="preserve">FELIPE BAYÓN PARDO
Presidente
ECOPETROL S.A.
Carrera 7 No. 37-69. Edificio Teusacá, Piso 1
participacion.ciudadana@ecopetrol.com.co y notificacionesjudicialesecopetrol@ecopetrol.com.co
Ciudad                                                        </t>
  </si>
  <si>
    <t xml:space="preserve">COMUNIDAD INDÍGENA PIJAO MESA DE CUCUANA SANTA RITA
CABILDO MESA DE CUCUANA SANTA RITA
Correo: cabmesadecucuanasantarita.2019@gmail.com
Ortega Tolima                                                          </t>
  </si>
  <si>
    <t xml:space="preserve">LUIS FERNANDO SOTO LONDOÑO.
PRESIDENTE DE ASODIGVIP
ASOCIACIÓN DIGNIDAD POR VILLAGARZÓN PUTUMAYO                                Telefono: 3137319283                                     
Email: luisotol71@gmail.com                                                                                </t>
  </si>
  <si>
    <t xml:space="preserve">CRISTHIAN CAMILO NUÑEZ MARTINEZ
Correo Electrónico: inconumacompany@gmail.com                                                                     </t>
  </si>
  <si>
    <t xml:space="preserve">JUAN CARLOS MOLINA VEGA
[PRESIDENTE]
VENEMAR ENERGY GROUP S.A.S
master@venemarenergy.com                                                                          </t>
  </si>
  <si>
    <t xml:space="preserve">FWD: SCANER  Solicitud de intervención por no pago a los subcontratistas </t>
  </si>
  <si>
    <t xml:space="preserve">Juan Ernesto Sánchez Guevara
Asistente de investigación Centro de Datos
CEDE - Facultad de Economía, Universidad de Los Andes
Calle 19A No. 1-37 Este, oficina W-719. Bogotá – Colombia
Correo: je.sanchezg@uniandes.edu.co                                                                     </t>
  </si>
  <si>
    <t xml:space="preserve">LUIS CARLOS OCHOA PASACHOA
DIPUTADO ASAMBLEA DE BOYACA
Correo Electrónico: diputadoluiscarlosochoap@gmail.com                                                                  </t>
  </si>
  <si>
    <t xml:space="preserve">JAIME LEONARDO CAMARGO RAMÍREZ
Dirección de Contacto: BARRIO COLOMBIA CASA 77
Correo Electrónico: leonardocrabog@hotmail.com                                                               </t>
  </si>
  <si>
    <t xml:space="preserve">BENJAMÍN BARRETO: REPRESENTANTE LEGAL        
VEEDURIA PRO-DEFENSA DE LA MANO DE OBRA LOCAL DEL
MUNICIPIO DE CANTAGALLO
Telefono: 3133984710.                                   
Dirección: CALLE 2 # 5-56                                     
Email: veduria-prodefensa.cantagallo@hotmail.com                                                           </t>
  </si>
  <si>
    <t xml:space="preserve">FELIPE BAYÓN PARDO
Presidente
ECOPETROL S.A.
Carrera 7 No. 37-69. Edificio Teusacá, Piso 1
participacion.ciudadana@ecopetrol.com.co y notificacionesjudicialesecopetrol@ecopetrol.com.co                                                   </t>
  </si>
  <si>
    <t xml:space="preserve">CRISTHIAN CAMILO NUÑEZ MARTINEZ                              
Telefono: 3104837726
Dirección: CARRERA 38A # 25-50                                     
Email: inconumacompany@gmail.com                                                                           </t>
  </si>
  <si>
    <t>LEUSMAN GUERRA RICO
ALCALDE MUNICIPAL - ALCALDIA SAN MARTIN - CESAR
Cra 7 N°13-56 Barrio El Socorro
Correo Electrónico: alcaldia@sanmartin–cesar.gov.co y
contactenos@sanmartin–cesar.gov.co
San Martín - Cesar</t>
  </si>
  <si>
    <t xml:space="preserve">FWD: 20202567_RESPUESTA_DERECHO_PETICIÓN_SABANERO SOLICITUD DE ACTA DE REUNION DE PROTOCOLIZACION CON EL RESGUARDO INDIGENA COMO PLANAS </t>
  </si>
  <si>
    <t xml:space="preserve">MARIA CRISTINA ACOSTA
Gerente de Activos
FRONTERA ENERGY COLOMBIA CORP., SUCURSAL COLOMBIA
Calle 110 No. 9 – 25 Piso 14
Correo electrónico: gestiondocumental@fronteraenergy.ca                                                  </t>
  </si>
  <si>
    <t xml:space="preserve">Benjamín Barreto
Representante Legal
VEEDURIA PRO-DEFENSA DE LA MANO DE OBRA LOCAL DEL
MUNICIPIO DE CANTAGALLO       
Telefono 3133984710.
Dirección:  Barrio Galán calle 2 # 5-56
Correo: veduria-prodefensa.cantagallo@hotmail.com                                        </t>
  </si>
  <si>
    <t xml:space="preserve">FELIPE BAYÓN PARDO
Presidente
ECOPETROL S.A.
Carrera 7 No. 37-69. Edificio Teusacá, Piso 1
participacion.ciudadana@ecopetrol.com.co y notificacionesjudicialesecopetrol@ecopetrol.com.co                                                </t>
  </si>
  <si>
    <t xml:space="preserve">DERECHO DE PETICIÓN N° 2 contratacion de  empresas del municipio de Cantagallo </t>
  </si>
  <si>
    <t xml:space="preserve">GABRIEL CONCHA LLORENTE
REPRESENTANTE LEGAL SUPLENTE
CONTINUA ENERGÍAS POSITIVAS COLOMBIA S.A.S.
Dirección: Cra 19ª No 90-13 oficina 302
Correo: gconcha@continuaenergiaspositivas.com                                                         </t>
  </si>
  <si>
    <t xml:space="preserve">JUAN CAMILO GUEVARA BOLIVAR
Correo: juridico@continuaenergiaspositivas.com                                                            </t>
  </si>
  <si>
    <t xml:space="preserve">DERECHO DE PETICIÓN # 1  contratacion de  empresas del municipio de Cantagallo </t>
  </si>
  <si>
    <t xml:space="preserve">MILTON RAPALINO BAUTISTA
Consultor Geopolítico en Minería y Petróleo
Transversal 21 Bis 60 -23 Bogotá
Celular: 3103160901
Correos electrónico: mrapalino@hotmail.com                                                                        </t>
  </si>
  <si>
    <t xml:space="preserve">ALEJANDRO LÓPEZ RÍOS
Calle 7 No. 12-75 de Paz de Ariporo
Correo: lopezsanalejo1111@hotmail.com
Paz de Ariporo - Casanare                           </t>
  </si>
  <si>
    <t xml:space="preserve">YUSTIN FARUTH SOTELO CRUZ
Secretaria de Hacienda Municipal
TEL.3815000
Dirección: Calle 12 # 7a – 171                    
Correo Electrónico hacienda@tuchin-cordoba.gov.co                        </t>
  </si>
  <si>
    <t xml:space="preserve">ROSALBA ESPITIA CUERVO :                                      
Telefono: 3134445389                                   
Dirección: CALLE 20 N° 11 – 64 OFICINA 306                                     
Email: rosalbaespitia1@gmail.com                                                                        </t>
  </si>
  <si>
    <t xml:space="preserve">JUAN MANUEL PULIDO VILLEGAS
Subdirector de Admiración y Seguimiento
Unidad Administrativa Especial del Servicio Público de Empleo
correspondenciaspe@serviciodeempleo.gov.co
carolina.jaramillo@serviciodeempleo.gov.co                                                         </t>
  </si>
  <si>
    <t xml:space="preserve">DERECHO DE PETICION COPIA DE CONTRATO </t>
  </si>
  <si>
    <t>GUILLERMINA VIUCHY GAITÁN
Apoderada General
HOCOL S.A.
Carrera 7 No. 113 – 43 Piso 17
Correo electrónico: clara.salcedo@hcl.com.co</t>
  </si>
  <si>
    <t xml:space="preserve">MONICA MEJIA ROCHA
Representante Legal
INVEPETROL LIMITED COLOMBIA
Carrera 7 Bis No. 126-36
gold.oil.suc.col.inv.lmtd@gmail.com                                                                      </t>
  </si>
  <si>
    <t xml:space="preserve">OSCAR MAURICIO QUIROS QUIROS: INGENIERO                                     Telefono:                                     
Dirección: CALLE 146 # 13- 48                                     
Email: oscarquirosf@hotmail.com                                                                            </t>
  </si>
  <si>
    <t>IVAN RUPERTO SANCHEZ JIMENEZ
JEFE OFICINA ASESORA DE PLANEACION (ENCARGADO) –
ALCALDIA MUNICIPAL DE AGUAZUL CASANARE
Correo electrónico: planeacion@aguazul-casanare.gov.co</t>
  </si>
  <si>
    <t>JORGE ENRIQUE PAREDES TAMAYO
Apoderado General Frontera Energy Colombia Corp. Sucursal Colombia
Calle 110 No. 9-25 Piso 14
jfacevedo@fronteraenergy.ca
jparedes@fronteraenergy.ca
notificaciones@fronteraenergy.ca</t>
  </si>
  <si>
    <t xml:space="preserve">ALBERTO D. PESTANA BARRETO
Gerente Regional de Programa
MERCY CORPS
Cell 3227637238 
Carrera 6 # 2 - 97 Tibu                                                                        </t>
  </si>
  <si>
    <t>RAFAEL RINCÓN
USO Meta
Correo Electrónico: usometa.villavicencio@gmail.com
Cel. 3164459047
Villavicencio Meta</t>
  </si>
  <si>
    <t xml:space="preserve">CATALINA VELASQUEZ GIL
GERENTE DE ASESORIA JURIDICA
ECOPETROL
participacion.ciudadana@ecopetrol.com.co                                                                                                                  </t>
  </si>
  <si>
    <t>TRASLADO POR COMPETENCIA DERECHO DE PETICIÓN CÓDIGO 2020-189102-82111-NC RADICADO  2020ER0082671 -C- OFICIO 2020EE0096135 Derecho de petición donde informa La
convocatoria de la ANH para proyectos de Innovación con solo una duración de 4 días y sus condiciones están en la página de Minciencias, donde refiere que la página WEB de este ministerio esta caída por estos días, por lo cual, ni la ANH da un tiempo prudente como lo hacen otros entes como innovación</t>
  </si>
  <si>
    <t xml:space="preserve">ALVARO HERNANDO ÁVILA BELTRÁN
Director Dirección de Atención Ciudadana
Contraloría Delegada para la Participación Ciudadana  
Email: cgr@contraloria.gov.co              </t>
  </si>
  <si>
    <t>DANILO DE JESUS HOYOS UPARELA Presidente JAC El Crucero jacelcrucero@hotmail.com Sahagún - Córdoba</t>
  </si>
  <si>
    <t>DERECHO DE PETICIÓN Contrato de Exploración y Explotación de Hidrocarburos Esperanza,</t>
  </si>
  <si>
    <t xml:space="preserve"> ALFONSO ALVARO
REPRESENTANTE LEGAL
PARQUE EOLICO OFFSHORE VIENTOS ALISIOS S.A.S.
Dirección: Carrera 3 No 6ª-100 oficina 807
Correo: alfonso.alvaro@promoenergia.co - carolina.martinez@promoenergia.co
Cartagena-Bolívar                                                          </t>
  </si>
  <si>
    <t xml:space="preserve">Maria Carolina Martinez Chaljub
Ingeniera Electricista
Telefono: 304-347-
Email: carolina.martinez@promoenergia.co  </t>
  </si>
  <si>
    <t>20206410226542</t>
  </si>
  <si>
    <t>20204010226792</t>
  </si>
  <si>
    <t>20206410226912</t>
  </si>
  <si>
    <t>20206410226922</t>
  </si>
  <si>
    <t>20206410226942</t>
  </si>
  <si>
    <t>20206410226972</t>
  </si>
  <si>
    <t>20206410227002</t>
  </si>
  <si>
    <t>20206410227462</t>
  </si>
  <si>
    <t>20206310215023</t>
  </si>
  <si>
    <t>20206410227622</t>
  </si>
  <si>
    <t>20206410227632</t>
  </si>
  <si>
    <t>20206410227712</t>
  </si>
  <si>
    <t>20206410227722</t>
  </si>
  <si>
    <t>20206410227832</t>
  </si>
  <si>
    <t>20206410227862</t>
  </si>
  <si>
    <t>20206410227962</t>
  </si>
  <si>
    <t>20206410228262</t>
  </si>
  <si>
    <t>20206410228392</t>
  </si>
  <si>
    <t>BUEN DÍA
SOLICITO MUY CORDIALMENTE SU CONCEPTO</t>
  </si>
  <si>
    <t>ME PERMITO SOLICITAR COMEDIDAMENTE MEDIANTE DERECHO DE PETICIÓN, TODA LA INFORMACIÓN REFERENTE A LA RECURRENCIA, CONSTANCIA... DE LAS AFECTACIONES AMBIENTALES PRODUCTO DE DAÑOS OCASIONADOS DENTRO DE LA CONDUCCIÓN DE HIDROCARBUROS, BIEN SEA POR ATENTADOS TERRORISTAS, VÁLVULAS ILÍCITAS O CUALQUIER TIPO DE CONTINGENCIA. LO ANTERIOR, ENCAMINADO A SUSTENTAR MI PROYECTO DE GRADO.</t>
  </si>
  <si>
    <t>SOLICITUD ENVIO OFICIO DE SALIDA 20205100938711</t>
  </si>
  <si>
    <t>DERECHO DE PETICIÓN INFORMACIÓN ACTA Y PRESENTACIÓN POMCA RIO TILLAVA 24 DE SEPTIEMBRE DE 2020</t>
  </si>
  <si>
    <t>SOLICITUD SEGUIMIENTO</t>
  </si>
  <si>
    <t>RV: RESPUESTA RADICADO N°  RADICADO SALIDA 20204000949091.</t>
  </si>
  <si>
    <t>ZONA FUTURO DE ARAUCA - SOLICITUD DE INFORMACIÓN ASOCIADA A LOS PROYECTOS DE IMPACTO SOCIAL QUE LA ANH EJECUTA COMO COMPLEMENTO A LAS ACTIVIDADES MISIONALES EN LOS CUATRO MUNICIPIOS PRIORIZADOS</t>
  </si>
  <si>
    <t>CERTIFICACIÓN EN RESPUESTA AL DERECHO DE PETICIÓN CON RADICADO 20206410222972 ID:537544 DEL 21 DE SEPTIEMBRE DE 2020:</t>
  </si>
  <si>
    <t>INFORMACIÓN CAMPOS ECOPETROL</t>
  </si>
  <si>
    <t>RV: RESPUESTA RADICADO N°  RADICADO SALIDA 20204000963191</t>
  </si>
  <si>
    <t>RV: SOLICITUD DE PERMISO - PARQUE SOLAR MALAMBO 1 - 50 MW.</t>
  </si>
  <si>
    <t>RESPUESTA TRASLADO DP 2-2020-017176</t>
  </si>
  <si>
    <t xml:space="preserve">RADICADO 20201400189431 ID:531113 - DERECHO DE PETICIÓN TRASLADADO A COLOMBIA ENERGY DEVELOPMENT CO – CEDCO
</t>
  </si>
  <si>
    <t>OFI20-00183986 / IDM: PRESIDENTE DE LA ANH PREPARA ENGAÑO MILLONARIO AL PRESIDENTE DUQUE CON EVENTUAL FIRMA DE DECRETO FRAUDULENTO</t>
  </si>
  <si>
    <t>DERECHO DE PETICIÓN (ART. 23 CONSTITUCIÓN POLÍTICA) JULIO CESAR ARANGO</t>
  </si>
  <si>
    <t>RADICACIÓN ALEGATOS CONCLUSIÓN PROCEDIMIENTO ADMINISTRATIVO SANCIONATORIO NO. 007 DE 2019</t>
  </si>
  <si>
    <t>QUEJA A LA EMPRESA CONYSER ODS 24 CANTAGALLO</t>
  </si>
  <si>
    <t xml:space="preserve">LEIDY CAROLINA VEGA BAQUERO:                                      Telefono:                                     Dirección: \\--Canal--Email--\\                                     Email: tecnico.ambiental@acacias.gov.co                                                                    </t>
  </si>
  <si>
    <t xml:space="preserve">CONTACTENOS CONTACTENOS:                                      Telefono:                                     Dirección: \\--Canal--Email--\\                                     Email: contactenos@personeria-cabuyaro-meta.gov.co                                                         </t>
  </si>
  <si>
    <t xml:space="preserve">MAURICIO ALEMAN MARTINEZ: SOLICITANTE                                      Telefono:                                     Dirección: CARRERA 16 NO. 94-61 APT 501                                     Email:                                                                                                     </t>
  </si>
  <si>
    <t xml:space="preserve">JULIO CESAR ARANGO: RESPONSABLE                                      Telefono:                                     Dirección: CALLE 159 N° 54-89 APT 1102 TORRE 1                                      Email:                                                                                                     </t>
  </si>
  <si>
    <t xml:space="preserve">Juan Carlos Silva Diaz:                                      Telefono:                                     Dirección:                                      Email: Juan.Silva@ecopetrol.com.co                                                                         </t>
  </si>
  <si>
    <t>JESSICA LIZETH MARTINEZ HUERTAS. CONTRATISTA</t>
  </si>
  <si>
    <t xml:space="preserve">WALDEMAR PAUNA ROMERO: INDEPENDIENTE                                                                       Dirección: CALLE 18A # 13-53    
Telefono: 3124549539                               
Email: wpr68@live.com.ar                                                                                   </t>
  </si>
  <si>
    <t xml:space="preserve">SOLICITAR UN CONCEPTO CLARO Y JUSTO PARA QUE EL TEMA DE BIENES Y SERVICIOS SEA UN BENEFICIO EQUITATIVO EN LA ZONA DE INFLUENCIA </t>
  </si>
  <si>
    <t xml:space="preserve">AUTORIDAD NACIONAL DE LICENCIAS AMBIENTALES – ANLA.
Correo electrónico: licencias@anla.gov.co - notificacionesjudiciales@anla.gov.co                                                                                  </t>
  </si>
  <si>
    <t xml:space="preserve">ALEXANDRA LASSO NOGUERA: ESTUDIANTE                                                              Dirección: VEREDA PAVITAS                                   
Email: A2606D@hotmail.com                                                                                  </t>
  </si>
  <si>
    <t xml:space="preserve">ANDREA CALDERON JIMENEZ
SUBDIRECTORA DE ASUNTOS ETNICOS
AGENCIA NACIONAL DE TIERRAS
Dirección: Carrera 13 No 54-55 Torre SH
Correo: info@agenciadetierras.gov.co                                                     </t>
  </si>
  <si>
    <t xml:space="preserve">SOLICITUD ENVIO OFICIO DE SALIDA 20205100938711 solicitando informar la existencia de actividad, operación y explotación de actividades legalizadas mediante título y concesión de hidrocarburos que se encuentren vigentes, me permito informar que, Resguardo Indígena de Tierra Nueva. </t>
  </si>
  <si>
    <t xml:space="preserve">MONICA ANDREA GOMEZ COLLAZOS:                                                                       Dirección: \\--Canal--Email--\\                                    
Email: monica.gomez@agenciadetierras.gov.co                                                                </t>
  </si>
  <si>
    <t xml:space="preserve">LEIDY CAROLINA VEGA BAQUERO:                                      
Telefono: 3214698877                                    
Dirección: \\--Canal--Email--\\                                     Email:tecnico.ambiental@acacias.gov.co                                                               </t>
  </si>
  <si>
    <t>SOLICITUD INFORMACIÓN De acuerdo al asunto, me permito solicitar información actualizada respecto a nombre, ubicación y capacidad de producción en barriles de los pozos petroleros que se encuentran en el Municipio de Acacias</t>
  </si>
  <si>
    <t xml:space="preserve">VEEDURIAS PUERTOGAITAN:                                      
Email: veeduriaspuertogaitan@gmail.com                                                                     </t>
  </si>
  <si>
    <t xml:space="preserve">GUILLERMO ERNESTO ROLDAN VELANDIA
Personero Municipal de Cabuyaro, Meta.
JOSÉ MANUEL LÓPEZ GUITERREZ
Representante Legal JAC Vereda el Yarico.
WILBER ROZO
Representante Legal JAC Vereda San Miguel.
Correos electrónicos: jacveredayarico@gmail.com -
jacveredasanmiguelcabuyaro@gmail.com - contactenos@personeria-cabuyarometa.gov.co                                                       </t>
  </si>
  <si>
    <t xml:space="preserve">SOLICITUD SEGUIMIENTO contrato meta </t>
  </si>
  <si>
    <t xml:space="preserve">Agencia Nacional de Tierras 
Email: info@agenciadetierras.gov.co                                                                        </t>
  </si>
  <si>
    <t>RV: RESPUESTA RADICADO N°  RADICADO SALIDA 20204000949091, SOLICITUD DE INFORMACION CARTOGRAFICA</t>
  </si>
  <si>
    <t>GHEIDY MARISELA GALLO SANTOS: CONSEJERA PRESIDENCIAL PARA LA EQUIDAD DE LA MUJER - PRESIDENCIA DE LA REPUBLICA
Email: genicamazoldi@presidencia.gov.co.</t>
  </si>
  <si>
    <t xml:space="preserve">DAVID DE LA CRUZ RUGELES
Email: davidelacruz@gmail.com                                                                              </t>
  </si>
  <si>
    <t>RV: RESPUESTA RADICADO N°  RADICADO SALIDA 20204000963191 certificación sobre las restricciones jurídicas o técnicas que puedan existir desde el sector de hidrocarburos</t>
  </si>
  <si>
    <t xml:space="preserve">ALEJANDRO EMMANUEL GUEVARA PARRA
 Email: alejandro.guevara@agenciadetierras.gov.co                                                           </t>
  </si>
  <si>
    <t xml:space="preserve">IVAN MARTINEZ
Dirección: KR 8 # 5ª – 85
Correo: ivanmartinezibarra@hotmail.com
Teléfono: 313 509 55 78
Cartagena de Indias                                                                   </t>
  </si>
  <si>
    <t xml:space="preserve">RESPUESTA TRASLADO DP 2-2020-017176  irregularidades en la constitución de servidumbres en el campo PK “35+047” área rural de Aipe – Huila, el cual es operado la Empresa HOCOL S.A </t>
  </si>
  <si>
    <t xml:space="preserve">LUZ MIREYA MONTAÑA AVILEZ
Dirección 1: Transversal 5 # 10 - 12
Aipe – Huila
Dirección 2: Casa N°1 Vereda Las Brisas
Natagaima - Tolima
samanaipehuila@gmail.com, valery1025 76@hotmail.com
Atención de: Henry Jiménez Ospina                                                                    </t>
  </si>
  <si>
    <t xml:space="preserve">MAURICIO ALEMAN MARTINEZ: SOLICITANTE                                             
Carrera 16 No. 94 – 61 apto 501 Edificio Regency Park Bogotá D. C.
Telefono:  3102540890
Email: Mauricio_aleman@yahoo.com                                                                                                </t>
  </si>
  <si>
    <t xml:space="preserve">RADICADO 20201400189431 ID:531113 - DERECHO DE PETICIÓN TRASLADADO A COLOMBIA ENERGY DEVELOPMENT CO – CEDCO seguimiento y cumplimiento de lo estipulado en el contrato ANH-CEDCO RIO VERDE en el cual la compañía extranjera COLOMBIA ENERGY DEVELOPMENT CO.,
</t>
  </si>
  <si>
    <t xml:space="preserve">ALFY ROSAS SANCHEZ
Asesor
Grupo de Atención a la Ciudadanía
Presidencia de la República de Colombia
E.S.D.
contacto@presidencia.gov.co                                                                  </t>
  </si>
  <si>
    <t xml:space="preserve">JULIO CESAR ARANGO SANCHEZ
Dirección Correspondencia:
Calle 159 No.54-81 Apto 1102 Torre 1
Tel.315-4325049
jcarq82@gmail.com                                                                                            </t>
  </si>
  <si>
    <t xml:space="preserve">RADICACIÓN ALEGATOS CONCLUSIÓN PROCEDIMIENTO ADMINISTRATIVO SANCIONATORIO NO. 007 DE 2019 Con base en los argumentos expuestos de manera respetuosa reiteramos a la ANH nuestra solicitud de que absuelva a LEWIS del cargo único que fue formulado mediante el Auto 001 de 2019, toda vez que no se encuentra fundamento para
imponer sanción alguna en su contra y que en consecuencia se archive de forma definitiva el proceso sancionatorio. </t>
  </si>
  <si>
    <t xml:space="preserve">Jorge Posada /Flavia Díaz
Correos electrónicos: japosada@lewisenergy.com y fdiaz@lewisenergy.com
Dirección: Avenida Carrera 7 No. 113 – 43 Oficina 801-Torre Samsung                                                                         </t>
  </si>
  <si>
    <t xml:space="preserve">Yair Blanco Menco
Telefono 3185920091
Email:santi_blan@hotmail.com                                       </t>
  </si>
  <si>
    <t xml:space="preserve">BRASERV PETROLEO LTDA: GERENTE GENERAL                                    
Telefono:3636385                                    
Dirección: CL.98#22-64 OFIC 210                                     
Email: ma@braservpetroleo.com.co                                                                           </t>
  </si>
  <si>
    <t>SOLICITUD DE INFORMACIÓN. Solicitud de información sobre estado de explotación de pozos petroleros en zonas que se adelantan procesos de formalización</t>
  </si>
  <si>
    <t xml:space="preserve">JUAN CARLOS HURTADO SUÁREZ
Especialista Legal - Tibú
MERCY CORPS
tel 571.215.0200 ext 112 | cell 3227637238 | skype juancarloshurtadosuarez
Carrera 6 # 2 - 97 Tibu - Norte de Santander- Colombia                                
Email: jhurtado@mercycorps.org                                                                             </t>
  </si>
  <si>
    <t>FWD: IPQR TUSCANY  solicito de su apoyo en reiterarle a Tuscany que cumpla con sus obligaciones según el siguiente párrafo del contrato que tiene pactado con Grup Servic</t>
  </si>
  <si>
    <t xml:space="preserve">Manuel Antonio Lozano
Super Intendente de Operaciones
barmanuel.92@gmail.com
3108173117
Correo electrónico: barmanuel.92@gmail.com                                                                           </t>
  </si>
  <si>
    <t xml:space="preserve">FELIPE BAYÓN PARDO
Presidente
ECOPETROL S.A.
Carrera 7 No. 37-69. Edificio Teusacá, Piso 1
participacion.ciudadana@ecopetrol.com.co y notificacionesjudicialesecopetrol@ecopetrol.com.co                                                               </t>
  </si>
  <si>
    <t xml:space="preserve">VEEDURIAAMBIENTAL CASTILLA LA NUEVA                                   
Gustavo Carrion
Coordinador
 Email: veeduriaambientalcastilla@gmail.com                                                                 </t>
  </si>
  <si>
    <t>NOTIFICACIÓN DE ACTO ADMINISTRATIVO SE LE SOLICITA INFORMACION SOBRE LAS OPERACIONES ECONOMICAS EFECTUADAS POR USTED</t>
  </si>
  <si>
    <t>RESPUESTA OFICIAL Solicitud inspección control y vigilancia de actividades en los bloques de
exploración y explotación de hidrocarburos, CPO 5 de la operadora ONGC VIDESH Y solicitud cese de actividades de la empresa estrella international y MAXOTo</t>
  </si>
  <si>
    <t xml:space="preserve">NOTIFICACIONES_PQRSD MININTERIOR:                                       
Email: notificaciones_pqrsd@mininterior.gov.co 
accioncomunal@mininterior.gov.co                                                             </t>
  </si>
  <si>
    <t xml:space="preserve">YUDY MARCELA LOPEZ ORTIZ
Y/O LUIS ARTURO RAMIREZ ROA
Correos electrónicos: luisarturoramirezroa445@gmail.com
gerencia.gaya.sas@gmail.com                                                               </t>
  </si>
  <si>
    <t>DOCUMENTO - 2020093405 SOLICITUD DE INFORMACION SOBRE CONTROL Y COMPROMISOS SOCIOAMBIENTALES EN LA EJECUCIÓN DEL PROYECTO PETROLERO DENOMINADO ÁREA DE PERFORACIÓN EXPLORATORIA- APE- MEDINA OCCIDENTAL</t>
  </si>
  <si>
    <t xml:space="preserve">ECOPETROL S.A
Oficina de Participación Ciudadana
Carrera 7 No 37-69
Correo Electrónico: participacion.ciudadana@ecopetrol.com.co                                                                   </t>
  </si>
  <si>
    <t xml:space="preserve">Santiago Lara Hernández
Correo Electrónico: santiago.lara13@gmail.com                                                                   </t>
  </si>
  <si>
    <t>DERECHO DE PETICIÓN l Contrato de arrendamiento número 597 de 2019</t>
  </si>
  <si>
    <t xml:space="preserve">FELIPE AMAYA MONSALVE
Representante Legal
AB CONSULTORES S.A.S.
felipe.amaya@grupoab.com.co
AV. Calle 26 No. 57 - 83 T8 - Piso 15                                                                           </t>
  </si>
  <si>
    <t xml:space="preserve">ALCALDIA PUERTOPARRA SANTANDER
Abelardo Perez Romero 
Dirección: Calle 8 A No 5 -55 
Email: alcaldia@puertoparra-santander.gov.co                                                               </t>
  </si>
  <si>
    <t xml:space="preserve">Hector Julio Suárez Vargas
Jefe GIT Hidrocarburos y Minería
División de Gestión de Fiscalización Tributaria
Dirección Seccional de Impuestos de Grandes Contribuyentes
Dirección de Impuestos y Aduanas Nacionales - DIAN
Correo: nleonc@dian.gov.co                                                                  </t>
  </si>
  <si>
    <t xml:space="preserve">NOTIFICACIÓN DE ACTO ADMINISTRATIVO INFORMACION DE REGALIAS </t>
  </si>
  <si>
    <t xml:space="preserve">PABLO VILLAESCUSA GONZÁLEZ
Representante Legal
IBEROAMERICANA DE HIDROCARBUROS CQ EXPLORACIÓN Y PRODUCCIÓN S.A.S.
Cra. 11 No. 98-07 OF 205 B Edificio Pijao
Correos: gestionsocialvaldivia@ihscaq.co; smutis@ihsacq.co                                                    </t>
  </si>
  <si>
    <t>Daniel Peranquive González
Personero Municipal
Puerto López – Meta
personeria@puertolopez-meta.gov.co
LIGIA STELLA CHAVEZ 
Viceministra de Relaciones Laborales Ministerio del Trabajo solucionesdocumental@mintrabajo.gov.co</t>
  </si>
  <si>
    <t xml:space="preserve">Jorge Andrés Zambrano Ramírez
andreszambrap@gmail.com
Carrera 18 # 26-70
Tel. 3114506263                                                                         </t>
  </si>
  <si>
    <t xml:space="preserve">CAMILO BLANCO LUQUE
Government Relations Advisor
Shell Exploraction &amp; Production Colombia
Email: camilo.blanco@shell.com
Calle 90 No. 19 41 Oficina 702                                                                           </t>
  </si>
  <si>
    <t xml:space="preserve">MARÍA CAMILA ORTIZ CORREDOR
Secretaria de Planeación y Obras Publicas
PLANEACIÓN PINCHOTE
Dirección: Carrera 5 No. 4-13 / Parque Principal
Teléfono: (7) 724 87 88
Correo: planeacion@pinchote-santander.gov.co                                                                </t>
  </si>
  <si>
    <t xml:space="preserve">KAREN TELLEZ
Karentellez12@outlook.es                                                                            </t>
  </si>
  <si>
    <t>SOLICITUD DE INFORMACIÓN solicito a la Agencia Nacional de Hidrocarburos el envío del acuerdo 043 del 29 de noviembre de 2006</t>
  </si>
  <si>
    <t>Eduardo Torres Rojas
Estudiante Maestría en Ciencias Geología
Universidad Nacional de Colombia, Sede Bogotá
Correo Electrónico: edtorresro@unal,edu.co</t>
  </si>
  <si>
    <t>JUAN ANDRÉS CARDONA CANDAMIL
Contratista
ALCALDIA DE VILLAVICENCIO
Correo electrónico candamil.juanandres@gmail.com
Villavicencio – Meta</t>
  </si>
  <si>
    <t xml:space="preserve">SOLICITUD DE INFORMACIÓN </t>
  </si>
  <si>
    <t>Juan Carlos Vila Franco
Email: jc-vila@hotmail.com</t>
  </si>
  <si>
    <t>SOLICITUD DE INFORMACIÓN con relación a la titularidad de los contratos de exploración y producción de hidrocarburos, a continuación relacionamos la titularidad de los Contratos E&amp;P ALTAIR y LLA-47</t>
  </si>
  <si>
    <t xml:space="preserve">ANKITA SATYAWAN SAKHARE :                                                                                      
Email: ANKITA.SAKHARE@GLOBALDATA.COM                                                                       </t>
  </si>
  <si>
    <t xml:space="preserve">SOLICITUD. DE INFORMACIÓN SI LA ANH SUSCRIBIO UN CONTRATO DE EXPLORACION CON PANATRACTIC AHORA TPL SUCURSAL COLOMBIA </t>
  </si>
  <si>
    <t xml:space="preserve">DERECHO DE PETICIÓN COPIA DE RESOLUCION 98 DE 18 DE ENERO DEL 2008 </t>
  </si>
  <si>
    <t xml:space="preserve">JORGE MARIO SILVA
Email: jorgemariosilv@silvaabogados.com                                                                 </t>
  </si>
  <si>
    <t>REQUERIMIENTO DE INFORMACIÓN REGISTRO DE TIERRAS DESPOJADAS Y ABANDONADAS (AL CONTESTAR ANOTAR ID 1058773) SO 00796 DE 15 DE SEPTIEMBRE DE 2020)</t>
  </si>
  <si>
    <t xml:space="preserve">REZA MERED
Representante Legal
PERENCO OIL AND GAS COLOMBIA LIMITED
Carrera 7 No. 71-21 Torre B Piso 17
aespinel@co.perenco.com WBernal@co.perenco.com                                                           </t>
  </si>
  <si>
    <t xml:space="preserve">"PERSONERIA":                                    
Email: personeria@pazdeariporo-casanare.gov.co                                                             </t>
  </si>
  <si>
    <t xml:space="preserve">JIANGUO ZHU
Representante legal
NEW GRANADA ENERGY CORPORATION
Calle 100 No.13-73. Piso 10, Torre Mansarovar
Correo electrónico: info@ngec.com.co                                                          </t>
  </si>
  <si>
    <t xml:space="preserve">OFICIO 400.04.01.P.M.-0420 QUEJA POR VINCULACIÓN LABORAL </t>
  </si>
  <si>
    <t xml:space="preserve">DERECHO DE PETICIÓN COPIA DE CONTRATO </t>
  </si>
  <si>
    <t xml:space="preserve">HAROLD ENRIQUE GAYON CHAQUEA.
Correo electrónico: hgc310@hotmail.com                                                                         </t>
  </si>
  <si>
    <t xml:space="preserve">LUIS ALEJANDRO LÓPEZ RÍOS
Calle 7 No. 12-75 de Paz de Ariporo
Correo: lopezsanalejo1111@hotmail.com
Paz de Ariporo - Casanare                                                                    </t>
  </si>
  <si>
    <t xml:space="preserve">MILTON RAPALINO BAUTISTA
Consultor Geopolítico en Minería y Petróleo
Transversal 21 Bis 60 -23 Bogotá
Celular: 3103160901
Correos electrónico: mrapalino@hotmail.com                                                                         </t>
  </si>
  <si>
    <t xml:space="preserve">HAROLD ENRIQUE GAYON CHAQUEA.
Correo electrónico: hgc310@hotmail.com                                                                          </t>
  </si>
  <si>
    <t xml:space="preserve">ISVI LTDA
FRANCISCO VERGARA LAGO
Representante Legal
Vía correo electrónico:
gerencia@isvi.com                                                         </t>
  </si>
  <si>
    <t xml:space="preserve">ANDRÉS MAURICIO CACHÓN DELGADO
Dirección: Calle 108 # 51 - 77
Correo electrónico: andreschacon79@hotmail.com                                                                                              </t>
  </si>
  <si>
    <t xml:space="preserve">MONICA MILENA FRANCO ARROYAVE: CONTRATISTA                                                                        
Dirección: CARRERA 69A NO. 8A-04                                    
Email:  menergia@minenergia.gov.co                                                                                                      </t>
  </si>
  <si>
    <t>TRASLADO POR COMPETENCIA DEL RADICADO MINENERGÍA NO. 1-2020-038687 DEL 14.08.2020 INCUMPLIMIENTO DE OBLIGACIONES FASE DE DESMANTELAMIENTO</t>
  </si>
  <si>
    <t xml:space="preserve">ARNOD YESID RODRÍGUEZ CRISTANCHO
Cédula: 1010215356 de Bogotá
Dirección: Calle 42g sur # 93-10 de la ciudad de Bogotá
Teléfono: 3133128049 / 3134079065
Correo Electrónico: arnodrodriguezc@gmail.com                                                                           </t>
  </si>
  <si>
    <t xml:space="preserve">JOSÉ MANUEL MORENO
Director de Hidrocarburos
Ministerio de Minas y Energía
jmmoreno@minenergia.gov.co                                                                                                  </t>
  </si>
  <si>
    <t>solicitud y aclaración de inversión social y compensaciones ambientales desarrollada por PERENCO COLOMBIA LIMITED y ECOPETROL en el bloque CAÑO GARZAS</t>
  </si>
  <si>
    <t xml:space="preserve">RAMIRO RIVERA ANGEL
Telefono:  3212032654         
Dirección calle 9 # 9- 02 Barrio san Jorge. Trinidad Casanare
Email:  riveraangel24@gmail.com                                                                 </t>
  </si>
  <si>
    <t xml:space="preserve">DANIEL PALACIOS MARTINEZ
Viceministro de Relaciones Políticas
Ministerio del Interior
Ciudad
mesadeentrada@mininterior.gov.co                                                             </t>
  </si>
  <si>
    <t xml:space="preserve">JORGE HENAO ZAMBRANO
Gerente General
HADES E&amp;P COLOMBIA S.A.S.
correspondencia@hades.com.co
Calle 93 A No. 11-28 Edificio Capital Park oficina 603                                                                  </t>
  </si>
  <si>
    <t xml:space="preserve">Dr ANIBAL MENDOZA BOHORQUEZ
ALCALDÍA TAME
Correo electrónico: alcaldía@tame-arauca.gov.co                                                                  </t>
  </si>
  <si>
    <t>OFICO ALCALDIA DE TAME-ARAUCA Nombre de los pozos en producción y a que operadoras fueron adjudicados</t>
  </si>
  <si>
    <t xml:space="preserve">JAMES PARK
Representante Legal
Amerisur Exploración Colombia Limitada
Calle 94A No. 11A – 27 Oficina 402 Edificio Business Marketing
Correo electrónico: co.correspondencia@geo-park.com                                                                </t>
  </si>
  <si>
    <t>NOTIFICACIÓN OFI2020-31230-DAI-2200
La Asociación de Autoridades Tradicionales Mesa permanente de trabajo por el Pueblo Cofán, ubicado en el municipio de Valle del Guamuez, Putumayo; han manifestado posibles irregularidades por parte de la empresa Amerisur Exploración Colombia y su contratista Petro Ambiental, al no acatar los protocolos de bioseguridad decretados por el Ministerio de Salud y Protección Social; en el marco del estado de emergencia sanitaria decretado por el Gobierno Nacional, para mitigar la propagación del COVID – 19;</t>
  </si>
  <si>
    <t xml:space="preserve">GILBERT ALEXANDER GONZALEZ MUR  
Email: gilbert.gonzalez@mininterior.gov.co                                                                 </t>
  </si>
  <si>
    <t xml:space="preserve">Danilo Hoyos Uparela
Presidente JAC El Crucero
Email: jacelcrucero@hotmail.com                                                              </t>
  </si>
  <si>
    <t xml:space="preserve">RESPUESTA_NO. 20206410168152 ID:520469 Inquietud generación de ruido </t>
  </si>
  <si>
    <t xml:space="preserve">JOHN JAIRO BERMÚDEZ GARCÉS
Representante a la Cámara
Cámara de Representantes – Congreso de la República
Carrera 7 Nro. 8 – 68 Of. 446B - 447B Edificio Nuevo del Congreso
john.bermudez@camara.gov.co
Teléfono: (57+1) 3904050 – 4328-4332                                                                                            </t>
  </si>
  <si>
    <t>CARLOS ALBERTO BAENA LÓPEZ
VICEMINISTRO PARA LA PARTICIPACIÓN E IGUALDAD DE DERECHOS - MINISTERIO DEL INTERIOR - MININTERIOR EDIFICIO BANCOLOMBIA
carlos.baena@mininterior.gov.co</t>
  </si>
  <si>
    <t xml:space="preserve">                      
ERIES ROSILLO FLOREZ
CC. 9.658.254
Dirección Finca EL PENTAGONO el al garrobo orocue
Correo-Pentagono39@hotmail.com
Celular-322 337 82 99                                                                           </t>
  </si>
  <si>
    <t>RADICADO 20204310104881 ID: 507226 ASUNTO: ENVIO INFORMACIÓN DE ORDENAMIENTO TERRITORIAL- EOT RECETOR
Solicito la información cartografía en formato .dwg o shapefile sobre permisos mineros y concesiones expedidas por la Agencia Nacional de Hidrocarburos sobre la jurisdicción del municipio de Recetor, Casanare, a fin de tenerle en cuenta en el proceso de actualización que adelante el municipio.</t>
  </si>
  <si>
    <t>FREYLY ANDREY CHAPARRO MENDOZA
SECRETARIA DE PLANEACION Y OBRAS PUBLICAS
ALCALDIA MUNICIPAL RECETOR
Dirección: Carrera 2 No 2-40
Teléfono: (+57 1) 3134733470
Correo: planeacion@recetor-casanare.gov.co</t>
  </si>
  <si>
    <t>TRASLADO POR COMPETENCIA REFERENCIA: EXTMI2020 – 23876
La Asociación de Autoridades Tradicionales Mesa permanente de trabajo por el Pueblo Cofán, ubicado en el municipio de Valle del Guamuez, Putumayo; han manifestado posibles irregularidades por parte de la empresa Amerisur Exploración Colombia y su contratista Petro Ambiental, al no acatar los protocolos de bioseguridad decretados por el Ministerio de Salud y Protección Social; en el marco del estado de emergencia sanitaria decretado por el Gobierno Nacional, para mitigar la propagación del COVID – 19;</t>
  </si>
  <si>
    <t xml:space="preserve">Sabina Orozco
 Coordinador de Cuentas por Cobrar | Gran Tierra Energy
Dirección: Calle 113 No. 7-80 Piso 17 Bogotá D.C                                     
Email: sabinaorozco@grantierra.com                                                                         </t>
  </si>
  <si>
    <t xml:space="preserve">César Gómez
Correo electrónico cesargomezrojas@hotmail.com
                                                                    </t>
  </si>
  <si>
    <t xml:space="preserve">LUIS FERNANDO ORTEGA GONZALES:                                      Telefono:                                     Dirección: \\--Canal--Email--\\                                     Email: lfortega@minambiente.gov.co             
JOSE MANUEL MORENO
Director de Hidrocarburos
Ministerio de Minas
Calle 43 N° 57 -31
menergia@minenergia.gov.co                                                              </t>
  </si>
  <si>
    <t>RADICADO DE SALIDA 4120-2-002574 “Mitigación Efectiva de Emisiones y el consumo de combustible de muy alta PUREZA – ISO4406:2017</t>
  </si>
  <si>
    <t>ANA MERCEDES CASAS FORERO
Subdirectora de Seguimiento de Licencias Ambientales
AUTORIDAD NACIONAL DE LICENCIAS AMBIENTALES – ANLACorreo: licencias@anla.gov.co</t>
  </si>
  <si>
    <t xml:space="preserve">ALEJANDRO LOPEZ
Correo Electrónico: lopezsanalejo1111@hotmail.com                                                                     </t>
  </si>
  <si>
    <t xml:space="preserve">HAROLD ENRIQUE GAYON CHAQUEA.
Correo electrónico: hgc310@hotmail.com                                                                     </t>
  </si>
  <si>
    <t>RADICADO 2020156674-2-000 DE 15 SEPTIEMBRE DE 2020(2)
Contrato de Exploración y Explotación de Hidrocarburos Oropendola</t>
  </si>
  <si>
    <t xml:space="preserve">AUTORIDAD NACIONAL DE LICENCIAS AMBIENTALES:                                      
ANLA
licencias@anla.gov.co
Calle 37 No. 8 - 40
Email: licencias@anla.gov.co                                                                               </t>
  </si>
  <si>
    <t xml:space="preserve">Jorge Iván Villavicencio:
Calle 163 B # 46 -54
jorgeivg@hotmail.com                                                                                </t>
  </si>
  <si>
    <t xml:space="preserve">JORGE IVAN VILLAVICENCIO GARCIA: ING.                                                              Dirección: CALLE 163B#46-54                                     
Email: jorgeivg@hotmail.com                                                                                </t>
  </si>
  <si>
    <t xml:space="preserve">WILMER LEAL PÉREZ
Representante a la Cámara
Cámara de Representantes – Congreso de la República
Carrera 7 Nro. 8 – 68 Of. Of.423 - 511B Edificio Nuevo del Congreso
Correo: wilmer.leal@camara.gov.co
Teléfono: (57+1) 4325100 ext. 3543                                                             </t>
  </si>
  <si>
    <t xml:space="preserve">Alberto Bocanegra Palacio 
Coordinador Grupo de Asuntos Legislativos 
 minminas472@minenergia.gov.co                                                                       </t>
  </si>
  <si>
    <t xml:space="preserve">TRASLADO NUMERAL 13 HR WILMER LEAL
La multinacional MAUREL &amp; PROM COLOMBIA B.V solicitó ante la Autoridad Nacional de Licencias Ambientales (ANLA) licencia ambiental para explotación de hidrocarburos en áreas aledañas al Páramo de Pisba dentro del proyecto ÁREA DE PERFORACIÓN EXPLORATORIA COR-15. </t>
  </si>
  <si>
    <t xml:space="preserve">Atención Usuario Corpoboyacá
Corpoboyacá - Corporación Autónoma Regional de Boyacá
Antigua Vía Paipa No. 53 - 70, Tunja - Boyacá
Correo Electrónico: corpoboyaca@corpoboyaca.gov.co ousuario@corpoboyaca.gov.co                                                    </t>
  </si>
  <si>
    <t xml:space="preserve">ALFONSO MORALES LADINO
Representante Legal DCX S.A.S.
Telefono: 3155269089
Email: ggeneral@dcxsas.com                                                 </t>
  </si>
  <si>
    <t>DAVID ALEJANDRO CRUZ PRADA 
Correo electrónico: Davidcruz@ambienteysociedad.org.co</t>
  </si>
  <si>
    <t xml:space="preserve">MINISTERIO DE MINAS Y ENERGÍA.
GRUPO DE ASUNTOS INTERNACIONALES.
Coordinadora del Grupo de Asuntos Internacionales.
ALEJANDRA BERNAL GUZMÁN.
Correo Electrónico: minminas472@minenergia.gov.co   </t>
  </si>
  <si>
    <t>AMPLIACIÓN INFORMACIÓN - DERECHO DE PETICIÓN 1-2020-037602
realiza varios requerimientos sobre “(…) Proyectos con participación de empresas chinas”</t>
  </si>
  <si>
    <t xml:space="preserve">GOBIERNO PUEBLO NUEVO
Correo Electrónico: gobierno@pueblonuevo-cordoba.gov.co                                                                 </t>
  </si>
  <si>
    <t xml:space="preserve">JAIME ALEXANDER PATARROYO ROCHA
C.C. N° 74.183.582 de Sogamoso (Boy.)
Dir. Calle 9ª # 2 - 10
Tel. 3104785771
Email. Kanuvi23@hotmail.com                                                                                                     </t>
  </si>
  <si>
    <t xml:space="preserve">RESPUESTA A LA PETICIÓN DE FECHA 20 DE AGOSTO DE 2020.
Que se cancelen y/o sufraguen de manera inmediata lo adeudado hasta la fecha por parte de la empresa “CPCOL CONSULTING S.A.S.” identificada con número Nit. 900.193.571-6, junto con los correspondientes intereses del valor neto a pagar hasta la fecha que se haga efectivo el correspondiente pago solicitado en la presente petición, aclarando que se tomaran como termino máxime de referencia los establecidos en el Derecho de Petición para el correspondiente pago. </t>
  </si>
  <si>
    <t xml:space="preserve">   
MANUEL GUILLERMO ALDANA AREVALO
Representante Legal
TPL COLOMBIA LTD SUCURSAL COLOMBIA
Carrera 14 No. 93b 45 Ofic. 401 Edificio Park Town 94
Correo: maldana@pcr.com.co jfalla@pcr.com.co clopez@pcr.com.co lerojas@pcr.com.co                                                                                        </t>
  </si>
  <si>
    <t xml:space="preserve"> HIGH QUALITY ENGINEERING S.A.S.
Carrera 14 No. 76-26 Of. 705
Correo electrónico: julian.pertuz@hqecolombia.com    </t>
  </si>
  <si>
    <t>DERECHO DE PETICIÓN – SOLICITUD DE INFORMACIÓN VENEMAR ENERGY GROUP S.A.S Y TPL COLOMBIA LTD.
mediante la cual hace solicitud en relación con presuntos incumplimientos por parte de la empresa TPL, generados en marco del Contrato de Exploración y Producción de Hidrocarburos No. 18 de 2008 - Turpial</t>
  </si>
  <si>
    <t xml:space="preserve">FERNANDO GARCÉS MAGNI
Gerente - Representante Legal
COLGEOLICA S.A.S
Dirección: Avenida 4 Norte No. 6N-67 Oficina 603 Edificio Siglo XXI
Correo: fernando.garces@colgeolica.com - alfonso.alvaro@colgeolica.com
Teléfono: (+57 2) 660 92 92 - (+57 2) 660 95 58 - 316 2898388 - 310 6279422                                                                        </t>
  </si>
  <si>
    <t>PLANTA SOLAR SÁCHICA
solicitando indicar superposición con áreas disponibles, reservadas y asignadas ya sea a través contratos de evaluación técnica (TEA), contratos de exploración y explotación (E&amp;P),</t>
  </si>
  <si>
    <t xml:space="preserve">Fernando Garcés Magni
Gerente – Representante Legal
COLGEOLICA S.A.S.                         
teléfonos 316 2898388 y/o 310 627 9422   
Email: correo fernando.garces@colgeolica.com y/o alfonso.alvaro@colgeolica.com                                           </t>
  </si>
  <si>
    <t xml:space="preserve">JOSE MANUEL MORENO
Director de Hidrocarburos - Grupo de Upstream
Ministerio de Minas y Energía
jmmoreno@minenergia.gov.co                                                                         </t>
  </si>
  <si>
    <t>SOLICITUD INFORMACIÓN RADICADO 2-2020-016798  la solicitud del Contrato de 597 de 2019</t>
  </si>
  <si>
    <t xml:space="preserve">LUCIA SORIANO ESPINEL
Correo Electrónico: lmse176@gmail.com                                                                                   </t>
  </si>
  <si>
    <t xml:space="preserve">RV: EXPEDIENTE DISCIPLINARIO 008-2019 CERTIFICADO LABORAL </t>
  </si>
  <si>
    <t xml:space="preserve">FWD: EXPEDIENTE DISCIPLINARIO 008-2019  CERTIFICADO LABORAL </t>
  </si>
  <si>
    <t xml:space="preserve">Orlando Granados Acevedo
Presidente
Concejo Municipal de Acacías
Correo: concejo@acacias.gov.co                                                             </t>
  </si>
  <si>
    <t xml:space="preserve">MINMINAS472:
Email: minminas472@minenergia.gov.co                                                                       </t>
  </si>
  <si>
    <t xml:space="preserve">JOSE IRENARCO TAPIAS FERNADEZ
Dirección: Calle 11 Nª 4-38 Trinidad Casanare
Teléfono: 3144322106
Correo Electrónico: presidente.venturosa@yahoo.com                                                                     </t>
  </si>
  <si>
    <t xml:space="preserve">LEO NICHOLAS DISTEFANO
Apoderado Principal General
PAREX RESOURCES COLOMBIA LTD. SUCURSAL
Correo electrónico: quejasyreclamos@parexresources.com                                                                                </t>
  </si>
  <si>
    <t>FERNANDO GARCÉS MAGNI
Representante Legal
COLGEOLICA S.A.S
Dirección: Avenida 4 Norte No. 6N-67 Oficina 603 Edificio Siglo XXI
Correo: fernando.garces@colgeolica.com - alfonso.alvaro@colgeolica.com
Teléfono: (+57 2) 660 92 92 - (+57 2) 660 95 58 - 316 2898388 - 310 6279422</t>
  </si>
  <si>
    <t>SOLICITUD INFORMACIÓN COLGEOLICA S.A.S solicitando indicar superposición con áreas disponibles, reservadas y asignadas ya sea a través contratos de evaluación técnica (TEA), contratos de exploración y explotación (E&amp;P)</t>
  </si>
  <si>
    <t xml:space="preserve">DERECHO DE PETICIÓN DE INFORMACIÓN CERTIFICACIÒN LABORAL </t>
  </si>
  <si>
    <t>LUCIA SORIANO ESPINEL 
Correo Electrónico: lmse176@gmail.com</t>
  </si>
  <si>
    <t>José Manuel Moreno Casallas
Director de Hidrocarburos
Ministerio de Minas y Energía
Calle 43 N° 57-31 CAN
Bogotá D.C.
jmmoreno@minenergia.gov.co</t>
  </si>
  <si>
    <t xml:space="preserve">RODRIGO SUAREZ CASTAÑO
Director
AUTORIDAD NACIONAL DE LICENCIAS AMBIENTALES – ANLA
Correo electrónico: licencias@anla.gov.co - notificacionesjudiciales@anla.gov.co                                                                         </t>
  </si>
  <si>
    <t xml:space="preserve">Carlos Alberto Leal Niño
Presidente y Rep. Legal J.D                                                                     </t>
  </si>
  <si>
    <t xml:space="preserve">José Paternina:       
Director Financiero                                              
Email: contador@acipet.com                                                                                 </t>
  </si>
  <si>
    <t>JUAN CARLOS SÁNCHEZ MEDINA. Ing. Ambiental y Sanitario. Coordinador Grupo Hidrocarburos y Energía.</t>
  </si>
  <si>
    <t>CORMACARENA OFICIO PM.GA 3.20.8014 TRASLADO POR COMPETENCIA, RADICADO INTERNO 17526 DEL 4/09/2020, DERECHO DE PETICION
“Si hay empresas que han realizado inversión voluntaria, que empresas tipo de inversión y ubicación de la inversión”</t>
  </si>
  <si>
    <t>Andres Felipe Garcia Cespedes
Director Corporaciòn para el manejo Sostenible del Area de Manejo Especial La Macarena 
Cormacarena 
info@cormacarena.gov.co</t>
  </si>
  <si>
    <t xml:space="preserve">AGENCIA NACIONAL MINERA
Atn.: JAVIER OCTAVIO GARCIA
Vicepresidente de Seguimiento y Seguridad Minera
Correo electrónico: contactenos@anm.gov.co;javier.garcia@anm.gov.co
Avenida Calle 26 No. 59-51, Torre 4 Pisos 8,9 y 10                                                               </t>
  </si>
  <si>
    <t>(20203601388151_1) ENVÍO DE NOTIFICACIÓN RADICADO 20203601388151
solicita bases de datos, indicadores o información similar que permita identificar resultados de fiscalización para cada uno de los títulos mineros a cargo de la Gobernación de Antioquia.</t>
  </si>
  <si>
    <t xml:space="preserve">RE: DERECHO DE PETICIÓN_RZ-05_CURVA BÁSICA_PPI_CAMPO RIO ZULIA
SOLICITUD INCLUSION DE LA LINEA PRODUCCION RZ-05 A LA CURVA DE PRODUCCION BASICA APROBADA EN EL PPI- RESOLUCION 569 DEL 29 DE SEPTIEMBRE DE 2017- CAMPO RIO ZULIA </t>
  </si>
  <si>
    <t xml:space="preserve">Andrea Salamanca:                                      Telefono:                                     Dirección:                                      Email: asalamanca@ihsacq.co  
jmartinez@ihsacq.co; asalamanca@ihsacq.co          </t>
  </si>
  <si>
    <t>DERECHO DE PETICIÓN RESOLUCIÓN 410 DEL 4 DE AGOSTO DE 2008
Contrato E&amp;P Mecaya celebrado el día 14 de mayo de 2006 entre la Agencia Nacional de Hidrocarburos y Argosy Energy International cordialmente les  solicito me sea enviada la Resolución 410 del 4 de agosto de 2008 mediante la cual la Agencia Nacional de Hidrocarburos aprobó la cesión parcial de intereses, quedando las participaciones así:
Gran Tierra Energy Colombia Ltd. 15%
Mecaya Oil and Gas Sucursal Colombia 55%
Petex Offshore Inc. Colombia 30%</t>
  </si>
  <si>
    <t xml:space="preserve">JULIÁN MANRIQUE A.:                                      Telefono:                                     Dirección: CRA. 7 NO. 71-52 TORRE A PISO 7                                     Email: JULIAN.MANRIQUE@PHRLEGAL.COM  o Alvaro.rodriguez@phrlegal.com                               </t>
  </si>
  <si>
    <t>TRASLADO SOLICITUD DE INFORMACION HR RICARDO FERRO
¿cuáles han sido las gestiones y cumplimiento de acciones de este para el departamento del Tolima durante el Gobierno del Presidente Duque</t>
  </si>
  <si>
    <t xml:space="preserve">MINMINAS472:                                      Telefono:                                     Dirección: \\--Canal--Email--\\                                     Email: minminas472@minenergia.gov.co    
l Piso 3
ricardo.ferro@camara.gov.co                                                                  </t>
  </si>
  <si>
    <t>JOSE MANUEL MORENO: DIRECTOR DE HIDROCARBUROS - MINISTERIO DE MINAS Y ENERGIA - MINMINAS
Email: bbarker1955@aol.com</t>
  </si>
  <si>
    <t>PRODUCCIÓN FISCALIZADA DE PETRÓLEO POR CAMPO - SEMINARIO Y CÍA SAB
“Producción fiscalizada de petróleo por campo”</t>
  </si>
  <si>
    <t>SOLICITUD DE INFORMACIÓN
Se solicita información y la documentación respectiva de los
Acuerdos del Jobo, suscritos entre, Canacol y Geo Production firmaron y ANH, con los
actores sociales y gremiales presentes en el territorio</t>
  </si>
  <si>
    <t>SOLICITUD INFORMACIÓN
(Información Contratos y Convenios de exploración y producción de ECOPETROL</t>
  </si>
  <si>
    <t>TRASLADO POR COMPETENCIA DEL RADICADO MINENERGIA NO. 1-2020-037800 DEL 07 DE AGOSTO DE 2020
Información referente a los proyectos, actividades y programas derivadas, vinculadas y/o incluidas en los componentes Avanza y Lidera de la Estrategia Territorial para la Gestión
Sostenible y Equitativa del Sector Hidrocarburos (ETH)</t>
  </si>
  <si>
    <t>SOLICITUD INFORMACIÒN
Informar si en sus bases de datos, la personas que se relacionan a continuación, se
encuentran vinculados con contratos, convenios de exploración y/o producción de
hidrocarburos, entre otros, en caso positivo allegar los respectivos soportes</t>
  </si>
  <si>
    <t>SOLICITUD INFORMACIÒN
Informar si en sus bases de datos, la personas que se relacionan a continuación, se
encuentran vinculados con contratos, convenios de exploración y/o producción de
hidrocarburos, entre otros, en caso positivo allegar los respectivos soportes</t>
  </si>
  <si>
    <t>SOLICITUD INFORMACIÒN
Informar si en sus bases de datos, la personas que se relacionan a continuación, se
encuentran vinculados con contratos, convenios de exploración y/o producción de
hidrocarburos, entre otros, en caso positivo allegar los respectivos soportes</t>
  </si>
  <si>
    <t>RESPUESTA OFICIAL
 situación actual en que se encuentran algunas comunidades indígenas asentadas en el Municipio de Piamonte - Cauca</t>
  </si>
  <si>
    <t>DERECHO DE PETICIÓN DE INFORMACIÓN
Solicito me confirmen si su entidad ha recibido, está tramitando o ha realizado alguna
gestión respecto al tema definido en los hechos, sobre construcción de una Refinería
de Capital Privado, en la jurisdicción del Municipio de Puerto Berrio (Antioquia) o
Corregimiento de Puerto Olaya, Municipio de Cimitarra (Santander)</t>
  </si>
  <si>
    <t>SOLICITUD INFORMACIÓN
solicitando indicar si sobre los predios El Aldairo, No hay como Dios, Cinco Hermanos, Innominado y El Pedregal, existen solicitudes o contratos de concesión y/o adjudicación para la explotación de minerales o hidrocarburos,</t>
  </si>
  <si>
    <t>RE: SOLICITUD CERTIFICADO
certificado que verifique la no existencia de áreas donde exista interés en explotación de Hidrocarburos en el terreno a utilizar para nuestro proyecto</t>
  </si>
  <si>
    <t>ANTIOQUIA</t>
  </si>
  <si>
    <t>SOLICITUD INFORMACION
solicitudes o certificados de exploración y/o explotación de hidrocarburos con el fin de ver los beneficios a las comunidades</t>
  </si>
  <si>
    <t>FWD: TRASLADO DE LOS NUMERALES 1 Y 2 DE LA SOLICITUD DEL HS EDGAR PALACIO
Se informar la producción de barriles de petróleo de Colombia detallado por año: 2010
al 2019.</t>
  </si>
  <si>
    <t>Requerimientos congreso de la república</t>
  </si>
  <si>
    <t>OFICIO REITERATIVO . SOLICITUD INFORMACION POZO CAYENA
refiere que en atención a las labores en el pozo CAYENA adelantadas por la Empresa PAREX, solicita los siguientes documentos:
Licencia Ambiental. En donde se informe la delimitación del terreno o límites geográficos.
- Rio de Oro ó
- Aguachica</t>
  </si>
  <si>
    <t xml:space="preserve">Corporación Guamán Poma
Representante legal
Myriam Yaneth Acosta
Email: general_gp@outlook.com                                                                          </t>
  </si>
  <si>
    <t>ASUNTO DERECHO DE PETICION CAMBIO DE NOMBRE
Modificar el nombre del contrato de EXPLORACION Y PRODUCCION (E&amp;P) 0178 del 8/29/2008 para que no haga uso de la palabra MUISCA, ni de otra palabra o vocablo muisca. 2. Solicitar a MAUREL &amp; PROM COLOMBIA B.V. cesar el uso de palabras y vocablos muiscas para la denominación de sus pozos, áreas de perforación, proyectos, obras o actividades afines con la actividad petrolera.</t>
  </si>
  <si>
    <t xml:space="preserve">ANDRÉS MAURICIO VIDAL RODRÍGUEZ
Coordinador Grupo de Gestión Ambiental
Oficina de Asuntos Ambientales y Sociales
Email: MENERGIA@MINMINAS.GOV.CO                                                                            </t>
  </si>
  <si>
    <t xml:space="preserve">Intervenciòn y toma de medidas frente a emergencia ambiental por derrame de crudo </t>
  </si>
  <si>
    <t>HAROLD ENRIQUE GAYON CHAQUEA.
Correo electrónico: andreschacon79@hotmail.com</t>
  </si>
  <si>
    <t xml:space="preserve">Alejandra Bernal Guzmán
Coordinadora del Grupo de Asuntos Internacionales
Email: minminas472@minenergia.gov.co                                                                       </t>
  </si>
  <si>
    <t xml:space="preserve">David Alejandro Cruz Prada
Dirección Calle 19 No. 3 - 51 Torre A Oficina 1603   
Email: davidcruz@ambienteysociedad.org.co                                                                     </t>
  </si>
  <si>
    <t xml:space="preserve">IVAN MARTINEZ
Dirección: KR 8 # 5ª – 85
Correo: ivanmartinezibarra@hotmail.com
Teléfono: 313 509 55 78                                                                  </t>
  </si>
  <si>
    <t>GISELA GUIJARRO CARDOZO
Coordinadora del Grupo de Medio Magdalena - Cauca - Catatumbo
Correo Electrónico: licencias@anla.gov.co</t>
  </si>
  <si>
    <t xml:space="preserve">PETROLEOS DEL MAR
HERNANDO SANCHEZ TORRES
Correo electrónico: hsanchez@feniix.co                                                                                </t>
  </si>
  <si>
    <t>DERECHO DE PETICIÓN BLOQUE COR 4
Sírvase informarme el estado actual del Contrato de Exploración y Producción de hidrocarburos No. 42 sobre el Bloque COR 4, el cual fue suscrito por la Agencia Nacional de hidrocarburos ANH el 16 de marzo de 2011. En virtud de lo anterior, sírvase precisarme si el Contrato se encuentra vigente o si por el contrario fue terminado y liquidado; en este último evento; sírvase señalarme fecha del acta de terminación y de liquidación</t>
  </si>
  <si>
    <t xml:space="preserve">PABLO GUILERMO GIL DE LA HOZ: ABOGADO                                    
Telefono:                                     
Dirección: CALLE 106A NUMERO 19A-37                                    
Email: pagildelah@hotmail.com                                                                              </t>
  </si>
  <si>
    <t>Fecha Radicacion: del 01/07/2020 00:00:00 al 30/09/2020 23:59:59</t>
  </si>
  <si>
    <t xml:space="preserve">                                                    AGENCIA NACIONAL DE HIDROCARBUROS</t>
  </si>
  <si>
    <t xml:space="preserve">INFORME 3 TRIMESTRE </t>
  </si>
  <si>
    <t>20201500212673</t>
  </si>
  <si>
    <t>prueba de metadatos</t>
  </si>
  <si>
    <t>prueba de metadatos PRUEBA DE FIRMAS</t>
  </si>
  <si>
    <t>CONTROL DOC: ADMINISTRADOR</t>
  </si>
  <si>
    <t>10/19/2020 9:18:29 PM</t>
  </si>
  <si>
    <t>20206410214172</t>
  </si>
  <si>
    <t>SOLICITUD COPIAS</t>
  </si>
  <si>
    <t>SOLICITUD DE COPIA DE CONTRATO</t>
  </si>
  <si>
    <t>20206410214182</t>
  </si>
  <si>
    <t>CESE DE ACTIVIDADES Y CANCELACIÓN DE CONTRATO, VULNERANDO NUESTRO DERECHO AL EMPLEO. EMPRESA PIONER DE COLOMBIA</t>
  </si>
  <si>
    <t>20206410214192</t>
  </si>
  <si>
    <t>20206410214202</t>
  </si>
  <si>
    <t>SOLICITUD ESPECÍFICAS DE CONFLICTOS DE LAS COMUNIDADES DEL ÁREA DE INFLUENCIA, EMPRESA LOCALES Y MANO DE OBRA LOCAL CON EMPRESAS PETROLERAS EN EL MUNICIPIO DE PAZ DE ARIPORO CONFORME A LA REUNIÓN VIRTUAL DE FECHA JUEVES 27 DE AGOSTO DE 2020 A LAS 3:00 PM</t>
  </si>
  <si>
    <t>20206410214212</t>
  </si>
  <si>
    <t>SOLICITUD INFORMACIÓN PASANTIAS ESTUDIANTES UNIVERSITARIOS</t>
  </si>
  <si>
    <t>20206410214382</t>
  </si>
  <si>
    <t>20206410214402</t>
  </si>
  <si>
    <t xml:space="preserve">SOLICITUD COPIA DEL CONTRATO DE EXPLORACIÓN Y PERFORACIÓN DEL BLOQUE CAPACHOS </t>
  </si>
  <si>
    <t>20206410214452</t>
  </si>
  <si>
    <t>DERECHO DE PETICIÓN - PQRS CONSULTA TÍTULOS PETROLEROS</t>
  </si>
  <si>
    <t>20206410214502</t>
  </si>
  <si>
    <t>SOLICITUD CERTIFICACIÓN EXPLORACIÓN Y/O EXPLOTACIÓN HIDROCARBUROS</t>
  </si>
  <si>
    <t>20206410214832</t>
  </si>
  <si>
    <t>20206410215042</t>
  </si>
  <si>
    <t>20206410215082</t>
  </si>
  <si>
    <t>RADICAR: DERECHO DE PETICIÓN CLEANENERGY</t>
  </si>
  <si>
    <t>20206410215102</t>
  </si>
  <si>
    <t>20206410215252</t>
  </si>
  <si>
    <t>SOLICITUD DE CERTIFICACIÓN DE SUPERPOSICIÓN DE LICENCIAS EN EL ÁREA DE ESTUDIO DE IMPACTO AMBIENTAL PARA EL PROYECTO SOLAR FOTOVOLTAICO POTRERITOS</t>
  </si>
  <si>
    <t>20206410215422</t>
  </si>
  <si>
    <t xml:space="preserve">BUEN DÍA,
AGRADECEMOS TU AMABLE COLABORACIÓN CON LA RESPUESTA DE LA CONFIRMACIÓN ADJUNTA, DADO A QUE CUANDO FUE SOLICITADA NO RECIBIMOS RESPUESTA. APRECIAMOS TU AYUDA DADO A QUE HACE PARTE DE NUESTROS PROCESOS DE AUDITORÍA EXTERNA. DE IGUAL MANERA AGRADECEMOS SEA REMITIDA A LOS CORREOS DE MARIA.PAEZ@CO.EY.COM Y A KATHERIN.PENUELA@CO.EY.COM
DE ANTEMANO AGRADECEMOS TU COLABORACIÓN Y TIEMPO PRESTADO, 
CORDIAL SALUDO
</t>
  </si>
  <si>
    <t>20206410215602</t>
  </si>
  <si>
    <t>COMUNICADO TPL COLOMBIA LTD - GER-20200910-216-ANH</t>
  </si>
  <si>
    <t>20206410215872</t>
  </si>
  <si>
    <t>SOLICITAR MEDIANTE DERECHO DE PETICIÓN, LA TRAZABILIDAD Y EL HISTORICO DEL DESARROLLO DE LA EXPLORACIÓN DE HIDROCARBUROS (PETRÓLEO Y GAS) EN COLOMBIA  EN LOS ULTIMOS 40 AÑOS CON INFORMACIÓN DETALLADA POR AÑO RESPECTO A SISMICA 2D-3D (ONSHORE - OFFSHORE), POZOS EXPLORATORIOS (ONSHORE - OFFSHORE), POZOS CON EXITOS EXPLORATORIOS (ONSHORE - OFFSHORE), YA QUE VOY A REVISAR LA INFORMACIÓN Y SIEMPRE REPORTAN QUE ESTAN TRABAJANDO PERO NO INDICAN O PRESENTAN UN PRELIMINAR CON LA INFORMACIÓN QUE YA SE TIENE AGRUPADA.
MUCHAS GRACIAS</t>
  </si>
  <si>
    <t>20206410216262</t>
  </si>
  <si>
    <t>SOLICITUD DE INFORMACIÓN DE LOS BLOQUES  TRINIDAD CASANARE.</t>
  </si>
  <si>
    <t>20206410216302</t>
  </si>
  <si>
    <t>RESPUESTA DERECHO PETICIÓN ALBERTO ENCISO</t>
  </si>
  <si>
    <t>20206410216432</t>
  </si>
  <si>
    <t>DERECHO DE PETICIÓN ANTE ATROPELLOS DE EMPRESA ESTRELLA INTERNACIONAL</t>
  </si>
  <si>
    <t>20206410216942</t>
  </si>
  <si>
    <t>DERECHO DE PETICION DIEGO ALEJANDRO VASQUEZ CARDENAS</t>
  </si>
  <si>
    <t>20206410217062</t>
  </si>
  <si>
    <t>SEGUNDO DERECHO DE PETICION PARA RECLAMACION DE PAGO DE FACTURAS CON SOCIO VENEMAR, DEUDA SOLIDARIA.</t>
  </si>
  <si>
    <t>20206410217152</t>
  </si>
  <si>
    <t>SOLICITUD ADECUACIÓN DE ACEQUIA PARA CONDUCCIÓN DE AGUAS LLUVIAS Y DE ESCORRENTÍAS PERIMETRALES DE VÍA ALGARROBO-KM 0+300 MTRS QUE USTEDES CON SU MAQUINARIA DIRIGEN A MIS PREDIOS AFECTANDO AMBIENTALMENTE MIS CULTIVOS Y BIENES DE MI FINCA EL PENTAGONO EN UNA LONGITUD DE 200 METROS.</t>
  </si>
  <si>
    <t>20206410217302</t>
  </si>
  <si>
    <t>SOLICITUD INFORMACIÓN - BOQUES PAZ DE ARIPORO.</t>
  </si>
  <si>
    <t>20206410217752</t>
  </si>
  <si>
    <t xml:space="preserve">URGENTE TRASLADO TRAMITE ESPECIAL DE INFORMACIÓN TRASLADO NUMERAL 13 DE LA SOLICITUD DE INFORMACIÓN DE HR WILMER LEAL  </t>
  </si>
  <si>
    <t>20206410217762</t>
  </si>
  <si>
    <t>TRASLADO CUESTIONARIO ACADEMICO</t>
  </si>
  <si>
    <t xml:space="preserve">ANDRES SANCHEZ:                                      Telefono:                                     Dirección:                                      Email: andres.sanchez@cerexla.com                                                                          </t>
  </si>
  <si>
    <t xml:space="preserve">MARIA FERNANDA PAEZ GONZALEZ: ASISTENTE DE AUDITORIA                                     Telefono:                                     Dirección: CLL 22 SUR # 28 - 18                                     Email: maria.paez.gonzalez@co.ey.com                                                                       </t>
  </si>
  <si>
    <t xml:space="preserve">Lina Scholl:                                      Telefono:                                     Dirección:                                      Email: Lscholl@pcr.com.co                                                                                  </t>
  </si>
  <si>
    <t xml:space="preserve">SANDY LILIANA PEREIRA PRECIADO: MULTISERVICIOS UNITRANSJOLY SAS - MULTISERVICIOS UNITRANSJOLY S.A.S. </t>
  </si>
  <si>
    <t xml:space="preserve">ASUNTOSPETROLEROS PAZDEARIPORO:                                      Telefono:                                     Dirección: \\--Canal--Email--\\                                     Email: asuntospetroleros@pazdeariporo-casanare.gov.co                                                      </t>
  </si>
  <si>
    <t xml:space="preserve"> 20203020208581</t>
  </si>
  <si>
    <t xml:space="preserve"> 20204310204841</t>
  </si>
  <si>
    <t xml:space="preserve"> 20202210211491</t>
  </si>
  <si>
    <t xml:space="preserve"> 20206410218551</t>
  </si>
  <si>
    <t xml:space="preserve"> 20206310211323</t>
  </si>
  <si>
    <t xml:space="preserve"> 20206010205321</t>
  </si>
  <si>
    <t xml:space="preserve"> 20202210214661, 20202210221401</t>
  </si>
  <si>
    <t xml:space="preserve"> 20202210211501</t>
  </si>
  <si>
    <t xml:space="preserve"> 20202210214111</t>
  </si>
  <si>
    <t xml:space="preserve"> 20202210209531</t>
  </si>
  <si>
    <t xml:space="preserve"> 20206220219211</t>
  </si>
  <si>
    <t xml:space="preserve"> 20202210211931</t>
  </si>
  <si>
    <t xml:space="preserve"> 20202210211941</t>
  </si>
  <si>
    <t xml:space="preserve"> 20206210210813, 20206410221551</t>
  </si>
  <si>
    <t xml:space="preserve"> 20202110220991, 20202110221101</t>
  </si>
  <si>
    <t xml:space="preserve"> 20206410222741</t>
  </si>
  <si>
    <t xml:space="preserve"> 20201400221441, 20200000221581, 20201400221611</t>
  </si>
  <si>
    <t xml:space="preserve"> 20204310214521, 20204310216961</t>
  </si>
  <si>
    <t xml:space="preserve"> 20204310216901</t>
  </si>
  <si>
    <t xml:space="preserve"> 20206410218441</t>
  </si>
  <si>
    <t xml:space="preserve"> 20202210222231</t>
  </si>
  <si>
    <t>FERNANDO  CRUZ CORTES. ANALISTA</t>
  </si>
  <si>
    <t>ALEXANDRA GALVIS LIZARAZO. ANALISTA</t>
  </si>
  <si>
    <t xml:space="preserve">ANIBAL MENDOZA BOHORQUEZ
Alcalde Municipal Tame
Calle 15 No. 14-20
Tame - Arauca
Correo electrónico: alcaldia@tame-arauca.gov.co                                                                   </t>
  </si>
  <si>
    <t xml:space="preserve">SUNNY ANGÉLICA ARRIETA LEIVA.
ADMINISTRADORA DE EMPRESAS. -
UNIVERSIDAD SIMÓN BOLÍVAR.
BARRANQUILLA, COLOMBIA.
TEL: 310 3697655
Email: sunnyangelik@gmail.com                                                                       </t>
  </si>
  <si>
    <t>SOLICITUD DE INFORMACIÓN  solicitudes o certificados de exploración y/o explotación de
hidrocarburos</t>
  </si>
  <si>
    <t xml:space="preserve">CAROLINA MARÍA GIL SÁNCHEZ
Directora Regional – Noroeste Amazonas
Amazon Conservation Team – ACT
Calle 29 bis, No. 658, Ed. El Museo, Of. 601, Bogotá, Colombia
Teléfonos (+57) 12856950
Correo: grupotopografos@actcolombia.org
 info@actcolombia.org              </t>
  </si>
  <si>
    <t>AMAZONAS</t>
  </si>
  <si>
    <t xml:space="preserve">ALEJANDRO LOPEZ:                                    
Telefono: 3124590800
Dirección: Calle 7 No. 12-75 de Paz de Ariporo 
Email: lopezsanalejo1111@hotmail.com o alejandrolopezrios2020@gmail.com                                                                   </t>
  </si>
  <si>
    <t xml:space="preserve">Andrés Ricardo Rojas Barrera
Estudiante Pregrado
Facultad de Ingeniería
Ingeniería Química y Ambiental
Universidad Nacional de Colombia - Sede Bogotá
E-mail: anrrojasbar@unal.edu.co                                                                           </t>
  </si>
  <si>
    <t xml:space="preserve">Honorables Representantes
VÍCTOR MANUEL ORTIZ JOYA
victor.ortiz@camara.gov.co
KELYN JOHANA GONZÁLEZ DUARTE
kelyn.gonzalez@camara.gov.co
JEZMI LIZETH BARRAZA ARRAUT
jezmi.barraza@camara.gov.co
ALEXÁNDER HARLEY BERMÚDEZ LASSO
alexander.bermudez@camara.gov.co
ANGEL MARIA GAITAN PULIDO
angel.gaitan@camara.gov.co
ALEJANDRO ALBERTO VEGA PEREZ
alejandro.vega@camara.gov.co
Representantes a la Cámara
CÁMARA DE REPRESENTANTES – CONGRESO DE LA REPÚBLICA
Carrera 7 Nro. 8 – 68 Edificio Nuevo del Congreso                                                                         </t>
  </si>
  <si>
    <t xml:space="preserve">Juan Camilo Guevara Bolívar
Director Jurídico
Celular: (+57) 3138367219
Teléfono: (+57)1-6467826
Dirección: Cra 19A # 90-13 Oficina 302
juridico@continuaenergiaspositivas.com                                                  </t>
  </si>
  <si>
    <t xml:space="preserve">CAROLINA MARÍA GIL SÁNCHEZ
DIRECTORA REGIONAL – NOROESTE AMAZONAS
AMAZON CONSERVATION TEAM – ACT
Dirección: Calle 29 bis, No. 658, Ed. El Museo, Of. 601
Teléfonos: (+57) 12856950
Correo: grupotopografos@actcolombia.org- info@actcolombia.org                                                               </t>
  </si>
  <si>
    <t xml:space="preserve">MATEUSZ RYBICKI
GT Services Sucursal Colombia
Calle 120 A # 7 62/68 Oficina 704 Edificio CEI III PH
(57)(1) 217 5449
e-mail: bogota@gtservices.pl                                                                      </t>
  </si>
  <si>
    <t xml:space="preserve">JULIAN FIGUEROA
  Email: jfigueroa@figueroarueda.com                                                                         </t>
  </si>
  <si>
    <t xml:space="preserve">CAROLINA MARTINEZ
PROMOENERGIA
Dirección: Carrera 3 # 6A-100, Oficina 807. Torre Empresarial Protección
Correo: carolina.martinez@promoenergia.co - mtrannin@sun.co
Teléfono: 304 3473280
Cartagena                                                       </t>
  </si>
  <si>
    <t xml:space="preserve">SOLICITUD CERTIFICADO DE AREA PROTEGIDA </t>
  </si>
  <si>
    <t xml:space="preserve">WILLIAM BLACKBURN MORENO
Representante Legal
CLEANENERGY RESOURCES S.A.S.
Calle 67 No. 7-94 Oficina 601 Edificio Colfondos
william.blackburn@cleanenergyla.com
andres.sanchez@cerexla.com
Telefax (57-1) 2121501                                                        </t>
  </si>
  <si>
    <t xml:space="preserve">JOHNNY AVENDAÑO ESTREDA
DIRECTOR GENERAL
JURISDICCIÓN DE LA CORPORACIÓN AUTÓNOMA REGIONAL DE SUCRE - CARSUCRE
Dirección: Carrera 25 Av.Ocala 25-101
Teléfonos: (+57) 27499994
Correo: cprorondas@gmail.com- hermesmartinezb@gmail.com- carsucre@carsucre.gov.co
Sincelejo- Sucre                                                                 </t>
  </si>
  <si>
    <t>SOLICITUD DE INFORMACIÓN , solicitando información documental y cartográfica para desarrollar los estudios para acotamiento de las rondas hídricas de los Arroyos Grande, Pechilin y Palenquillo</t>
  </si>
  <si>
    <t xml:space="preserve">TATIANA BELALCÁZAR RINCÓN
Jefe de Proyectos
ACCIONA ENERGÍA COLOMBIA SAS
Dirección: Carrera 11a # 98-50, Oficina 602 Edificio Punto 99
Teléfono: (57 1) 64004027 - 318 873 98 62
Correo: tbelalcazar@acciona.com - n.rincon@cyma.com.co - c.ramirez@cyma.com.co                                                                           </t>
  </si>
  <si>
    <t xml:space="preserve">MARIA FERNANDA PAEZ GONZALEZ
Dirección de Contacto: CLL 22 SUR # 28 - 18
Correo Electrónico: maria.paez.gonzalez@co.ey.com                                                               </t>
  </si>
  <si>
    <t xml:space="preserve">Lina Scholl
Coordinadora Administrativa
Cel 311-5559415
TPL Colombia LTD Sucursal Colombia
Nit 900.686.337-5
Cra. 14 # 93b – 45 ofc 401
Tel 6427317
Email: Lscholl@pcr.com.co                                                                                  </t>
  </si>
  <si>
    <t xml:space="preserve">MAX BRADLEY GOMEZ GUALDRON
INGENIERO DE PETRÓLEOS                                     Telefono: 2120885                                   
Dirección: CARRERA 7 # 33-91, APTO. 1202 ED. TELESKOP                                     
Email: maxmbg@gmail.com                                                                                    </t>
  </si>
  <si>
    <t xml:space="preserve">MAX BRADLEY GOMEZ GUALDRON
INGENIERO DE PETRÓLEOS                                     
Telefono: 2120885                                   
Dirección: CARRERA 7 # 33-91, APTO. 1202 ED. TELESKOP                                     
Email: maxmbg@gmail.com                                                                                    </t>
  </si>
  <si>
    <t xml:space="preserve">CARLOS ALBERTO CABRERA GARCIA
Ingeniero Agrónomo.
Concejal.
Cel. 3112338521
Email: carloscabrera1205@hotmail.com                                                                       </t>
  </si>
  <si>
    <t xml:space="preserve">DIEGO ALEJANDRO VASQUEZ CARDENAS
Correo Electrónico: d.alejovasquez07@gmail.com                                                         </t>
  </si>
  <si>
    <t xml:space="preserve">DIEGO ALEJANDRO VASQUEZ CARDENAS:                                      
Telefono:                                     
Dirección: MZ B CASA 18 BARRIO VILLA DIANA 3III                                     
Email: D.ALEJOVASQUEZ07@GMAIL.COM                                                                          </t>
  </si>
  <si>
    <t>SANDY LILIANA PEREIRA PRECIADO
Multiservicios Unitransjoly S.A.S.
asistente.admin@unitransjoly.com.co gerencia@unitransjoly.com.co
Puerto Boyacá</t>
  </si>
  <si>
    <t xml:space="preserve">ASUNTOS PETROLEROS PAZ DE ARIPORO
Atnc. Dr. ALEXIS PORTILLA PEREZ
Correo electrónico: asuntospetroleros@pazdeariporo-casanare.gov.co                                          </t>
  </si>
  <si>
    <t>WILMER LEAL PÉREZ
Representante a la Cámara
Cámara de Representantes – Congreso de la República
Carrera 7 Nro. 8 – 68 Of. Of.423 - 511B Edificio Nuevo del Congreso
Correo: wilmer.leal@camara.gov.co
Teléfono: (57+1) 4325100 ext. 3543</t>
  </si>
  <si>
    <t xml:space="preserve">TATIANA LORENA AGUILAR LONDOÑO
Directora de Minería Empresaria (E)
MINISTERIO DE MINAS Y ENERGÍA
Dirección: Calle 43 No. 57 – 31 CAN
Teléfono: (+57 1) 220 03 00
Correo: minminas472@minenergia.gov.co - menergia@minenergia.gov.co                                                                    </t>
  </si>
  <si>
    <t>INFORME 3 TRIMESTRE - DEPARTAMETOS DE CONSULTA</t>
  </si>
  <si>
    <t>CANTIDAD</t>
  </si>
  <si>
    <t>DEPARTAMENTO 3º TRIMESTRE DE  2020</t>
  </si>
  <si>
    <t xml:space="preserve">AMBIENTAL Y COMUNIDADES </t>
  </si>
  <si>
    <t>OPERACIONES</t>
  </si>
  <si>
    <t>TOTAL</t>
  </si>
  <si>
    <t>TEMAS DE CONSULTA 3º TRIMESTRE DE 2020</t>
  </si>
  <si>
    <t xml:space="preserve">INFORME 3 TRIMESTRE - TEMA DE CONSULTA </t>
  </si>
  <si>
    <t>ADMINISTRATIVOS</t>
  </si>
  <si>
    <t>AMBIENTAL_Y_COMUNIDADES</t>
  </si>
  <si>
    <t>INFORMACIÓN_TÉCNICA</t>
  </si>
  <si>
    <t>JURIDICOS</t>
  </si>
  <si>
    <t>MAPA_DE_ÁREAS</t>
  </si>
  <si>
    <t>PROMOCIÓN_Y_ASIGNACIÓN_DE_ÁREAS</t>
  </si>
  <si>
    <t>REGALIAS_Y_DERECHOS_ECONÓMICOS</t>
  </si>
  <si>
    <t>REQUERIMIENTOS_ESPECIALES</t>
  </si>
  <si>
    <t>SEGUIMIENTO_CONTRATOS_MISIONALES</t>
  </si>
  <si>
    <t xml:space="preserve">INFORME 3 TRIMESTRE - SUBTEMA DE CONSULTA </t>
  </si>
  <si>
    <t xml:space="preserve">TEMA </t>
  </si>
  <si>
    <t xml:space="preserve">Administativos </t>
  </si>
  <si>
    <t xml:space="preserve">TOTAL ADMINISTRATIVOS </t>
  </si>
  <si>
    <t xml:space="preserve">TOTAL AMBIENTAL Y COMUNIDADES </t>
  </si>
  <si>
    <t xml:space="preserve">TOTAL SEGUIMIENTO CONTRATOS MISIONALES </t>
  </si>
  <si>
    <t>Regalias y Derechos Económicos</t>
  </si>
  <si>
    <t>TOTAL REGALIAS Y DERECHOS ECONÓMICOS</t>
  </si>
  <si>
    <t xml:space="preserve">TOTAL INFORMACIÓN TÉCNICA </t>
  </si>
  <si>
    <t>Requerimientos Especiales</t>
  </si>
  <si>
    <t>TOTAL REQUERIMIENTOS ESPECIALES</t>
  </si>
  <si>
    <t>Jurídicos</t>
  </si>
  <si>
    <t>TOTAL JURÍDICOS</t>
  </si>
  <si>
    <t>Mapa de Áreas</t>
  </si>
  <si>
    <t>TOTAL MAPA DE ÁREAS</t>
  </si>
  <si>
    <t>Promoción y Asignación de Áreas</t>
  </si>
  <si>
    <t>TOTAL PROMOCIÓN Y ASIGNACIÓN DE ÁREAS</t>
  </si>
  <si>
    <t>SUBTEMAS PQRSD 3º TRIMESTRE DE  2020</t>
  </si>
  <si>
    <t>TOTAL DE PQRSD EN EL 3er  TRIMESTRE 2020</t>
  </si>
  <si>
    <t>INFORME 3 TRIMESTRE - DEPENDENCIA</t>
  </si>
  <si>
    <t>DEPENDENCIAS 3º TRIMESTRE 2020</t>
  </si>
  <si>
    <r>
      <t>TIPOLOGIA DOCUMENTAL 3</t>
    </r>
    <r>
      <rPr>
        <b/>
        <sz val="10"/>
        <rFont val="Arial Narrow"/>
        <family val="2"/>
      </rPr>
      <t>º</t>
    </r>
    <r>
      <rPr>
        <b/>
        <sz val="10"/>
        <color theme="1"/>
        <rFont val="Arial Narrow"/>
        <family val="2"/>
      </rPr>
      <t xml:space="preserve"> TRIMESTRE 2020</t>
    </r>
  </si>
  <si>
    <t>INFORME 3 TRIMESTRE - TIPOLOGIA DOCUMENTAL</t>
  </si>
  <si>
    <t xml:space="preserve">INFORME 3 TRIMESTRE - OFICINA DE TRAMITE FINAL </t>
  </si>
  <si>
    <t>OFICINA DE TRAMITE FINAL 3º TRIMESTRE DE  2020</t>
  </si>
  <si>
    <t>INFORME 3 TRIMESTRE - RESUMEN PQRSD</t>
  </si>
  <si>
    <t>Descripción</t>
  </si>
  <si>
    <t>Cantidad</t>
  </si>
  <si>
    <t>Total</t>
  </si>
  <si>
    <t>(en blanco)</t>
  </si>
  <si>
    <t>SOLICITUDES RECIBIDAS</t>
  </si>
  <si>
    <t>SOLICITUDES TRASLADADAS</t>
  </si>
  <si>
    <t xml:space="preserve">TOTAL </t>
  </si>
  <si>
    <t>RESUMEN PQRSD (JULIO - AGOSTO - SEPTIEMBRE) 2020</t>
  </si>
  <si>
    <t>DOCUMENTOS PQRSD (Tipo: PQRSD)</t>
  </si>
  <si>
    <t>OBSERVACIONES DE LA CIUDADANÍA RELACIONADO CON EL TRÁMITE A PQRSD</t>
  </si>
  <si>
    <t>La atención presencial para el segundo trimestre fue suspendida, dando cumplimiento a las medidas de prevención contra el Virus Covid -19</t>
  </si>
  <si>
    <t>JULIO - AGOSTO - SEPTIEMBRE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</si>
</sst>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409]m/d/yyyy\ h:mm:ss\ AM/PM"/>
  </numFmts>
  <fonts count="28" x14ac:knownFonts="1">
    <font>
      <sz val="11"/>
      <color rgb="FF000000"/>
      <name val="Calibri"/>
      <family val="2"/>
      <scheme val="minor"/>
    </font>
    <font>
      <sz val="11"/>
      <color theme="1"/>
      <name val="Calibri"/>
      <family val="2"/>
      <scheme val="minor"/>
    </font>
    <font>
      <sz val="11"/>
      <color theme="1"/>
      <name val="Calibri"/>
      <family val="2"/>
      <scheme val="minor"/>
    </font>
    <font>
      <sz val="11"/>
      <name val="Calibri"/>
      <family val="2"/>
    </font>
    <font>
      <b/>
      <sz val="11"/>
      <color rgb="FF000000"/>
      <name val="Arial"/>
      <family val="2"/>
    </font>
    <font>
      <b/>
      <sz val="10"/>
      <color rgb="FF2A5FD2"/>
      <name val="Arial"/>
      <family val="2"/>
    </font>
    <font>
      <b/>
      <sz val="8"/>
      <color rgb="FF2A5FD2"/>
      <name val="Arial"/>
      <family val="2"/>
    </font>
    <font>
      <sz val="10"/>
      <color rgb="FF000000"/>
      <name val="Arial"/>
      <family val="2"/>
    </font>
    <font>
      <sz val="11"/>
      <name val="Arial Narrow"/>
      <family val="2"/>
    </font>
    <font>
      <sz val="8"/>
      <name val="Arial Narrow"/>
      <family val="2"/>
    </font>
    <font>
      <sz val="8"/>
      <color rgb="FF000000"/>
      <name val="Arial Narrow"/>
      <family val="2"/>
    </font>
    <font>
      <b/>
      <sz val="8"/>
      <name val="Arial Narrow"/>
      <family val="2"/>
    </font>
    <font>
      <b/>
      <sz val="22"/>
      <name val="Calibri"/>
      <family val="2"/>
    </font>
    <font>
      <sz val="11"/>
      <color rgb="FF000000"/>
      <name val="Calibri"/>
      <family val="2"/>
      <scheme val="minor"/>
    </font>
    <font>
      <b/>
      <sz val="11"/>
      <color rgb="FF000000"/>
      <name val="Calibri"/>
      <family val="2"/>
      <scheme val="minor"/>
    </font>
    <font>
      <b/>
      <sz val="10"/>
      <color rgb="FF000000"/>
      <name val="Arial"/>
      <family val="2"/>
    </font>
    <font>
      <b/>
      <sz val="11"/>
      <color theme="1"/>
      <name val="Arial Narrow"/>
      <family val="2"/>
    </font>
    <font>
      <sz val="11"/>
      <color theme="1"/>
      <name val="Arial Narrow"/>
      <family val="2"/>
    </font>
    <font>
      <sz val="10"/>
      <color theme="1"/>
      <name val="Arial Narrow"/>
      <family val="2"/>
    </font>
    <font>
      <sz val="10"/>
      <color rgb="FF000000"/>
      <name val="Arial Narrow"/>
      <family val="2"/>
    </font>
    <font>
      <b/>
      <sz val="10"/>
      <color theme="1"/>
      <name val="Arial Narrow"/>
      <family val="2"/>
    </font>
    <font>
      <b/>
      <sz val="10"/>
      <name val="Arial Narrow"/>
      <family val="2"/>
    </font>
    <font>
      <b/>
      <sz val="12"/>
      <color theme="1"/>
      <name val="Arial Narrow"/>
      <family val="2"/>
    </font>
    <font>
      <sz val="11"/>
      <color rgb="FFFF0000"/>
      <name val="Calibri"/>
      <family val="2"/>
      <scheme val="minor"/>
    </font>
    <font>
      <sz val="11"/>
      <color rgb="FFFF0000"/>
      <name val="Arial Narrow"/>
      <family val="2"/>
    </font>
    <font>
      <b/>
      <sz val="12"/>
      <name val="Calibri"/>
      <family val="2"/>
      <scheme val="minor"/>
    </font>
    <font>
      <sz val="12"/>
      <name val="Calibri"/>
      <family val="2"/>
      <scheme val="minor"/>
    </font>
    <font>
      <sz val="11"/>
      <name val="Calibri"/>
      <family val="2"/>
      <scheme val="minor"/>
    </font>
  </fonts>
  <fills count="18">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theme="5"/>
        <bgColor indexed="64"/>
      </patternFill>
    </fill>
    <fill>
      <patternFill patternType="solid">
        <fgColor rgb="FFFFC000"/>
        <bgColor indexed="64"/>
      </patternFill>
    </fill>
    <fill>
      <patternFill patternType="solid">
        <fgColor rgb="FFFFFFFF"/>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rgb="FFABE3FF"/>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s>
  <cellStyleXfs count="4">
    <xf numFmtId="0" fontId="0" fillId="0" borderId="0"/>
    <xf numFmtId="0" fontId="2" fillId="0" borderId="0"/>
    <xf numFmtId="0" fontId="13" fillId="0" borderId="0"/>
    <xf numFmtId="0" fontId="1" fillId="0" borderId="0"/>
  </cellStyleXfs>
  <cellXfs count="173">
    <xf numFmtId="0" fontId="3" fillId="0" borderId="0" xfId="0" applyFont="1" applyFill="1" applyBorder="1"/>
    <xf numFmtId="0" fontId="3" fillId="0" borderId="0" xfId="0" applyFont="1" applyFill="1" applyBorder="1"/>
    <xf numFmtId="0" fontId="8" fillId="0" borderId="0" xfId="0" applyFont="1" applyFill="1" applyBorder="1"/>
    <xf numFmtId="0" fontId="3" fillId="0" borderId="0" xfId="0" applyFont="1" applyFill="1" applyBorder="1" applyAlignment="1"/>
    <xf numFmtId="0" fontId="3" fillId="2" borderId="0" xfId="0" applyFont="1" applyFill="1" applyBorder="1"/>
    <xf numFmtId="0" fontId="3" fillId="0" borderId="0" xfId="0" applyFont="1" applyFill="1" applyBorder="1" applyAlignment="1">
      <alignment horizontal="center"/>
    </xf>
    <xf numFmtId="0" fontId="11" fillId="3" borderId="1" xfId="0" applyFont="1" applyFill="1" applyBorder="1" applyAlignment="1" applyProtection="1">
      <alignment horizontal="center" vertical="center" wrapText="1" readingOrder="1"/>
      <protection locked="0"/>
    </xf>
    <xf numFmtId="0" fontId="11" fillId="5" borderId="1" xfId="0" applyFont="1" applyFill="1" applyBorder="1" applyAlignment="1" applyProtection="1">
      <alignment horizontal="center" vertical="center" wrapText="1" readingOrder="1"/>
      <protection locked="0"/>
    </xf>
    <xf numFmtId="0" fontId="11" fillId="4" borderId="1" xfId="0" applyNumberFormat="1" applyFont="1" applyFill="1" applyBorder="1" applyAlignment="1">
      <alignment horizontal="center" vertical="center" wrapText="1" readingOrder="1"/>
    </xf>
    <xf numFmtId="0" fontId="8" fillId="2" borderId="0" xfId="0" applyFont="1" applyFill="1" applyBorder="1"/>
    <xf numFmtId="0" fontId="9" fillId="2" borderId="0" xfId="0" applyFont="1" applyFill="1" applyBorder="1"/>
    <xf numFmtId="0" fontId="8" fillId="0" borderId="0" xfId="0" applyFont="1" applyFill="1" applyBorder="1" applyAlignment="1">
      <alignment horizontal="center"/>
    </xf>
    <xf numFmtId="0" fontId="8" fillId="2" borderId="0" xfId="0" applyFont="1" applyFill="1" applyBorder="1" applyAlignment="1">
      <alignment horizontal="center"/>
    </xf>
    <xf numFmtId="0" fontId="14" fillId="7" borderId="3" xfId="0" applyFont="1" applyFill="1" applyBorder="1" applyAlignment="1">
      <alignment horizontal="center" vertical="center" wrapText="1"/>
    </xf>
    <xf numFmtId="0" fontId="7" fillId="7" borderId="4" xfId="0" applyFont="1" applyFill="1" applyBorder="1" applyAlignment="1">
      <alignment vertical="center" wrapText="1"/>
    </xf>
    <xf numFmtId="0" fontId="13" fillId="7" borderId="4" xfId="0" applyFont="1" applyFill="1" applyBorder="1" applyAlignment="1">
      <alignment vertical="center" wrapText="1"/>
    </xf>
    <xf numFmtId="0" fontId="9" fillId="0" borderId="1" xfId="0" applyFont="1" applyFill="1" applyBorder="1" applyAlignment="1">
      <alignment vertical="center" wrapText="1"/>
    </xf>
    <xf numFmtId="0" fontId="0" fillId="0" borderId="0" xfId="0"/>
    <xf numFmtId="0" fontId="7" fillId="9" borderId="4" xfId="0" applyFont="1" applyFill="1" applyBorder="1" applyAlignment="1">
      <alignment vertical="center" wrapText="1"/>
    </xf>
    <xf numFmtId="0" fontId="13" fillId="9" borderId="4" xfId="0" applyFont="1" applyFill="1" applyBorder="1" applyAlignment="1">
      <alignment vertical="center" wrapText="1"/>
    </xf>
    <xf numFmtId="0" fontId="15" fillId="8" borderId="5" xfId="0" applyFont="1" applyFill="1" applyBorder="1" applyAlignment="1">
      <alignment horizontal="center" vertical="center" wrapText="1"/>
    </xf>
    <xf numFmtId="0" fontId="7" fillId="7" borderId="0" xfId="0" applyFont="1" applyFill="1" applyBorder="1" applyAlignment="1">
      <alignment vertical="center" wrapText="1"/>
    </xf>
    <xf numFmtId="0" fontId="0" fillId="0" borderId="0" xfId="0" applyBorder="1"/>
    <xf numFmtId="0" fontId="0" fillId="0" borderId="0" xfId="0" applyBorder="1" applyAlignment="1">
      <alignment vertical="center"/>
    </xf>
    <xf numFmtId="0" fontId="7" fillId="7" borderId="2" xfId="0" applyFont="1" applyFill="1" applyBorder="1" applyAlignment="1">
      <alignment vertical="center" wrapText="1"/>
    </xf>
    <xf numFmtId="0" fontId="7" fillId="9" borderId="2" xfId="0" applyFont="1" applyFill="1" applyBorder="1" applyAlignment="1">
      <alignment vertical="center" wrapText="1"/>
    </xf>
    <xf numFmtId="0" fontId="7" fillId="9" borderId="6" xfId="0" applyFont="1" applyFill="1" applyBorder="1" applyAlignment="1">
      <alignment vertical="center" wrapText="1"/>
    </xf>
    <xf numFmtId="0" fontId="15" fillId="6" borderId="6"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0" fillId="0" borderId="1" xfId="0" applyFont="1" applyBorder="1" applyAlignment="1">
      <alignment horizontal="left" vertical="center" wrapText="1" readingOrder="1"/>
    </xf>
    <xf numFmtId="0" fontId="10" fillId="0" borderId="1" xfId="0" applyFont="1" applyBorder="1" applyAlignment="1">
      <alignment vertical="center" wrapText="1" readingOrder="1"/>
    </xf>
    <xf numFmtId="0" fontId="10" fillId="0" borderId="1" xfId="0" applyFont="1" applyBorder="1" applyAlignment="1">
      <alignment horizontal="center" vertical="center" wrapText="1" readingOrder="1"/>
    </xf>
    <xf numFmtId="164" fontId="10" fillId="0" borderId="1" xfId="0" applyNumberFormat="1" applyFont="1" applyBorder="1" applyAlignment="1">
      <alignment vertical="center" wrapText="1" readingOrder="1"/>
    </xf>
    <xf numFmtId="0" fontId="9" fillId="0" borderId="1" xfId="0" applyFont="1" applyBorder="1" applyAlignment="1">
      <alignment vertical="center" wrapText="1" readingOrder="1"/>
    </xf>
    <xf numFmtId="164" fontId="10" fillId="0" borderId="1" xfId="0" applyNumberFormat="1" applyFont="1" applyBorder="1" applyAlignment="1">
      <alignment horizontal="center" vertical="center" wrapText="1" readingOrder="1"/>
    </xf>
    <xf numFmtId="0" fontId="8" fillId="2" borderId="0" xfId="0" applyFont="1" applyFill="1" applyBorder="1" applyAlignment="1">
      <alignment wrapText="1"/>
    </xf>
    <xf numFmtId="0" fontId="9" fillId="2" borderId="1" xfId="0" applyFont="1" applyFill="1" applyBorder="1" applyAlignment="1">
      <alignment vertical="center" wrapText="1" readingOrder="1"/>
    </xf>
    <xf numFmtId="0" fontId="10" fillId="2" borderId="1" xfId="0" applyFont="1" applyFill="1" applyBorder="1" applyAlignment="1">
      <alignment vertical="center" wrapText="1" readingOrder="1"/>
    </xf>
    <xf numFmtId="164" fontId="10" fillId="2" borderId="1" xfId="0" applyNumberFormat="1" applyFont="1" applyFill="1" applyBorder="1" applyAlignment="1">
      <alignment vertical="center" wrapText="1" readingOrder="1"/>
    </xf>
    <xf numFmtId="0" fontId="9" fillId="2" borderId="1" xfId="0" applyFont="1" applyFill="1" applyBorder="1" applyAlignment="1">
      <alignment vertical="center" wrapText="1"/>
    </xf>
    <xf numFmtId="0" fontId="10" fillId="2" borderId="1" xfId="0" applyFont="1" applyFill="1" applyBorder="1" applyAlignment="1">
      <alignment horizontal="left" vertical="center" wrapText="1" readingOrder="1"/>
    </xf>
    <xf numFmtId="0" fontId="10" fillId="2" borderId="1" xfId="0" applyFont="1" applyFill="1" applyBorder="1" applyAlignment="1">
      <alignment horizontal="center" vertical="center" wrapText="1" readingOrder="1"/>
    </xf>
    <xf numFmtId="164" fontId="10" fillId="2" borderId="1" xfId="0" applyNumberFormat="1" applyFont="1" applyFill="1" applyBorder="1" applyAlignment="1">
      <alignment horizontal="center" vertical="center" wrapText="1" readingOrder="1"/>
    </xf>
    <xf numFmtId="0" fontId="8" fillId="2" borderId="0" xfId="0" applyFont="1" applyFill="1" applyBorder="1" applyAlignment="1">
      <alignment horizontal="left"/>
    </xf>
    <xf numFmtId="164" fontId="10" fillId="0" borderId="1" xfId="0" applyNumberFormat="1" applyFont="1" applyBorder="1" applyAlignment="1">
      <alignment horizontal="right" vertical="center" wrapText="1" readingOrder="1"/>
    </xf>
    <xf numFmtId="22" fontId="10" fillId="0" borderId="1" xfId="0" applyNumberFormat="1" applyFont="1" applyBorder="1" applyAlignment="1">
      <alignment vertical="center" wrapText="1" readingOrder="1"/>
    </xf>
    <xf numFmtId="1" fontId="10" fillId="0" borderId="1" xfId="0" applyNumberFormat="1" applyFont="1" applyBorder="1" applyAlignment="1">
      <alignment horizontal="left" vertical="center" wrapText="1" readingOrder="1"/>
    </xf>
    <xf numFmtId="14" fontId="10" fillId="0" borderId="1" xfId="0" applyNumberFormat="1" applyFont="1" applyBorder="1" applyAlignment="1">
      <alignment vertical="center" wrapText="1" readingOrder="1"/>
    </xf>
    <xf numFmtId="0" fontId="3" fillId="0" borderId="0" xfId="0" applyFont="1" applyFill="1" applyBorder="1"/>
    <xf numFmtId="0" fontId="9" fillId="10" borderId="1" xfId="0" applyFont="1" applyFill="1" applyBorder="1" applyAlignment="1">
      <alignment vertical="center" wrapText="1"/>
    </xf>
    <xf numFmtId="0" fontId="9" fillId="10" borderId="1" xfId="0" applyFont="1" applyFill="1" applyBorder="1" applyAlignment="1">
      <alignment vertical="center" wrapText="1" readingOrder="1"/>
    </xf>
    <xf numFmtId="1" fontId="10" fillId="0" borderId="1" xfId="0" applyNumberFormat="1" applyFont="1" applyBorder="1" applyAlignment="1">
      <alignment vertical="center" wrapText="1" readingOrder="1"/>
    </xf>
    <xf numFmtId="0" fontId="9" fillId="11" borderId="1" xfId="0" applyFont="1" applyFill="1" applyBorder="1" applyAlignment="1">
      <alignment vertical="center" wrapText="1" readingOrder="1"/>
    </xf>
    <xf numFmtId="0" fontId="7" fillId="0" borderId="0" xfId="0" applyNumberFormat="1" applyFont="1" applyFill="1" applyBorder="1" applyAlignment="1">
      <alignment vertical="top" wrapText="1" readingOrder="1"/>
    </xf>
    <xf numFmtId="0" fontId="3" fillId="0" borderId="0" xfId="0" applyFont="1" applyFill="1" applyBorder="1"/>
    <xf numFmtId="0" fontId="6" fillId="0" borderId="0" xfId="0" applyNumberFormat="1" applyFont="1" applyFill="1" applyBorder="1" applyAlignment="1">
      <alignment horizontal="left" vertical="top" wrapText="1" readingOrder="1"/>
    </xf>
    <xf numFmtId="0" fontId="3" fillId="2" borderId="0" xfId="0" applyFont="1" applyFill="1" applyBorder="1"/>
    <xf numFmtId="0" fontId="6" fillId="2" borderId="0" xfId="0" applyNumberFormat="1" applyFont="1" applyFill="1" applyBorder="1" applyAlignment="1">
      <alignment horizontal="left" vertical="top" wrapText="1" readingOrder="1"/>
    </xf>
    <xf numFmtId="0" fontId="10" fillId="0" borderId="1" xfId="0" applyFont="1" applyBorder="1" applyAlignment="1">
      <alignment horizontal="right" vertical="center" wrapText="1" readingOrder="1"/>
    </xf>
    <xf numFmtId="1" fontId="10" fillId="0" borderId="1" xfId="0" applyNumberFormat="1" applyFont="1" applyBorder="1" applyAlignment="1">
      <alignment horizontal="right" vertical="center" wrapText="1" readingOrder="1"/>
    </xf>
    <xf numFmtId="0" fontId="8" fillId="2" borderId="0" xfId="0" applyFont="1" applyFill="1" applyBorder="1" applyAlignment="1">
      <alignment horizontal="right"/>
    </xf>
    <xf numFmtId="0" fontId="9" fillId="0" borderId="1" xfId="0" applyFont="1" applyBorder="1" applyAlignment="1">
      <alignment vertical="center" wrapText="1"/>
    </xf>
    <xf numFmtId="0" fontId="9" fillId="2" borderId="0" xfId="0" applyFont="1" applyFill="1"/>
    <xf numFmtId="0" fontId="3" fillId="0" borderId="0" xfId="0" applyFont="1" applyFill="1" applyBorder="1" applyAlignment="1">
      <alignment horizontal="left"/>
    </xf>
    <xf numFmtId="0" fontId="15" fillId="0" borderId="0" xfId="0" applyNumberFormat="1" applyFont="1" applyFill="1" applyBorder="1" applyAlignment="1">
      <alignment vertical="top" wrapText="1" readingOrder="1"/>
    </xf>
    <xf numFmtId="0" fontId="3" fillId="2" borderId="0" xfId="0" applyFont="1" applyFill="1" applyBorder="1" applyAlignment="1">
      <alignment horizontal="center"/>
    </xf>
    <xf numFmtId="0" fontId="3" fillId="2" borderId="0" xfId="0" applyFont="1" applyFill="1" applyBorder="1" applyAlignment="1">
      <alignment horizontal="left"/>
    </xf>
    <xf numFmtId="0" fontId="3" fillId="2" borderId="0" xfId="0" applyFont="1" applyFill="1" applyBorder="1" applyAlignment="1"/>
    <xf numFmtId="0" fontId="7" fillId="2" borderId="0" xfId="0" applyNumberFormat="1" applyFont="1" applyFill="1" applyBorder="1" applyAlignment="1">
      <alignment vertical="top" wrapText="1" readingOrder="1"/>
    </xf>
    <xf numFmtId="0" fontId="3" fillId="2" borderId="7" xfId="0" applyFont="1" applyFill="1" applyBorder="1" applyAlignment="1">
      <alignment horizontal="center"/>
    </xf>
    <xf numFmtId="0" fontId="3" fillId="2" borderId="7" xfId="0" applyFont="1" applyFill="1" applyBorder="1"/>
    <xf numFmtId="0" fontId="3" fillId="2" borderId="0" xfId="0" applyFont="1" applyFill="1" applyBorder="1"/>
    <xf numFmtId="0" fontId="5" fillId="2" borderId="0" xfId="0" applyNumberFormat="1" applyFont="1" applyFill="1" applyBorder="1" applyAlignment="1">
      <alignment horizontal="left" vertical="top" wrapText="1" readingOrder="1"/>
    </xf>
    <xf numFmtId="0" fontId="6" fillId="2" borderId="0" xfId="0" applyNumberFormat="1" applyFont="1" applyFill="1" applyBorder="1" applyAlignment="1">
      <alignment horizontal="left" vertical="top" wrapText="1" readingOrder="1"/>
    </xf>
    <xf numFmtId="0" fontId="10" fillId="0" borderId="8" xfId="0" applyFont="1" applyBorder="1" applyAlignment="1">
      <alignment vertical="center" wrapText="1" readingOrder="1"/>
    </xf>
    <xf numFmtId="0" fontId="8" fillId="2" borderId="0" xfId="0" applyFont="1" applyFill="1" applyBorder="1" applyAlignment="1">
      <alignment horizontal="center"/>
    </xf>
    <xf numFmtId="0" fontId="8" fillId="2" borderId="0" xfId="0" applyFont="1" applyFill="1" applyBorder="1"/>
    <xf numFmtId="0" fontId="8" fillId="2" borderId="0" xfId="0" applyFont="1" applyFill="1" applyBorder="1" applyAlignment="1">
      <alignment horizontal="right"/>
    </xf>
    <xf numFmtId="0" fontId="10" fillId="0" borderId="1" xfId="0" applyNumberFormat="1" applyFont="1" applyFill="1" applyBorder="1" applyAlignment="1">
      <alignment horizontal="center" vertical="center" wrapText="1" readingOrder="1"/>
    </xf>
    <xf numFmtId="164" fontId="10" fillId="0" borderId="1" xfId="0" applyNumberFormat="1" applyFont="1" applyFill="1" applyBorder="1" applyAlignment="1">
      <alignment horizontal="center" vertical="center" wrapText="1" readingOrder="1"/>
    </xf>
    <xf numFmtId="0" fontId="10" fillId="0" borderId="1" xfId="0" applyNumberFormat="1" applyFont="1" applyFill="1" applyBorder="1" applyAlignment="1">
      <alignment horizontal="left" vertical="center" wrapText="1" readingOrder="1"/>
    </xf>
    <xf numFmtId="0" fontId="10" fillId="0" borderId="1" xfId="0" applyNumberFormat="1" applyFont="1" applyFill="1" applyBorder="1" applyAlignment="1">
      <alignment vertical="center" wrapText="1" readingOrder="1"/>
    </xf>
    <xf numFmtId="164" fontId="10" fillId="0" borderId="1" xfId="0" applyNumberFormat="1" applyFont="1" applyFill="1" applyBorder="1" applyAlignment="1">
      <alignment vertical="center" wrapText="1" readingOrder="1"/>
    </xf>
    <xf numFmtId="0" fontId="10" fillId="12" borderId="1" xfId="0" applyNumberFormat="1" applyFont="1" applyFill="1" applyBorder="1" applyAlignment="1">
      <alignment vertical="center" wrapText="1" readingOrder="1"/>
    </xf>
    <xf numFmtId="1" fontId="0" fillId="0" borderId="1" xfId="0" applyNumberFormat="1" applyFont="1" applyFill="1" applyBorder="1" applyAlignment="1">
      <alignment horizontal="right" vertical="center"/>
    </xf>
    <xf numFmtId="0" fontId="10" fillId="0" borderId="0" xfId="0" applyFont="1" applyBorder="1" applyAlignment="1">
      <alignment vertical="center" wrapText="1" readingOrder="1"/>
    </xf>
    <xf numFmtId="22" fontId="10" fillId="0" borderId="1" xfId="0" applyNumberFormat="1" applyFont="1" applyFill="1" applyBorder="1" applyAlignment="1">
      <alignment vertical="center" wrapText="1" readingOrder="1"/>
    </xf>
    <xf numFmtId="1" fontId="10" fillId="0" borderId="1" xfId="0" applyNumberFormat="1" applyFont="1" applyFill="1" applyBorder="1" applyAlignment="1">
      <alignment horizontal="left" vertical="center" wrapText="1" readingOrder="1"/>
    </xf>
    <xf numFmtId="0" fontId="17" fillId="2" borderId="0" xfId="0" applyFont="1" applyFill="1"/>
    <xf numFmtId="0" fontId="16" fillId="2" borderId="1" xfId="0" applyFont="1" applyFill="1" applyBorder="1"/>
    <xf numFmtId="0" fontId="17" fillId="0" borderId="1" xfId="0" applyFont="1" applyBorder="1" applyAlignment="1">
      <alignment horizontal="left"/>
    </xf>
    <xf numFmtId="0" fontId="17" fillId="0" borderId="1" xfId="0" applyFont="1" applyBorder="1" applyAlignment="1">
      <alignment horizontal="right"/>
    </xf>
    <xf numFmtId="0" fontId="16" fillId="14" borderId="1" xfId="0" applyFont="1" applyFill="1" applyBorder="1" applyAlignment="1">
      <alignment horizontal="center"/>
    </xf>
    <xf numFmtId="0" fontId="16" fillId="14" borderId="1" xfId="0" applyFont="1" applyFill="1" applyBorder="1"/>
    <xf numFmtId="0" fontId="0" fillId="2" borderId="0" xfId="0" applyFill="1"/>
    <xf numFmtId="0" fontId="19" fillId="7" borderId="3" xfId="0" applyFont="1" applyFill="1" applyBorder="1" applyAlignment="1">
      <alignment vertical="center"/>
    </xf>
    <xf numFmtId="0" fontId="19" fillId="7" borderId="4" xfId="0" applyFont="1" applyFill="1" applyBorder="1" applyAlignment="1">
      <alignment horizontal="center" vertical="center"/>
    </xf>
    <xf numFmtId="0" fontId="20" fillId="15" borderId="12" xfId="0" applyFont="1" applyFill="1" applyBorder="1" applyAlignment="1">
      <alignment horizontal="center"/>
    </xf>
    <xf numFmtId="0" fontId="16" fillId="13" borderId="2" xfId="0" applyFont="1" applyFill="1" applyBorder="1" applyAlignment="1">
      <alignment horizontal="center"/>
    </xf>
    <xf numFmtId="0" fontId="16" fillId="13" borderId="11" xfId="0" applyFont="1" applyFill="1" applyBorder="1" applyAlignment="1">
      <alignment horizontal="center"/>
    </xf>
    <xf numFmtId="0" fontId="18" fillId="9" borderId="14" xfId="0" applyFont="1" applyFill="1" applyBorder="1" applyAlignment="1">
      <alignment horizontal="left" indent="1"/>
    </xf>
    <xf numFmtId="0" fontId="18" fillId="9" borderId="15" xfId="0" applyFont="1" applyFill="1" applyBorder="1" applyAlignment="1">
      <alignment horizontal="center" vertical="center"/>
    </xf>
    <xf numFmtId="0" fontId="18" fillId="9" borderId="1" xfId="0" applyFont="1" applyFill="1" applyBorder="1" applyAlignment="1">
      <alignment horizontal="left" indent="1"/>
    </xf>
    <xf numFmtId="0" fontId="18" fillId="9" borderId="17" xfId="0" applyFont="1" applyFill="1" applyBorder="1" applyAlignment="1">
      <alignment horizontal="center" vertical="center"/>
    </xf>
    <xf numFmtId="0" fontId="20" fillId="9" borderId="9" xfId="0" applyFont="1" applyFill="1" applyBorder="1" applyAlignment="1">
      <alignment horizontal="center"/>
    </xf>
    <xf numFmtId="0" fontId="20" fillId="9" borderId="10" xfId="0" applyFont="1" applyFill="1" applyBorder="1" applyAlignment="1">
      <alignment horizontal="center" vertical="center"/>
    </xf>
    <xf numFmtId="0" fontId="18" fillId="9" borderId="14" xfId="0" applyFont="1" applyFill="1" applyBorder="1" applyAlignment="1">
      <alignment horizontal="left" wrapText="1" indent="1"/>
    </xf>
    <xf numFmtId="0" fontId="20" fillId="9" borderId="9" xfId="0" applyFont="1" applyFill="1" applyBorder="1" applyAlignment="1">
      <alignment horizontal="left"/>
    </xf>
    <xf numFmtId="0" fontId="20" fillId="16" borderId="2" xfId="0" applyFont="1" applyFill="1" applyBorder="1" applyAlignment="1">
      <alignment horizontal="center" vertical="center"/>
    </xf>
    <xf numFmtId="0" fontId="18" fillId="9" borderId="14" xfId="0" applyFont="1" applyFill="1" applyBorder="1" applyAlignment="1">
      <alignment horizontal="center" wrapText="1"/>
    </xf>
    <xf numFmtId="0" fontId="18" fillId="9" borderId="14" xfId="0" applyFont="1" applyFill="1" applyBorder="1" applyAlignment="1">
      <alignment horizontal="center"/>
    </xf>
    <xf numFmtId="0" fontId="18" fillId="9" borderId="1" xfId="0" applyFont="1" applyFill="1" applyBorder="1" applyAlignment="1">
      <alignment horizontal="center" wrapText="1"/>
    </xf>
    <xf numFmtId="0" fontId="18" fillId="9" borderId="1" xfId="0" applyFont="1" applyFill="1" applyBorder="1" applyAlignment="1">
      <alignment horizontal="left" wrapText="1"/>
    </xf>
    <xf numFmtId="0" fontId="18" fillId="9" borderId="1" xfId="0" applyFont="1" applyFill="1" applyBorder="1" applyAlignment="1">
      <alignment horizontal="center"/>
    </xf>
    <xf numFmtId="0" fontId="18" fillId="9" borderId="14" xfId="0" applyFont="1" applyFill="1" applyBorder="1" applyAlignment="1">
      <alignment horizontal="left" vertical="center" wrapText="1" indent="1"/>
    </xf>
    <xf numFmtId="0" fontId="17" fillId="0" borderId="1" xfId="0" applyFont="1" applyBorder="1" applyAlignment="1">
      <alignment horizontal="center"/>
    </xf>
    <xf numFmtId="0" fontId="17" fillId="0" borderId="1" xfId="0" applyFont="1" applyBorder="1" applyAlignment="1">
      <alignment horizontal="left" wrapText="1"/>
    </xf>
    <xf numFmtId="0" fontId="16" fillId="14" borderId="1" xfId="0" applyFont="1" applyFill="1" applyBorder="1" applyAlignment="1">
      <alignment horizontal="center" wrapText="1"/>
    </xf>
    <xf numFmtId="0" fontId="22" fillId="17" borderId="1" xfId="0" applyFont="1" applyFill="1" applyBorder="1" applyAlignment="1">
      <alignment horizontal="center"/>
    </xf>
    <xf numFmtId="0" fontId="0" fillId="0" borderId="1" xfId="0" applyBorder="1" applyAlignment="1">
      <alignment horizontal="left"/>
    </xf>
    <xf numFmtId="0" fontId="8" fillId="2" borderId="0" xfId="0" applyFont="1" applyFill="1" applyBorder="1" applyAlignment="1">
      <alignment horizontal="center"/>
    </xf>
    <xf numFmtId="0" fontId="8" fillId="2" borderId="0" xfId="0" applyFont="1" applyFill="1" applyBorder="1"/>
    <xf numFmtId="0" fontId="8" fillId="2" borderId="0" xfId="0" applyFont="1" applyFill="1" applyBorder="1" applyAlignment="1">
      <alignment horizontal="right"/>
    </xf>
    <xf numFmtId="0" fontId="5" fillId="2" borderId="0" xfId="0" applyNumberFormat="1" applyFont="1" applyFill="1" applyBorder="1" applyAlignment="1">
      <alignment horizontal="left" vertical="top" wrapText="1" readingOrder="1"/>
    </xf>
    <xf numFmtId="0" fontId="3" fillId="2" borderId="0" xfId="0" applyFont="1" applyFill="1" applyBorder="1"/>
    <xf numFmtId="0" fontId="6" fillId="2" borderId="0" xfId="0" applyNumberFormat="1" applyFont="1" applyFill="1" applyBorder="1" applyAlignment="1">
      <alignment horizontal="left" vertical="top" wrapText="1" readingOrder="1"/>
    </xf>
    <xf numFmtId="0" fontId="3" fillId="0" borderId="1" xfId="0" applyNumberFormat="1" applyFont="1" applyFill="1" applyBorder="1"/>
    <xf numFmtId="0" fontId="3" fillId="0" borderId="7" xfId="0" applyNumberFormat="1" applyFont="1" applyFill="1" applyBorder="1" applyAlignment="1">
      <alignment vertical="top" wrapText="1"/>
    </xf>
    <xf numFmtId="0" fontId="3" fillId="0" borderId="7" xfId="0" applyFont="1" applyFill="1" applyBorder="1"/>
    <xf numFmtId="0" fontId="8" fillId="2" borderId="0" xfId="0" applyFont="1" applyFill="1" applyBorder="1"/>
    <xf numFmtId="0" fontId="8" fillId="2" borderId="0" xfId="0" applyFont="1" applyFill="1" applyBorder="1" applyAlignment="1">
      <alignment horizontal="right"/>
    </xf>
    <xf numFmtId="0" fontId="8" fillId="2" borderId="0" xfId="0" applyFont="1" applyFill="1" applyBorder="1" applyAlignment="1">
      <alignment horizontal="center"/>
    </xf>
    <xf numFmtId="0" fontId="3" fillId="0" borderId="0" xfId="0" applyFont="1" applyFill="1" applyBorder="1"/>
    <xf numFmtId="0" fontId="12" fillId="0" borderId="0" xfId="0" applyFont="1" applyFill="1" applyBorder="1" applyAlignment="1">
      <alignment horizontal="left"/>
    </xf>
    <xf numFmtId="0" fontId="4" fillId="0" borderId="0" xfId="0" applyNumberFormat="1" applyFont="1" applyFill="1" applyBorder="1" applyAlignment="1">
      <alignment horizontal="center" vertical="top" wrapText="1" readingOrder="1"/>
    </xf>
    <xf numFmtId="0" fontId="5" fillId="0" borderId="0" xfId="0" applyNumberFormat="1" applyFont="1" applyFill="1" applyBorder="1" applyAlignment="1">
      <alignment horizontal="left" vertical="top" wrapText="1" readingOrder="1"/>
    </xf>
    <xf numFmtId="0" fontId="6" fillId="0" borderId="0" xfId="0" applyNumberFormat="1" applyFont="1" applyFill="1" applyBorder="1" applyAlignment="1">
      <alignment horizontal="left" vertical="top" wrapText="1" readingOrder="1"/>
    </xf>
    <xf numFmtId="0" fontId="5" fillId="2" borderId="0" xfId="0" applyNumberFormat="1" applyFont="1" applyFill="1" applyBorder="1" applyAlignment="1">
      <alignment horizontal="left" vertical="top" wrapText="1" readingOrder="1"/>
    </xf>
    <xf numFmtId="0" fontId="12" fillId="2" borderId="0" xfId="0" applyFont="1" applyFill="1" applyBorder="1" applyAlignment="1">
      <alignment horizontal="left"/>
    </xf>
    <xf numFmtId="0" fontId="3" fillId="2" borderId="0" xfId="0" applyFont="1" applyFill="1" applyBorder="1"/>
    <xf numFmtId="0" fontId="4" fillId="2" borderId="0" xfId="0" applyNumberFormat="1" applyFont="1" applyFill="1" applyBorder="1" applyAlignment="1">
      <alignment horizontal="center" vertical="top" wrapText="1" readingOrder="1"/>
    </xf>
    <xf numFmtId="0" fontId="6" fillId="2" borderId="0" xfId="0" applyNumberFormat="1" applyFont="1" applyFill="1" applyBorder="1" applyAlignment="1">
      <alignment horizontal="left" vertical="top" wrapText="1" readingOrder="1"/>
    </xf>
    <xf numFmtId="0" fontId="20" fillId="9" borderId="13" xfId="0" applyFont="1" applyFill="1" applyBorder="1" applyAlignment="1">
      <alignment horizontal="center" vertical="center" textRotation="90"/>
    </xf>
    <xf numFmtId="0" fontId="20" fillId="9" borderId="16" xfId="0" applyFont="1" applyFill="1" applyBorder="1" applyAlignment="1">
      <alignment horizontal="center" vertical="center" textRotation="90"/>
    </xf>
    <xf numFmtId="0" fontId="20" fillId="9" borderId="18" xfId="0" applyFont="1" applyFill="1" applyBorder="1" applyAlignment="1">
      <alignment horizontal="center" vertical="center" textRotation="90"/>
    </xf>
    <xf numFmtId="0" fontId="20" fillId="9" borderId="13" xfId="0" applyFont="1" applyFill="1" applyBorder="1" applyAlignment="1">
      <alignment horizontal="center" vertical="center" textRotation="90" wrapText="1"/>
    </xf>
    <xf numFmtId="0" fontId="20" fillId="9" borderId="16" xfId="0" applyFont="1" applyFill="1" applyBorder="1" applyAlignment="1">
      <alignment horizontal="center" vertical="center" textRotation="90" wrapText="1"/>
    </xf>
    <xf numFmtId="0" fontId="20" fillId="9" borderId="18" xfId="0" applyFont="1" applyFill="1" applyBorder="1" applyAlignment="1">
      <alignment horizontal="center" vertical="center" textRotation="90" wrapText="1"/>
    </xf>
    <xf numFmtId="0" fontId="20" fillId="9" borderId="20" xfId="0" applyFont="1" applyFill="1" applyBorder="1" applyAlignment="1">
      <alignment horizontal="center" vertical="center" textRotation="90"/>
    </xf>
    <xf numFmtId="0" fontId="20" fillId="16" borderId="6" xfId="0" applyFont="1" applyFill="1" applyBorder="1" applyAlignment="1">
      <alignment horizontal="center"/>
    </xf>
    <xf numFmtId="0" fontId="20" fillId="16" borderId="19" xfId="0" applyFont="1" applyFill="1" applyBorder="1" applyAlignment="1">
      <alignment horizontal="center"/>
    </xf>
    <xf numFmtId="0" fontId="20" fillId="9" borderId="12" xfId="0" applyFont="1" applyFill="1" applyBorder="1" applyAlignment="1">
      <alignment horizontal="center" vertical="center" textRotation="90" wrapText="1"/>
    </xf>
    <xf numFmtId="0" fontId="20" fillId="9" borderId="22" xfId="0" applyFont="1" applyFill="1" applyBorder="1" applyAlignment="1">
      <alignment horizontal="center" vertical="center" textRotation="90" wrapText="1"/>
    </xf>
    <xf numFmtId="0" fontId="20" fillId="9" borderId="21" xfId="0" applyFont="1" applyFill="1" applyBorder="1" applyAlignment="1">
      <alignment horizontal="center" vertical="center" textRotation="90" wrapText="1"/>
    </xf>
    <xf numFmtId="0" fontId="22" fillId="17" borderId="1" xfId="0" applyFont="1" applyFill="1" applyBorder="1" applyAlignment="1">
      <alignment horizontal="center"/>
    </xf>
    <xf numFmtId="0" fontId="24" fillId="2" borderId="0" xfId="0" applyFont="1" applyFill="1" applyBorder="1" applyAlignment="1">
      <alignment horizontal="center"/>
    </xf>
    <xf numFmtId="0" fontId="24" fillId="2" borderId="0" xfId="0" applyFont="1" applyFill="1" applyBorder="1"/>
    <xf numFmtId="0" fontId="23" fillId="2" borderId="12" xfId="3" applyFont="1" applyFill="1" applyBorder="1"/>
    <xf numFmtId="0" fontId="23" fillId="2" borderId="23" xfId="3" applyFont="1" applyFill="1" applyBorder="1"/>
    <xf numFmtId="0" fontId="23" fillId="2" borderId="24" xfId="3" applyFont="1" applyFill="1" applyBorder="1"/>
    <xf numFmtId="0" fontId="23" fillId="2" borderId="22" xfId="3" applyFont="1" applyFill="1" applyBorder="1"/>
    <xf numFmtId="0" fontId="23" fillId="2" borderId="0" xfId="3" applyFont="1" applyFill="1"/>
    <xf numFmtId="0" fontId="23" fillId="2" borderId="25" xfId="3" applyFont="1" applyFill="1" applyBorder="1"/>
    <xf numFmtId="0" fontId="23" fillId="2" borderId="26" xfId="3" applyFont="1" applyFill="1" applyBorder="1"/>
    <xf numFmtId="0" fontId="23" fillId="2" borderId="27" xfId="3" applyFont="1" applyFill="1" applyBorder="1"/>
    <xf numFmtId="0" fontId="23" fillId="2" borderId="4" xfId="3" applyFont="1" applyFill="1" applyBorder="1"/>
    <xf numFmtId="0" fontId="25" fillId="2" borderId="22" xfId="3" applyFont="1" applyFill="1" applyBorder="1" applyAlignment="1">
      <alignment horizontal="center"/>
    </xf>
    <xf numFmtId="0" fontId="25" fillId="2" borderId="0" xfId="3" applyFont="1" applyFill="1" applyAlignment="1">
      <alignment horizontal="center"/>
    </xf>
    <xf numFmtId="0" fontId="25" fillId="2" borderId="25" xfId="3" applyFont="1" applyFill="1" applyBorder="1" applyAlignment="1">
      <alignment horizontal="center"/>
    </xf>
    <xf numFmtId="0" fontId="26" fillId="2" borderId="22" xfId="3" applyFont="1" applyFill="1" applyBorder="1"/>
    <xf numFmtId="0" fontId="26" fillId="2" borderId="0" xfId="3" applyFont="1" applyFill="1"/>
    <xf numFmtId="0" fontId="26" fillId="2" borderId="25" xfId="3" applyFont="1" applyFill="1" applyBorder="1"/>
    <xf numFmtId="0" fontId="27" fillId="2" borderId="0" xfId="3" applyFont="1" applyFill="1" applyAlignment="1">
      <alignment horizontal="left" wrapText="1"/>
    </xf>
  </cellXfs>
  <cellStyles count="4">
    <cellStyle name="Normal" xfId="0" builtinId="0"/>
    <cellStyle name="Normal 2" xfId="2" xr:uid="{3EFAC9A4-4500-473A-93BE-4A8F3EE86527}"/>
    <cellStyle name="Normal 3" xfId="1" xr:uid="{CD329C0C-4D39-41D9-8212-0CBC6E329C4F}"/>
    <cellStyle name="Normal 4" xfId="3" xr:uid="{562C1BCB-133C-4B6D-83B1-BADAB0DE0A6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2A5FD2"/>
      <rgbColor rgb="00C0C0C0"/>
      <rgbColor rgb="00D3D3D3"/>
      <rgbColor rgb="000000FF"/>
      <rgbColor rgb="00FFFF00"/>
      <rgbColor rgb="00FF00FF"/>
      <rgbColor rgb="0000FFFF"/>
      <rgbColor rgb="00800000"/>
      <rgbColor rgb="00008000"/>
      <rgbColor rgb="00000080"/>
      <rgbColor rgb="00808000"/>
      <rgbColor rgb="00800080"/>
      <rgbColor rgb="00008080"/>
      <rgbColor rgb="00FF000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400">
                <a:solidFill>
                  <a:srgbClr val="FF0000"/>
                </a:solidFill>
                <a:latin typeface="Arial Narrow" panose="020B0606020202030204" pitchFamily="34" charset="0"/>
              </a:rPr>
              <a:t>DEPARTAMENTOS </a:t>
            </a:r>
            <a:r>
              <a:rPr lang="es-CO" sz="1400" baseline="0">
                <a:solidFill>
                  <a:srgbClr val="FF0000"/>
                </a:solidFill>
                <a:latin typeface="Arial Narrow" panose="020B0606020202030204" pitchFamily="34" charset="0"/>
              </a:rPr>
              <a:t> DONDE SE REALIZAN LAS PQRSD </a:t>
            </a:r>
            <a:endParaRPr lang="es-CO" sz="1400">
              <a:solidFill>
                <a:srgbClr val="FF0000"/>
              </a:solidFill>
              <a:latin typeface="Arial Narrow" panose="020B0606020202030204" pitchFamily="34" charset="0"/>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bar"/>
        <c:grouping val="clustered"/>
        <c:varyColors val="0"/>
        <c:ser>
          <c:idx val="0"/>
          <c:order val="0"/>
          <c:tx>
            <c:strRef>
              <c:f>DEPARTAMENTO!$A$14</c:f>
              <c:strCache>
                <c:ptCount val="1"/>
                <c:pt idx="0">
                  <c:v>DEPARTAMENTO 3º TRIMESTRE DE  2020</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DEPARTAMENTO!$A$15:$A$30</c:f>
              <c:strCache>
                <c:ptCount val="16"/>
                <c:pt idx="0">
                  <c:v>AMAZONAS</c:v>
                </c:pt>
                <c:pt idx="1">
                  <c:v>ANTIOQUIA</c:v>
                </c:pt>
                <c:pt idx="2">
                  <c:v>ARAUCA</c:v>
                </c:pt>
                <c:pt idx="3">
                  <c:v>BOGOTA D.C.</c:v>
                </c:pt>
                <c:pt idx="4">
                  <c:v>BOYACA</c:v>
                </c:pt>
                <c:pt idx="5">
                  <c:v>CASANARE</c:v>
                </c:pt>
                <c:pt idx="6">
                  <c:v>CESAR</c:v>
                </c:pt>
                <c:pt idx="7">
                  <c:v>CORDOBA</c:v>
                </c:pt>
                <c:pt idx="8">
                  <c:v>CUNDINAMARCA</c:v>
                </c:pt>
                <c:pt idx="9">
                  <c:v>HUILA </c:v>
                </c:pt>
                <c:pt idx="10">
                  <c:v>LA GUAJIRA</c:v>
                </c:pt>
                <c:pt idx="11">
                  <c:v>META</c:v>
                </c:pt>
                <c:pt idx="12">
                  <c:v>PUTUMAYO</c:v>
                </c:pt>
                <c:pt idx="13">
                  <c:v>SANTANDER</c:v>
                </c:pt>
                <c:pt idx="14">
                  <c:v>SUCRE</c:v>
                </c:pt>
                <c:pt idx="15">
                  <c:v>VALLE</c:v>
                </c:pt>
              </c:strCache>
            </c:strRef>
          </c:cat>
          <c:val>
            <c:numRef>
              <c:f>DEPARTAMENTO!$B$15:$B$30</c:f>
              <c:numCache>
                <c:formatCode>General</c:formatCode>
                <c:ptCount val="16"/>
                <c:pt idx="0">
                  <c:v>1</c:v>
                </c:pt>
                <c:pt idx="1">
                  <c:v>2</c:v>
                </c:pt>
                <c:pt idx="2">
                  <c:v>4</c:v>
                </c:pt>
                <c:pt idx="3">
                  <c:v>446</c:v>
                </c:pt>
                <c:pt idx="4">
                  <c:v>4</c:v>
                </c:pt>
                <c:pt idx="5">
                  <c:v>13</c:v>
                </c:pt>
                <c:pt idx="6">
                  <c:v>1</c:v>
                </c:pt>
                <c:pt idx="7">
                  <c:v>2</c:v>
                </c:pt>
                <c:pt idx="8">
                  <c:v>1</c:v>
                </c:pt>
                <c:pt idx="9">
                  <c:v>1</c:v>
                </c:pt>
                <c:pt idx="10">
                  <c:v>1</c:v>
                </c:pt>
                <c:pt idx="11">
                  <c:v>9</c:v>
                </c:pt>
                <c:pt idx="12">
                  <c:v>1</c:v>
                </c:pt>
                <c:pt idx="13">
                  <c:v>5</c:v>
                </c:pt>
                <c:pt idx="14">
                  <c:v>3</c:v>
                </c:pt>
                <c:pt idx="15">
                  <c:v>34</c:v>
                </c:pt>
              </c:numCache>
            </c:numRef>
          </c:val>
          <c:extLst>
            <c:ext xmlns:c16="http://schemas.microsoft.com/office/drawing/2014/chart" uri="{C3380CC4-5D6E-409C-BE32-E72D297353CC}">
              <c16:uniqueId val="{00000000-AFA1-4178-B564-66894A0F26FC}"/>
            </c:ext>
          </c:extLst>
        </c:ser>
        <c:dLbls>
          <c:dLblPos val="outEnd"/>
          <c:showLegendKey val="0"/>
          <c:showVal val="1"/>
          <c:showCatName val="0"/>
          <c:showSerName val="0"/>
          <c:showPercent val="0"/>
          <c:showBubbleSize val="0"/>
        </c:dLbls>
        <c:gapWidth val="115"/>
        <c:overlap val="-20"/>
        <c:axId val="1958430528"/>
        <c:axId val="1958430944"/>
      </c:barChart>
      <c:catAx>
        <c:axId val="1958430528"/>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Arial Narrow" panose="020B0606020202030204" pitchFamily="34" charset="0"/>
                <a:ea typeface="+mn-ea"/>
                <a:cs typeface="+mn-cs"/>
              </a:defRPr>
            </a:pPr>
            <a:endParaRPr lang="es-CO"/>
          </a:p>
        </c:txPr>
        <c:crossAx val="1958430944"/>
        <c:crosses val="autoZero"/>
        <c:auto val="1"/>
        <c:lblAlgn val="ctr"/>
        <c:lblOffset val="100"/>
        <c:noMultiLvlLbl val="0"/>
      </c:catAx>
      <c:valAx>
        <c:axId val="1958430944"/>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958430528"/>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s-CO">
                <a:solidFill>
                  <a:srgbClr val="FF0000"/>
                </a:solidFill>
                <a:latin typeface="Arial Narrow" panose="020B0606020202030204" pitchFamily="34" charset="0"/>
              </a:rPr>
              <a:t>TEMAS</a:t>
            </a:r>
            <a:r>
              <a:rPr lang="es-CO" baseline="0">
                <a:solidFill>
                  <a:srgbClr val="FF0000"/>
                </a:solidFill>
                <a:latin typeface="Arial Narrow" panose="020B0606020202030204" pitchFamily="34" charset="0"/>
              </a:rPr>
              <a:t> DE CONSULTA DE LOS PQRSD</a:t>
            </a:r>
            <a:endParaRPr lang="es-CO">
              <a:solidFill>
                <a:srgbClr val="FF0000"/>
              </a:solidFill>
              <a:latin typeface="Arial Narrow" panose="020B060602020203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s-CO"/>
        </a:p>
      </c:txPr>
    </c:title>
    <c:autoTitleDeleted val="0"/>
    <c:plotArea>
      <c:layout/>
      <c:barChart>
        <c:barDir val="bar"/>
        <c:grouping val="clustered"/>
        <c:varyColors val="0"/>
        <c:ser>
          <c:idx val="0"/>
          <c:order val="0"/>
          <c:tx>
            <c:strRef>
              <c:f>TEMA!$A$13</c:f>
              <c:strCache>
                <c:ptCount val="1"/>
                <c:pt idx="0">
                  <c:v>TEMAS DE CONSULTA 3º TRIMESTRE DE 2020</c:v>
                </c:pt>
              </c:strCache>
            </c:strRef>
          </c:tx>
          <c:spPr>
            <a:noFill/>
            <a:ln w="9525" cap="flat" cmpd="sng" algn="ctr">
              <a:solidFill>
                <a:schemeClr val="accent1"/>
              </a:solidFill>
              <a:miter lim="800000"/>
            </a:ln>
            <a:effectLst>
              <a:glow rad="63500">
                <a:schemeClr val="accent1">
                  <a:satMod val="175000"/>
                  <a:alpha val="2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TEMA!$A$14:$A$23</c:f>
              <c:strCache>
                <c:ptCount val="10"/>
                <c:pt idx="0">
                  <c:v>ADMINISTRATIVOS</c:v>
                </c:pt>
                <c:pt idx="1">
                  <c:v>AMBIENTAL_Y_COMUNIDADES</c:v>
                </c:pt>
                <c:pt idx="2">
                  <c:v>INFORMACIÓN_TÉCNICA</c:v>
                </c:pt>
                <c:pt idx="3">
                  <c:v>JURIDICOS</c:v>
                </c:pt>
                <c:pt idx="4">
                  <c:v>MAPA_DE_ÁREAS</c:v>
                </c:pt>
                <c:pt idx="5">
                  <c:v>OPERACIONES</c:v>
                </c:pt>
                <c:pt idx="6">
                  <c:v>PROMOCIÓN_Y_ASIGNACIÓN_DE_ÁREAS</c:v>
                </c:pt>
                <c:pt idx="7">
                  <c:v>REGALIAS_Y_DERECHOS_ECONÓMICOS</c:v>
                </c:pt>
                <c:pt idx="8">
                  <c:v>REQUERIMIENTOS_ESPECIALES</c:v>
                </c:pt>
                <c:pt idx="9">
                  <c:v>SEGUIMIENTO_CONTRATOS_MISIONALES</c:v>
                </c:pt>
              </c:strCache>
            </c:strRef>
          </c:cat>
          <c:val>
            <c:numRef>
              <c:f>TEMA!$B$14:$B$23</c:f>
              <c:numCache>
                <c:formatCode>General</c:formatCode>
                <c:ptCount val="10"/>
                <c:pt idx="0">
                  <c:v>166</c:v>
                </c:pt>
                <c:pt idx="1">
                  <c:v>100</c:v>
                </c:pt>
                <c:pt idx="2">
                  <c:v>25</c:v>
                </c:pt>
                <c:pt idx="3">
                  <c:v>4</c:v>
                </c:pt>
                <c:pt idx="4">
                  <c:v>78</c:v>
                </c:pt>
                <c:pt idx="5">
                  <c:v>12</c:v>
                </c:pt>
                <c:pt idx="6">
                  <c:v>4</c:v>
                </c:pt>
                <c:pt idx="7">
                  <c:v>22</c:v>
                </c:pt>
                <c:pt idx="8">
                  <c:v>50</c:v>
                </c:pt>
                <c:pt idx="9">
                  <c:v>67</c:v>
                </c:pt>
              </c:numCache>
            </c:numRef>
          </c:val>
          <c:extLst>
            <c:ext xmlns:c16="http://schemas.microsoft.com/office/drawing/2014/chart" uri="{C3380CC4-5D6E-409C-BE32-E72D297353CC}">
              <c16:uniqueId val="{00000000-9357-42A8-A0B1-3402F46C13C4}"/>
            </c:ext>
          </c:extLst>
        </c:ser>
        <c:dLbls>
          <c:dLblPos val="outEnd"/>
          <c:showLegendKey val="0"/>
          <c:showVal val="1"/>
          <c:showCatName val="0"/>
          <c:showSerName val="0"/>
          <c:showPercent val="0"/>
          <c:showBubbleSize val="0"/>
        </c:dLbls>
        <c:gapWidth val="182"/>
        <c:overlap val="-50"/>
        <c:axId val="2038751840"/>
        <c:axId val="2038753088"/>
      </c:barChart>
      <c:catAx>
        <c:axId val="2038751840"/>
        <c:scaling>
          <c:orientation val="minMax"/>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lt1">
                    <a:lumMod val="75000"/>
                  </a:schemeClr>
                </a:solidFill>
                <a:latin typeface="Arial Narrow" panose="020B0606020202030204" pitchFamily="34" charset="0"/>
                <a:ea typeface="+mn-ea"/>
                <a:cs typeface="+mn-cs"/>
              </a:defRPr>
            </a:pPr>
            <a:endParaRPr lang="es-CO"/>
          </a:p>
        </c:txPr>
        <c:crossAx val="2038753088"/>
        <c:crosses val="autoZero"/>
        <c:auto val="1"/>
        <c:lblAlgn val="ctr"/>
        <c:lblOffset val="100"/>
        <c:noMultiLvlLbl val="0"/>
      </c:catAx>
      <c:valAx>
        <c:axId val="2038753088"/>
        <c:scaling>
          <c:orientation val="minMax"/>
        </c:scaling>
        <c:delete val="0"/>
        <c:axPos val="b"/>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2038751840"/>
        <c:crosses val="autoZero"/>
        <c:crossBetween val="between"/>
      </c:valAx>
      <c:spPr>
        <a:noFill/>
        <a:ln>
          <a:noFill/>
        </a:ln>
        <a:effectLst/>
      </c:spPr>
    </c:plotArea>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a:scene3d>
      <a:camera prst="orthographicFront"/>
      <a:lightRig rig="freezing" dir="t"/>
    </a:scene3d>
    <a:sp3d>
      <a:bevelT/>
      <a:bevelB w="152400" h="50800" prst="softRound"/>
    </a:sp3d>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400">
                <a:solidFill>
                  <a:srgbClr val="FF0000"/>
                </a:solidFill>
                <a:latin typeface="Arial Narrow" panose="020B0606020202030204" pitchFamily="34" charset="0"/>
              </a:rPr>
              <a:t>DEPENDENCIAS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bar"/>
        <c:grouping val="clustered"/>
        <c:varyColors val="0"/>
        <c:ser>
          <c:idx val="0"/>
          <c:order val="0"/>
          <c:tx>
            <c:strRef>
              <c:f>DEPENDENCIA!$A$13</c:f>
              <c:strCache>
                <c:ptCount val="1"/>
                <c:pt idx="0">
                  <c:v>DEPENDENCIAS 3º TRIMESTRE 2020</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DEPENDENCIA!$A$14:$A$19</c:f>
              <c:strCache>
                <c:ptCount val="6"/>
                <c:pt idx="0">
                  <c:v>PRESIDENCIA</c:v>
                </c:pt>
                <c:pt idx="1">
                  <c:v>VICEPRESIDENCIA ADMINISTRATIVA Y FINANCIERA</c:v>
                </c:pt>
                <c:pt idx="2">
                  <c:v>VICEPRESIDENCIA DE CONTRATOS DE HIDROCARBUROS</c:v>
                </c:pt>
                <c:pt idx="3">
                  <c:v>VICEPRESIDENCIA DE OPERACIONES, REGALIAS Y PARTICIPACIONES</c:v>
                </c:pt>
                <c:pt idx="4">
                  <c:v>VICEPRESIDENCIA DE PROMOCION Y ASIGNACION DE AREAS</c:v>
                </c:pt>
                <c:pt idx="5">
                  <c:v>VICEPRESIDENCIA TECNICA</c:v>
                </c:pt>
              </c:strCache>
            </c:strRef>
          </c:cat>
          <c:val>
            <c:numRef>
              <c:f>DEPENDENCIA!$B$14:$B$19</c:f>
              <c:numCache>
                <c:formatCode>General</c:formatCode>
                <c:ptCount val="6"/>
                <c:pt idx="0">
                  <c:v>11</c:v>
                </c:pt>
                <c:pt idx="1">
                  <c:v>477</c:v>
                </c:pt>
                <c:pt idx="2">
                  <c:v>17</c:v>
                </c:pt>
                <c:pt idx="3">
                  <c:v>2</c:v>
                </c:pt>
                <c:pt idx="4">
                  <c:v>16</c:v>
                </c:pt>
                <c:pt idx="5">
                  <c:v>5</c:v>
                </c:pt>
              </c:numCache>
            </c:numRef>
          </c:val>
          <c:extLst>
            <c:ext xmlns:c16="http://schemas.microsoft.com/office/drawing/2014/chart" uri="{C3380CC4-5D6E-409C-BE32-E72D297353CC}">
              <c16:uniqueId val="{00000000-0556-43FE-A5F1-BC29C1E0B85D}"/>
            </c:ext>
          </c:extLst>
        </c:ser>
        <c:dLbls>
          <c:dLblPos val="outEnd"/>
          <c:showLegendKey val="0"/>
          <c:showVal val="1"/>
          <c:showCatName val="0"/>
          <c:showSerName val="0"/>
          <c:showPercent val="0"/>
          <c:showBubbleSize val="0"/>
        </c:dLbls>
        <c:gapWidth val="115"/>
        <c:overlap val="-20"/>
        <c:axId val="2038744768"/>
        <c:axId val="2038754752"/>
      </c:barChart>
      <c:catAx>
        <c:axId val="2038744768"/>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Arial Narrow" panose="020B0606020202030204" pitchFamily="34" charset="0"/>
                <a:ea typeface="+mn-ea"/>
                <a:cs typeface="+mn-cs"/>
              </a:defRPr>
            </a:pPr>
            <a:endParaRPr lang="es-CO"/>
          </a:p>
        </c:txPr>
        <c:crossAx val="2038754752"/>
        <c:crosses val="autoZero"/>
        <c:auto val="1"/>
        <c:lblAlgn val="ctr"/>
        <c:lblOffset val="100"/>
        <c:noMultiLvlLbl val="0"/>
      </c:catAx>
      <c:valAx>
        <c:axId val="2038754752"/>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38744768"/>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baseline="0">
                <a:solidFill>
                  <a:schemeClr val="tx1">
                    <a:lumMod val="65000"/>
                    <a:lumOff val="35000"/>
                  </a:schemeClr>
                </a:solidFill>
                <a:latin typeface="+mn-lt"/>
                <a:ea typeface="+mn-ea"/>
                <a:cs typeface="+mn-cs"/>
              </a:defRPr>
            </a:pPr>
            <a:r>
              <a:rPr lang="es-CO" sz="1100">
                <a:latin typeface="Arial Narrow" panose="020B0606020202030204" pitchFamily="34" charset="0"/>
              </a:rPr>
              <a:t>TIPOLOGIA DOCUMENTAL 3º TRIMESTRE 2020</a:t>
            </a:r>
          </a:p>
        </c:rich>
      </c:tx>
      <c:overlay val="0"/>
      <c:spPr>
        <a:noFill/>
        <a:ln>
          <a:noFill/>
        </a:ln>
        <a:effectLst/>
      </c:spPr>
      <c:txPr>
        <a:bodyPr rot="0" spcFirstLastPara="1" vertOverflow="ellipsis" vert="horz" wrap="square" anchor="ctr" anchorCtr="1"/>
        <a:lstStyle/>
        <a:p>
          <a:pPr>
            <a:defRPr sz="18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'TIPOLOGIA DOCUMENTAL'!$A$14</c:f>
              <c:strCache>
                <c:ptCount val="1"/>
                <c:pt idx="0">
                  <c:v>TIPOLOGIA DOCUMENTAL 3º TRIMESTRE 2020</c:v>
                </c:pt>
              </c:strCache>
            </c:strRef>
          </c:tx>
          <c:dPt>
            <c:idx val="0"/>
            <c:bubble3D val="0"/>
            <c:spPr>
              <a:solidFill>
                <a:schemeClr val="accent6">
                  <a:alpha val="90000"/>
                </a:schemeClr>
              </a:solidFill>
              <a:ln w="19050">
                <a:solidFill>
                  <a:schemeClr val="accent6">
                    <a:lumMod val="75000"/>
                  </a:schemeClr>
                </a:solidFill>
              </a:ln>
              <a:effectLst>
                <a:innerShdw blurRad="114300">
                  <a:schemeClr val="accent6">
                    <a:lumMod val="75000"/>
                  </a:schemeClr>
                </a:innerShdw>
              </a:effectLst>
              <a:scene3d>
                <a:camera prst="orthographicFront"/>
                <a:lightRig rig="threePt" dir="t"/>
              </a:scene3d>
              <a:sp3d contourW="19050" prstMaterial="flat">
                <a:contourClr>
                  <a:schemeClr val="accent6">
                    <a:lumMod val="75000"/>
                  </a:schemeClr>
                </a:contourClr>
              </a:sp3d>
            </c:spPr>
            <c:extLst>
              <c:ext xmlns:c16="http://schemas.microsoft.com/office/drawing/2014/chart" uri="{C3380CC4-5D6E-409C-BE32-E72D297353CC}">
                <c16:uniqueId val="{00000001-BC25-43A4-8F05-59E2C622B045}"/>
              </c:ext>
            </c:extLst>
          </c:dPt>
          <c:dPt>
            <c:idx val="1"/>
            <c:bubble3D val="0"/>
            <c:spPr>
              <a:solidFill>
                <a:schemeClr val="accent5">
                  <a:alpha val="90000"/>
                </a:schemeClr>
              </a:solidFill>
              <a:ln w="19050">
                <a:solidFill>
                  <a:schemeClr val="accent5">
                    <a:lumMod val="75000"/>
                  </a:schemeClr>
                </a:solidFill>
              </a:ln>
              <a:effectLst>
                <a:innerShdw blurRad="114300">
                  <a:schemeClr val="accent5">
                    <a:lumMod val="75000"/>
                  </a:schemeClr>
                </a:innerShdw>
              </a:effectLst>
              <a:scene3d>
                <a:camera prst="orthographicFront"/>
                <a:lightRig rig="threePt" dir="t"/>
              </a:scene3d>
              <a:sp3d contourW="19050" prstMaterial="flat">
                <a:contourClr>
                  <a:schemeClr val="accent5">
                    <a:lumMod val="75000"/>
                  </a:schemeClr>
                </a:contourClr>
              </a:sp3d>
            </c:spPr>
            <c:extLst>
              <c:ext xmlns:c16="http://schemas.microsoft.com/office/drawing/2014/chart" uri="{C3380CC4-5D6E-409C-BE32-E72D297353CC}">
                <c16:uniqueId val="{00000003-BC25-43A4-8F05-59E2C622B045}"/>
              </c:ext>
            </c:extLst>
          </c:dPt>
          <c:dPt>
            <c:idx val="2"/>
            <c:bubble3D val="0"/>
            <c:spPr>
              <a:solidFill>
                <a:schemeClr val="accent4">
                  <a:alpha val="90000"/>
                </a:schemeClr>
              </a:solidFill>
              <a:ln w="19050">
                <a:solidFill>
                  <a:schemeClr val="accent4">
                    <a:lumMod val="75000"/>
                  </a:schemeClr>
                </a:solidFill>
              </a:ln>
              <a:effectLst>
                <a:innerShdw blurRad="114300">
                  <a:schemeClr val="accent4">
                    <a:lumMod val="75000"/>
                  </a:schemeClr>
                </a:innerShdw>
              </a:effectLst>
              <a:scene3d>
                <a:camera prst="orthographicFront"/>
                <a:lightRig rig="threePt" dir="t"/>
              </a:scene3d>
              <a:sp3d contourW="19050" prstMaterial="flat">
                <a:contourClr>
                  <a:schemeClr val="accent4">
                    <a:lumMod val="75000"/>
                  </a:schemeClr>
                </a:contourClr>
              </a:sp3d>
            </c:spPr>
            <c:extLst>
              <c:ext xmlns:c16="http://schemas.microsoft.com/office/drawing/2014/chart" uri="{C3380CC4-5D6E-409C-BE32-E72D297353CC}">
                <c16:uniqueId val="{00000005-BC25-43A4-8F05-59E2C622B045}"/>
              </c:ext>
            </c:extLst>
          </c:dPt>
          <c:dPt>
            <c:idx val="3"/>
            <c:bubble3D val="0"/>
            <c:spPr>
              <a:solidFill>
                <a:schemeClr val="accent6">
                  <a:lumMod val="60000"/>
                  <a:alpha val="90000"/>
                </a:schemeClr>
              </a:solidFill>
              <a:ln w="19050">
                <a:solidFill>
                  <a:schemeClr val="accent6">
                    <a:lumMod val="60000"/>
                    <a:lumMod val="75000"/>
                  </a:schemeClr>
                </a:solidFill>
              </a:ln>
              <a:effectLst>
                <a:innerShdw blurRad="114300">
                  <a:schemeClr val="accent6">
                    <a:lumMod val="60000"/>
                    <a:lumMod val="75000"/>
                  </a:schemeClr>
                </a:innerShdw>
              </a:effectLst>
              <a:scene3d>
                <a:camera prst="orthographicFront"/>
                <a:lightRig rig="threePt" dir="t"/>
              </a:scene3d>
              <a:sp3d contourW="19050" prstMaterial="flat">
                <a:contourClr>
                  <a:schemeClr val="accent6">
                    <a:lumMod val="60000"/>
                    <a:lumMod val="75000"/>
                  </a:schemeClr>
                </a:contourClr>
              </a:sp3d>
            </c:spPr>
            <c:extLst>
              <c:ext xmlns:c16="http://schemas.microsoft.com/office/drawing/2014/chart" uri="{C3380CC4-5D6E-409C-BE32-E72D297353CC}">
                <c16:uniqueId val="{00000007-BC25-43A4-8F05-59E2C622B045}"/>
              </c:ext>
            </c:extLst>
          </c:dPt>
          <c:dPt>
            <c:idx val="4"/>
            <c:bubble3D val="0"/>
            <c:spPr>
              <a:solidFill>
                <a:schemeClr val="accent5">
                  <a:lumMod val="60000"/>
                  <a:alpha val="90000"/>
                </a:schemeClr>
              </a:solidFill>
              <a:ln w="19050">
                <a:solidFill>
                  <a:schemeClr val="accent5">
                    <a:lumMod val="60000"/>
                    <a:lumMod val="75000"/>
                  </a:schemeClr>
                </a:solidFill>
              </a:ln>
              <a:effectLst>
                <a:innerShdw blurRad="114300">
                  <a:schemeClr val="accent5">
                    <a:lumMod val="60000"/>
                    <a:lumMod val="75000"/>
                  </a:schemeClr>
                </a:innerShdw>
              </a:effectLst>
              <a:scene3d>
                <a:camera prst="orthographicFront"/>
                <a:lightRig rig="threePt" dir="t"/>
              </a:scene3d>
              <a:sp3d contourW="19050" prstMaterial="flat">
                <a:contourClr>
                  <a:schemeClr val="accent5">
                    <a:lumMod val="60000"/>
                    <a:lumMod val="75000"/>
                  </a:schemeClr>
                </a:contourClr>
              </a:sp3d>
            </c:spPr>
            <c:extLst>
              <c:ext xmlns:c16="http://schemas.microsoft.com/office/drawing/2014/chart" uri="{C3380CC4-5D6E-409C-BE32-E72D297353CC}">
                <c16:uniqueId val="{00000009-BC25-43A4-8F05-59E2C622B045}"/>
              </c:ext>
            </c:extLst>
          </c:dPt>
          <c:dPt>
            <c:idx val="5"/>
            <c:bubble3D val="0"/>
            <c:spPr>
              <a:solidFill>
                <a:schemeClr val="accent4">
                  <a:lumMod val="60000"/>
                  <a:alpha val="90000"/>
                </a:schemeClr>
              </a:solidFill>
              <a:ln w="19050">
                <a:solidFill>
                  <a:schemeClr val="accent4">
                    <a:lumMod val="60000"/>
                    <a:lumMod val="75000"/>
                  </a:schemeClr>
                </a:solidFill>
              </a:ln>
              <a:effectLst>
                <a:innerShdw blurRad="114300">
                  <a:schemeClr val="accent4">
                    <a:lumMod val="60000"/>
                    <a:lumMod val="75000"/>
                  </a:schemeClr>
                </a:innerShdw>
              </a:effectLst>
              <a:scene3d>
                <a:camera prst="orthographicFront"/>
                <a:lightRig rig="threePt" dir="t"/>
              </a:scene3d>
              <a:sp3d contourW="19050" prstMaterial="flat">
                <a:contourClr>
                  <a:schemeClr val="accent4">
                    <a:lumMod val="60000"/>
                    <a:lumMod val="75000"/>
                  </a:schemeClr>
                </a:contourClr>
              </a:sp3d>
            </c:spPr>
            <c:extLst>
              <c:ext xmlns:c16="http://schemas.microsoft.com/office/drawing/2014/chart" uri="{C3380CC4-5D6E-409C-BE32-E72D297353CC}">
                <c16:uniqueId val="{0000000B-BC25-43A4-8F05-59E2C622B045}"/>
              </c:ext>
            </c:extLst>
          </c:dPt>
          <c:dPt>
            <c:idx val="6"/>
            <c:bubble3D val="0"/>
            <c:spPr>
              <a:solidFill>
                <a:schemeClr val="accent6">
                  <a:lumMod val="80000"/>
                  <a:lumOff val="20000"/>
                  <a:alpha val="90000"/>
                </a:schemeClr>
              </a:solidFill>
              <a:ln w="19050">
                <a:solidFill>
                  <a:schemeClr val="accent6">
                    <a:lumMod val="80000"/>
                    <a:lumOff val="20000"/>
                    <a:lumMod val="75000"/>
                  </a:schemeClr>
                </a:solidFill>
              </a:ln>
              <a:effectLst>
                <a:innerShdw blurRad="114300">
                  <a:schemeClr val="accent6">
                    <a:lumMod val="80000"/>
                    <a:lumOff val="20000"/>
                    <a:lumMod val="75000"/>
                  </a:schemeClr>
                </a:innerShdw>
              </a:effectLst>
              <a:scene3d>
                <a:camera prst="orthographicFront"/>
                <a:lightRig rig="threePt" dir="t"/>
              </a:scene3d>
              <a:sp3d contourW="19050" prstMaterial="flat">
                <a:contourClr>
                  <a:schemeClr val="accent6">
                    <a:lumMod val="80000"/>
                    <a:lumOff val="20000"/>
                    <a:lumMod val="75000"/>
                  </a:schemeClr>
                </a:contourClr>
              </a:sp3d>
            </c:spPr>
            <c:extLst>
              <c:ext xmlns:c16="http://schemas.microsoft.com/office/drawing/2014/chart" uri="{C3380CC4-5D6E-409C-BE32-E72D297353CC}">
                <c16:uniqueId val="{0000000D-BC25-43A4-8F05-59E2C622B045}"/>
              </c:ext>
            </c:extLst>
          </c:dPt>
          <c:dPt>
            <c:idx val="7"/>
            <c:bubble3D val="0"/>
            <c:spPr>
              <a:solidFill>
                <a:schemeClr val="accent5">
                  <a:lumMod val="80000"/>
                  <a:lumOff val="20000"/>
                  <a:alpha val="90000"/>
                </a:schemeClr>
              </a:solidFill>
              <a:ln w="19050">
                <a:solidFill>
                  <a:schemeClr val="accent5">
                    <a:lumMod val="80000"/>
                    <a:lumOff val="20000"/>
                    <a:lumMod val="75000"/>
                  </a:schemeClr>
                </a:solidFill>
              </a:ln>
              <a:effectLst>
                <a:innerShdw blurRad="114300">
                  <a:schemeClr val="accent5">
                    <a:lumMod val="80000"/>
                    <a:lumOff val="20000"/>
                    <a:lumMod val="75000"/>
                  </a:schemeClr>
                </a:innerShdw>
              </a:effectLst>
              <a:scene3d>
                <a:camera prst="orthographicFront"/>
                <a:lightRig rig="threePt" dir="t"/>
              </a:scene3d>
              <a:sp3d contourW="19050" prstMaterial="flat">
                <a:contourClr>
                  <a:schemeClr val="accent5">
                    <a:lumMod val="80000"/>
                    <a:lumOff val="20000"/>
                    <a:lumMod val="75000"/>
                  </a:schemeClr>
                </a:contourClr>
              </a:sp3d>
            </c:spPr>
            <c:extLst>
              <c:ext xmlns:c16="http://schemas.microsoft.com/office/drawing/2014/chart" uri="{C3380CC4-5D6E-409C-BE32-E72D297353CC}">
                <c16:uniqueId val="{0000000F-BC25-43A4-8F05-59E2C622B045}"/>
              </c:ext>
            </c:extLst>
          </c:dPt>
          <c:dPt>
            <c:idx val="8"/>
            <c:bubble3D val="0"/>
            <c:spPr>
              <a:solidFill>
                <a:schemeClr val="accent4">
                  <a:lumMod val="80000"/>
                  <a:lumOff val="20000"/>
                  <a:alpha val="90000"/>
                </a:schemeClr>
              </a:solidFill>
              <a:ln w="19050">
                <a:solidFill>
                  <a:schemeClr val="accent4">
                    <a:lumMod val="80000"/>
                    <a:lumOff val="20000"/>
                    <a:lumMod val="75000"/>
                  </a:schemeClr>
                </a:solidFill>
              </a:ln>
              <a:effectLst>
                <a:innerShdw blurRad="114300">
                  <a:schemeClr val="accent4">
                    <a:lumMod val="80000"/>
                    <a:lumOff val="20000"/>
                    <a:lumMod val="75000"/>
                  </a:schemeClr>
                </a:innerShdw>
              </a:effectLst>
              <a:scene3d>
                <a:camera prst="orthographicFront"/>
                <a:lightRig rig="threePt" dir="t"/>
              </a:scene3d>
              <a:sp3d contourW="19050" prstMaterial="flat">
                <a:contourClr>
                  <a:schemeClr val="accent4">
                    <a:lumMod val="80000"/>
                    <a:lumOff val="20000"/>
                    <a:lumMod val="75000"/>
                  </a:schemeClr>
                </a:contourClr>
              </a:sp3d>
            </c:spPr>
            <c:extLst>
              <c:ext xmlns:c16="http://schemas.microsoft.com/office/drawing/2014/chart" uri="{C3380CC4-5D6E-409C-BE32-E72D297353CC}">
                <c16:uniqueId val="{00000011-BC25-43A4-8F05-59E2C622B045}"/>
              </c:ext>
            </c:extLst>
          </c:dPt>
          <c:dPt>
            <c:idx val="9"/>
            <c:bubble3D val="0"/>
            <c:spPr>
              <a:solidFill>
                <a:schemeClr val="accent6">
                  <a:lumMod val="80000"/>
                  <a:alpha val="90000"/>
                </a:schemeClr>
              </a:solidFill>
              <a:ln w="19050">
                <a:solidFill>
                  <a:schemeClr val="accent6">
                    <a:lumMod val="80000"/>
                    <a:lumMod val="75000"/>
                  </a:schemeClr>
                </a:solidFill>
              </a:ln>
              <a:effectLst>
                <a:innerShdw blurRad="114300">
                  <a:schemeClr val="accent6">
                    <a:lumMod val="80000"/>
                    <a:lumMod val="75000"/>
                  </a:schemeClr>
                </a:innerShdw>
              </a:effectLst>
              <a:scene3d>
                <a:camera prst="orthographicFront"/>
                <a:lightRig rig="threePt" dir="t"/>
              </a:scene3d>
              <a:sp3d contourW="19050" prstMaterial="flat">
                <a:contourClr>
                  <a:schemeClr val="accent6">
                    <a:lumMod val="80000"/>
                    <a:lumMod val="75000"/>
                  </a:schemeClr>
                </a:contourClr>
              </a:sp3d>
            </c:spPr>
            <c:extLst>
              <c:ext xmlns:c16="http://schemas.microsoft.com/office/drawing/2014/chart" uri="{C3380CC4-5D6E-409C-BE32-E72D297353CC}">
                <c16:uniqueId val="{00000013-BC25-43A4-8F05-59E2C622B045}"/>
              </c:ext>
            </c:extLst>
          </c:dPt>
          <c:dPt>
            <c:idx val="10"/>
            <c:bubble3D val="0"/>
            <c:spPr>
              <a:solidFill>
                <a:schemeClr val="accent5">
                  <a:lumMod val="80000"/>
                  <a:alpha val="90000"/>
                </a:schemeClr>
              </a:solidFill>
              <a:ln w="19050">
                <a:solidFill>
                  <a:schemeClr val="accent5">
                    <a:lumMod val="80000"/>
                    <a:lumMod val="75000"/>
                  </a:schemeClr>
                </a:solidFill>
              </a:ln>
              <a:effectLst>
                <a:innerShdw blurRad="114300">
                  <a:schemeClr val="accent5">
                    <a:lumMod val="80000"/>
                    <a:lumMod val="75000"/>
                  </a:schemeClr>
                </a:innerShdw>
              </a:effectLst>
              <a:scene3d>
                <a:camera prst="orthographicFront"/>
                <a:lightRig rig="threePt" dir="t"/>
              </a:scene3d>
              <a:sp3d contourW="19050" prstMaterial="flat">
                <a:contourClr>
                  <a:schemeClr val="accent5">
                    <a:lumMod val="80000"/>
                    <a:lumMod val="75000"/>
                  </a:schemeClr>
                </a:contourClr>
              </a:sp3d>
            </c:spPr>
            <c:extLst>
              <c:ext xmlns:c16="http://schemas.microsoft.com/office/drawing/2014/chart" uri="{C3380CC4-5D6E-409C-BE32-E72D297353CC}">
                <c16:uniqueId val="{00000015-BC25-43A4-8F05-59E2C622B045}"/>
              </c:ext>
            </c:extLst>
          </c:dPt>
          <c:dPt>
            <c:idx val="11"/>
            <c:bubble3D val="0"/>
            <c:spPr>
              <a:solidFill>
                <a:schemeClr val="accent4">
                  <a:lumMod val="80000"/>
                  <a:alpha val="90000"/>
                </a:schemeClr>
              </a:solidFill>
              <a:ln w="19050">
                <a:solidFill>
                  <a:schemeClr val="accent4">
                    <a:lumMod val="80000"/>
                    <a:lumMod val="75000"/>
                  </a:schemeClr>
                </a:solidFill>
              </a:ln>
              <a:effectLst>
                <a:innerShdw blurRad="114300">
                  <a:schemeClr val="accent4">
                    <a:lumMod val="80000"/>
                    <a:lumMod val="75000"/>
                  </a:schemeClr>
                </a:innerShdw>
              </a:effectLst>
              <a:scene3d>
                <a:camera prst="orthographicFront"/>
                <a:lightRig rig="threePt" dir="t"/>
              </a:scene3d>
              <a:sp3d contourW="19050" prstMaterial="flat">
                <a:contourClr>
                  <a:schemeClr val="accent4">
                    <a:lumMod val="80000"/>
                    <a:lumMod val="75000"/>
                  </a:schemeClr>
                </a:contourClr>
              </a:sp3d>
            </c:spPr>
            <c:extLst>
              <c:ext xmlns:c16="http://schemas.microsoft.com/office/drawing/2014/chart" uri="{C3380CC4-5D6E-409C-BE32-E72D297353CC}">
                <c16:uniqueId val="{00000017-BC25-43A4-8F05-59E2C622B045}"/>
              </c:ext>
            </c:extLst>
          </c:dPt>
          <c:dPt>
            <c:idx val="12"/>
            <c:bubble3D val="0"/>
            <c:spPr>
              <a:solidFill>
                <a:schemeClr val="accent6">
                  <a:lumMod val="60000"/>
                  <a:lumOff val="40000"/>
                  <a:alpha val="90000"/>
                </a:schemeClr>
              </a:solidFill>
              <a:ln w="19050">
                <a:solidFill>
                  <a:schemeClr val="accent6">
                    <a:lumMod val="60000"/>
                    <a:lumOff val="40000"/>
                    <a:lumMod val="75000"/>
                  </a:schemeClr>
                </a:solidFill>
              </a:ln>
              <a:effectLst>
                <a:innerShdw blurRad="114300">
                  <a:schemeClr val="accent6">
                    <a:lumMod val="60000"/>
                    <a:lumOff val="40000"/>
                    <a:lumMod val="75000"/>
                  </a:schemeClr>
                </a:innerShdw>
              </a:effectLst>
              <a:scene3d>
                <a:camera prst="orthographicFront"/>
                <a:lightRig rig="threePt" dir="t"/>
              </a:scene3d>
              <a:sp3d contourW="19050" prstMaterial="flat">
                <a:contourClr>
                  <a:schemeClr val="accent6">
                    <a:lumMod val="60000"/>
                    <a:lumOff val="40000"/>
                    <a:lumMod val="75000"/>
                  </a:schemeClr>
                </a:contourClr>
              </a:sp3d>
            </c:spPr>
            <c:extLst>
              <c:ext xmlns:c16="http://schemas.microsoft.com/office/drawing/2014/chart" uri="{C3380CC4-5D6E-409C-BE32-E72D297353CC}">
                <c16:uniqueId val="{00000019-BC25-43A4-8F05-59E2C622B045}"/>
              </c:ext>
            </c:extLst>
          </c:dPt>
          <c:dPt>
            <c:idx val="13"/>
            <c:bubble3D val="0"/>
            <c:spPr>
              <a:solidFill>
                <a:schemeClr val="accent5">
                  <a:lumMod val="60000"/>
                  <a:lumOff val="40000"/>
                  <a:alpha val="90000"/>
                </a:schemeClr>
              </a:solidFill>
              <a:ln w="19050">
                <a:solidFill>
                  <a:schemeClr val="accent5">
                    <a:lumMod val="60000"/>
                    <a:lumOff val="40000"/>
                    <a:lumMod val="75000"/>
                  </a:schemeClr>
                </a:solidFill>
              </a:ln>
              <a:effectLst>
                <a:innerShdw blurRad="114300">
                  <a:schemeClr val="accent5">
                    <a:lumMod val="60000"/>
                    <a:lumOff val="40000"/>
                    <a:lumMod val="75000"/>
                  </a:schemeClr>
                </a:innerShdw>
              </a:effectLst>
              <a:scene3d>
                <a:camera prst="orthographicFront"/>
                <a:lightRig rig="threePt" dir="t"/>
              </a:scene3d>
              <a:sp3d contourW="19050" prstMaterial="flat">
                <a:contourClr>
                  <a:schemeClr val="accent5">
                    <a:lumMod val="60000"/>
                    <a:lumOff val="40000"/>
                    <a:lumMod val="75000"/>
                  </a:schemeClr>
                </a:contourClr>
              </a:sp3d>
            </c:spPr>
            <c:extLst>
              <c:ext xmlns:c16="http://schemas.microsoft.com/office/drawing/2014/chart" uri="{C3380CC4-5D6E-409C-BE32-E72D297353CC}">
                <c16:uniqueId val="{0000001B-BC25-43A4-8F05-59E2C622B045}"/>
              </c:ext>
            </c:extLst>
          </c:dPt>
          <c:dPt>
            <c:idx val="14"/>
            <c:bubble3D val="0"/>
            <c:spPr>
              <a:solidFill>
                <a:schemeClr val="accent4">
                  <a:lumMod val="60000"/>
                  <a:lumOff val="40000"/>
                  <a:alpha val="90000"/>
                </a:schemeClr>
              </a:solidFill>
              <a:ln w="19050">
                <a:solidFill>
                  <a:schemeClr val="accent4">
                    <a:lumMod val="60000"/>
                    <a:lumOff val="40000"/>
                    <a:lumMod val="75000"/>
                  </a:schemeClr>
                </a:solidFill>
              </a:ln>
              <a:effectLst>
                <a:innerShdw blurRad="114300">
                  <a:schemeClr val="accent4">
                    <a:lumMod val="60000"/>
                    <a:lumOff val="40000"/>
                    <a:lumMod val="75000"/>
                  </a:schemeClr>
                </a:innerShdw>
              </a:effectLst>
              <a:scene3d>
                <a:camera prst="orthographicFront"/>
                <a:lightRig rig="threePt" dir="t"/>
              </a:scene3d>
              <a:sp3d contourW="19050" prstMaterial="flat">
                <a:contourClr>
                  <a:schemeClr val="accent4">
                    <a:lumMod val="60000"/>
                    <a:lumOff val="40000"/>
                    <a:lumMod val="75000"/>
                  </a:schemeClr>
                </a:contourClr>
              </a:sp3d>
            </c:spPr>
            <c:extLst>
              <c:ext xmlns:c16="http://schemas.microsoft.com/office/drawing/2014/chart" uri="{C3380CC4-5D6E-409C-BE32-E72D297353CC}">
                <c16:uniqueId val="{0000001D-BC25-43A4-8F05-59E2C622B045}"/>
              </c:ext>
            </c:extLst>
          </c:dPt>
          <c:dPt>
            <c:idx val="15"/>
            <c:bubble3D val="0"/>
            <c:spPr>
              <a:solidFill>
                <a:schemeClr val="accent6">
                  <a:lumMod val="50000"/>
                  <a:alpha val="90000"/>
                </a:schemeClr>
              </a:solidFill>
              <a:ln w="19050">
                <a:solidFill>
                  <a:schemeClr val="accent6">
                    <a:lumMod val="50000"/>
                    <a:lumMod val="75000"/>
                  </a:schemeClr>
                </a:solidFill>
              </a:ln>
              <a:effectLst>
                <a:innerShdw blurRad="114300">
                  <a:schemeClr val="accent6">
                    <a:lumMod val="50000"/>
                    <a:lumMod val="75000"/>
                  </a:schemeClr>
                </a:innerShdw>
              </a:effectLst>
              <a:scene3d>
                <a:camera prst="orthographicFront"/>
                <a:lightRig rig="threePt" dir="t"/>
              </a:scene3d>
              <a:sp3d contourW="19050" prstMaterial="flat">
                <a:contourClr>
                  <a:schemeClr val="accent6">
                    <a:lumMod val="50000"/>
                    <a:lumMod val="75000"/>
                  </a:schemeClr>
                </a:contourClr>
              </a:sp3d>
            </c:spPr>
            <c:extLst>
              <c:ext xmlns:c16="http://schemas.microsoft.com/office/drawing/2014/chart" uri="{C3380CC4-5D6E-409C-BE32-E72D297353CC}">
                <c16:uniqueId val="{0000001F-BC25-43A4-8F05-59E2C622B045}"/>
              </c:ext>
            </c:extLst>
          </c:dPt>
          <c:dPt>
            <c:idx val="16"/>
            <c:bubble3D val="0"/>
            <c:spPr>
              <a:solidFill>
                <a:schemeClr val="accent5">
                  <a:lumMod val="50000"/>
                  <a:alpha val="90000"/>
                </a:schemeClr>
              </a:solidFill>
              <a:ln w="19050">
                <a:solidFill>
                  <a:schemeClr val="accent5">
                    <a:lumMod val="50000"/>
                    <a:lumMod val="75000"/>
                  </a:schemeClr>
                </a:solidFill>
              </a:ln>
              <a:effectLst>
                <a:innerShdw blurRad="114300">
                  <a:schemeClr val="accent5">
                    <a:lumMod val="50000"/>
                    <a:lumMod val="75000"/>
                  </a:schemeClr>
                </a:innerShdw>
              </a:effectLst>
              <a:scene3d>
                <a:camera prst="orthographicFront"/>
                <a:lightRig rig="threePt" dir="t"/>
              </a:scene3d>
              <a:sp3d contourW="19050" prstMaterial="flat">
                <a:contourClr>
                  <a:schemeClr val="accent5">
                    <a:lumMod val="50000"/>
                    <a:lumMod val="75000"/>
                  </a:schemeClr>
                </a:contourClr>
              </a:sp3d>
            </c:spPr>
            <c:extLst>
              <c:ext xmlns:c16="http://schemas.microsoft.com/office/drawing/2014/chart" uri="{C3380CC4-5D6E-409C-BE32-E72D297353CC}">
                <c16:uniqueId val="{00000021-BC25-43A4-8F05-59E2C622B045}"/>
              </c:ext>
            </c:extLst>
          </c:dPt>
          <c:dPt>
            <c:idx val="17"/>
            <c:bubble3D val="0"/>
            <c:spPr>
              <a:solidFill>
                <a:schemeClr val="accent4">
                  <a:lumMod val="50000"/>
                  <a:alpha val="90000"/>
                </a:schemeClr>
              </a:solidFill>
              <a:ln w="19050">
                <a:solidFill>
                  <a:schemeClr val="accent4">
                    <a:lumMod val="50000"/>
                    <a:lumMod val="75000"/>
                  </a:schemeClr>
                </a:solidFill>
              </a:ln>
              <a:effectLst>
                <a:innerShdw blurRad="114300">
                  <a:schemeClr val="accent4">
                    <a:lumMod val="50000"/>
                    <a:lumMod val="75000"/>
                  </a:schemeClr>
                </a:innerShdw>
              </a:effectLst>
              <a:scene3d>
                <a:camera prst="orthographicFront"/>
                <a:lightRig rig="threePt" dir="t"/>
              </a:scene3d>
              <a:sp3d contourW="19050" prstMaterial="flat">
                <a:contourClr>
                  <a:schemeClr val="accent4">
                    <a:lumMod val="50000"/>
                    <a:lumMod val="75000"/>
                  </a:schemeClr>
                </a:contourClr>
              </a:sp3d>
            </c:spPr>
            <c:extLst>
              <c:ext xmlns:c16="http://schemas.microsoft.com/office/drawing/2014/chart" uri="{C3380CC4-5D6E-409C-BE32-E72D297353CC}">
                <c16:uniqueId val="{00000024-BC25-43A4-8F05-59E2C622B045}"/>
              </c:ext>
            </c:extLst>
          </c:dPt>
          <c:dPt>
            <c:idx val="18"/>
            <c:bubble3D val="0"/>
            <c:spPr>
              <a:solidFill>
                <a:schemeClr val="accent6">
                  <a:lumMod val="70000"/>
                  <a:lumOff val="30000"/>
                  <a:alpha val="90000"/>
                </a:schemeClr>
              </a:solidFill>
              <a:ln w="19050">
                <a:solidFill>
                  <a:schemeClr val="accent6">
                    <a:lumMod val="70000"/>
                    <a:lumOff val="30000"/>
                    <a:lumMod val="75000"/>
                  </a:schemeClr>
                </a:solidFill>
              </a:ln>
              <a:effectLst>
                <a:innerShdw blurRad="114300">
                  <a:schemeClr val="accent6">
                    <a:lumMod val="70000"/>
                    <a:lumOff val="30000"/>
                    <a:lumMod val="75000"/>
                  </a:schemeClr>
                </a:innerShdw>
              </a:effectLst>
              <a:scene3d>
                <a:camera prst="orthographicFront"/>
                <a:lightRig rig="threePt" dir="t"/>
              </a:scene3d>
              <a:sp3d contourW="19050" prstMaterial="flat">
                <a:contourClr>
                  <a:schemeClr val="accent6">
                    <a:lumMod val="70000"/>
                    <a:lumOff val="30000"/>
                    <a:lumMod val="75000"/>
                  </a:schemeClr>
                </a:contourClr>
              </a:sp3d>
            </c:spPr>
            <c:extLst>
              <c:ext xmlns:c16="http://schemas.microsoft.com/office/drawing/2014/chart" uri="{C3380CC4-5D6E-409C-BE32-E72D297353CC}">
                <c16:uniqueId val="{00000025-BC25-43A4-8F05-59E2C622B045}"/>
              </c:ext>
            </c:extLst>
          </c:dPt>
          <c:dPt>
            <c:idx val="19"/>
            <c:bubble3D val="0"/>
            <c:spPr>
              <a:solidFill>
                <a:schemeClr val="accent5">
                  <a:lumMod val="70000"/>
                  <a:lumOff val="30000"/>
                  <a:alpha val="90000"/>
                </a:schemeClr>
              </a:solidFill>
              <a:ln w="19050">
                <a:solidFill>
                  <a:schemeClr val="accent5">
                    <a:lumMod val="70000"/>
                    <a:lumOff val="30000"/>
                    <a:lumMod val="75000"/>
                  </a:schemeClr>
                </a:solidFill>
              </a:ln>
              <a:effectLst>
                <a:innerShdw blurRad="114300">
                  <a:schemeClr val="accent5">
                    <a:lumMod val="70000"/>
                    <a:lumOff val="30000"/>
                    <a:lumMod val="75000"/>
                  </a:schemeClr>
                </a:innerShdw>
              </a:effectLst>
              <a:scene3d>
                <a:camera prst="orthographicFront"/>
                <a:lightRig rig="threePt" dir="t"/>
              </a:scene3d>
              <a:sp3d contourW="19050" prstMaterial="flat">
                <a:contourClr>
                  <a:schemeClr val="accent5">
                    <a:lumMod val="70000"/>
                    <a:lumOff val="30000"/>
                    <a:lumMod val="75000"/>
                  </a:schemeClr>
                </a:contourClr>
              </a:sp3d>
            </c:spPr>
            <c:extLst>
              <c:ext xmlns:c16="http://schemas.microsoft.com/office/drawing/2014/chart" uri="{C3380CC4-5D6E-409C-BE32-E72D297353CC}">
                <c16:uniqueId val="{00000026-BC25-43A4-8F05-59E2C622B045}"/>
              </c:ext>
            </c:extLst>
          </c:dPt>
          <c:dPt>
            <c:idx val="20"/>
            <c:bubble3D val="0"/>
            <c:spPr>
              <a:solidFill>
                <a:schemeClr val="accent4">
                  <a:lumMod val="70000"/>
                  <a:lumOff val="30000"/>
                  <a:alpha val="90000"/>
                </a:schemeClr>
              </a:solidFill>
              <a:ln w="19050">
                <a:solidFill>
                  <a:schemeClr val="accent4">
                    <a:lumMod val="70000"/>
                    <a:lumOff val="30000"/>
                    <a:lumMod val="75000"/>
                  </a:schemeClr>
                </a:solidFill>
              </a:ln>
              <a:effectLst>
                <a:innerShdw blurRad="114300">
                  <a:schemeClr val="accent4">
                    <a:lumMod val="70000"/>
                    <a:lumOff val="30000"/>
                    <a:lumMod val="75000"/>
                  </a:schemeClr>
                </a:innerShdw>
              </a:effectLst>
              <a:scene3d>
                <a:camera prst="orthographicFront"/>
                <a:lightRig rig="threePt" dir="t"/>
              </a:scene3d>
              <a:sp3d contourW="19050" prstMaterial="flat">
                <a:contourClr>
                  <a:schemeClr val="accent4">
                    <a:lumMod val="70000"/>
                    <a:lumOff val="30000"/>
                    <a:lumMod val="75000"/>
                  </a:schemeClr>
                </a:contourClr>
              </a:sp3d>
            </c:spPr>
            <c:extLst>
              <c:ext xmlns:c16="http://schemas.microsoft.com/office/drawing/2014/chart" uri="{C3380CC4-5D6E-409C-BE32-E72D297353CC}">
                <c16:uniqueId val="{00000027-BC25-43A4-8F05-59E2C622B045}"/>
              </c:ext>
            </c:extLst>
          </c:dPt>
          <c:dLbls>
            <c:dLbl>
              <c:idx val="0"/>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1-BC25-43A4-8F05-59E2C622B045}"/>
                </c:ext>
              </c:extLst>
            </c:dLbl>
            <c:dLbl>
              <c:idx val="1"/>
              <c:delete val="1"/>
              <c:extLst>
                <c:ext xmlns:c15="http://schemas.microsoft.com/office/drawing/2012/chart" uri="{CE6537A1-D6FC-4f65-9D91-7224C49458BB}"/>
                <c:ext xmlns:c16="http://schemas.microsoft.com/office/drawing/2014/chart" uri="{C3380CC4-5D6E-409C-BE32-E72D297353CC}">
                  <c16:uniqueId val="{00000003-BC25-43A4-8F05-59E2C622B045}"/>
                </c:ext>
              </c:extLst>
            </c:dLbl>
            <c:dLbl>
              <c:idx val="2"/>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5-BC25-43A4-8F05-59E2C622B045}"/>
                </c:ext>
              </c:extLst>
            </c:dLbl>
            <c:dLbl>
              <c:idx val="3"/>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lumMod val="6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7-BC25-43A4-8F05-59E2C622B045}"/>
                </c:ext>
              </c:extLst>
            </c:dLbl>
            <c:dLbl>
              <c:idx val="4"/>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lumMod val="6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9-BC25-43A4-8F05-59E2C622B045}"/>
                </c:ext>
              </c:extLst>
            </c:dLbl>
            <c:dLbl>
              <c:idx val="5"/>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lumMod val="6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B-BC25-43A4-8F05-59E2C622B045}"/>
                </c:ext>
              </c:extLst>
            </c:dLbl>
            <c:dLbl>
              <c:idx val="6"/>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lumMod val="80000"/>
                          <a:lumOff val="2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D-BC25-43A4-8F05-59E2C622B045}"/>
                </c:ext>
              </c:extLst>
            </c:dLbl>
            <c:dLbl>
              <c:idx val="7"/>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lumMod val="80000"/>
                          <a:lumOff val="2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F-BC25-43A4-8F05-59E2C622B045}"/>
                </c:ext>
              </c:extLst>
            </c:dLbl>
            <c:dLbl>
              <c:idx val="8"/>
              <c:delete val="1"/>
              <c:extLst>
                <c:ext xmlns:c15="http://schemas.microsoft.com/office/drawing/2012/chart" uri="{CE6537A1-D6FC-4f65-9D91-7224C49458BB}"/>
                <c:ext xmlns:c16="http://schemas.microsoft.com/office/drawing/2014/chart" uri="{C3380CC4-5D6E-409C-BE32-E72D297353CC}">
                  <c16:uniqueId val="{00000011-BC25-43A4-8F05-59E2C622B045}"/>
                </c:ext>
              </c:extLst>
            </c:dLbl>
            <c:dLbl>
              <c:idx val="9"/>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lumMod val="8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13-BC25-43A4-8F05-59E2C622B045}"/>
                </c:ext>
              </c:extLst>
            </c:dLbl>
            <c:dLbl>
              <c:idx val="10"/>
              <c:delete val="1"/>
              <c:extLst>
                <c:ext xmlns:c15="http://schemas.microsoft.com/office/drawing/2012/chart" uri="{CE6537A1-D6FC-4f65-9D91-7224C49458BB}"/>
                <c:ext xmlns:c16="http://schemas.microsoft.com/office/drawing/2014/chart" uri="{C3380CC4-5D6E-409C-BE32-E72D297353CC}">
                  <c16:uniqueId val="{00000015-BC25-43A4-8F05-59E2C622B045}"/>
                </c:ext>
              </c:extLst>
            </c:dLbl>
            <c:dLbl>
              <c:idx val="11"/>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lumMod val="8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17-BC25-43A4-8F05-59E2C622B045}"/>
                </c:ext>
              </c:extLst>
            </c:dLbl>
            <c:dLbl>
              <c:idx val="12"/>
              <c:delete val="1"/>
              <c:extLst>
                <c:ext xmlns:c15="http://schemas.microsoft.com/office/drawing/2012/chart" uri="{CE6537A1-D6FC-4f65-9D91-7224C49458BB}"/>
                <c:ext xmlns:c16="http://schemas.microsoft.com/office/drawing/2014/chart" uri="{C3380CC4-5D6E-409C-BE32-E72D297353CC}">
                  <c16:uniqueId val="{00000019-BC25-43A4-8F05-59E2C622B045}"/>
                </c:ext>
              </c:extLst>
            </c:dLbl>
            <c:dLbl>
              <c:idx val="13"/>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lumMod val="60000"/>
                          <a:lumOff val="4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1B-BC25-43A4-8F05-59E2C622B045}"/>
                </c:ext>
              </c:extLst>
            </c:dLbl>
            <c:dLbl>
              <c:idx val="14"/>
              <c:delete val="1"/>
              <c:extLst>
                <c:ext xmlns:c15="http://schemas.microsoft.com/office/drawing/2012/chart" uri="{CE6537A1-D6FC-4f65-9D91-7224C49458BB}"/>
                <c:ext xmlns:c16="http://schemas.microsoft.com/office/drawing/2014/chart" uri="{C3380CC4-5D6E-409C-BE32-E72D297353CC}">
                  <c16:uniqueId val="{0000001D-BC25-43A4-8F05-59E2C622B045}"/>
                </c:ext>
              </c:extLst>
            </c:dLbl>
            <c:dLbl>
              <c:idx val="15"/>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lumMod val="5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1F-BC25-43A4-8F05-59E2C622B045}"/>
                </c:ext>
              </c:extLst>
            </c:dLbl>
            <c:dLbl>
              <c:idx val="16"/>
              <c:delete val="1"/>
              <c:extLst>
                <c:ext xmlns:c15="http://schemas.microsoft.com/office/drawing/2012/chart" uri="{CE6537A1-D6FC-4f65-9D91-7224C49458BB}"/>
                <c:ext xmlns:c16="http://schemas.microsoft.com/office/drawing/2014/chart" uri="{C3380CC4-5D6E-409C-BE32-E72D297353CC}">
                  <c16:uniqueId val="{00000021-BC25-43A4-8F05-59E2C622B045}"/>
                </c:ext>
              </c:extLst>
            </c:dLbl>
            <c:dLbl>
              <c:idx val="17"/>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lumMod val="5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24-BC25-43A4-8F05-59E2C622B045}"/>
                </c:ext>
              </c:extLst>
            </c:dLbl>
            <c:dLbl>
              <c:idx val="18"/>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lumMod val="70000"/>
                          <a:lumOff val="3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25-BC25-43A4-8F05-59E2C622B045}"/>
                </c:ext>
              </c:extLst>
            </c:dLbl>
            <c:dLbl>
              <c:idx val="19"/>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lumMod val="70000"/>
                          <a:lumOff val="3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26-BC25-43A4-8F05-59E2C622B045}"/>
                </c:ext>
              </c:extLst>
            </c:dLbl>
            <c:dLbl>
              <c:idx val="20"/>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lumMod val="70000"/>
                          <a:lumOff val="3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27-BC25-43A4-8F05-59E2C622B045}"/>
                </c:ext>
              </c:extLst>
            </c:dLbl>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'TIPOLOGIA DOCUMENTAL'!$A$15:$A$35</c:f>
              <c:strCache>
                <c:ptCount val="21"/>
                <c:pt idx="0">
                  <c:v>AMPLIACIÓN DE INFORMACIÓN PQRS</c:v>
                </c:pt>
                <c:pt idx="1">
                  <c:v>CONSULTAS</c:v>
                </c:pt>
                <c:pt idx="2">
                  <c:v>DERECHO DE PETICION</c:v>
                </c:pt>
                <c:pt idx="3">
                  <c:v>DERECHO DE PETICION ENTIDADES PUBLICAS</c:v>
                </c:pt>
                <c:pt idx="4">
                  <c:v>QUEJA</c:v>
                </c:pt>
                <c:pt idx="5">
                  <c:v>RESPUESTA</c:v>
                </c:pt>
                <c:pt idx="6">
                  <c:v>RESPUESTA A CONSULTA</c:v>
                </c:pt>
                <c:pt idx="7">
                  <c:v>RESPUESTA A QUEJA</c:v>
                </c:pt>
                <c:pt idx="8">
                  <c:v>RESPUESTA A SUGERENCIA</c:v>
                </c:pt>
                <c:pt idx="9">
                  <c:v>RESPUESTA DERECHO DE PETICION</c:v>
                </c:pt>
                <c:pt idx="10">
                  <c:v>RESPUESTA SOLICITUD DE INFORMACIÓN</c:v>
                </c:pt>
                <c:pt idx="11">
                  <c:v>SOLICITUD CERTIFICACIONES</c:v>
                </c:pt>
                <c:pt idx="12">
                  <c:v>SOLICITUD COPIAS</c:v>
                </c:pt>
                <c:pt idx="13">
                  <c:v>SOLICITUD DE INFORMACION</c:v>
                </c:pt>
                <c:pt idx="14">
                  <c:v>SOLICITUD DE INFORMACION ENTIDADES PUBLICAS</c:v>
                </c:pt>
                <c:pt idx="15">
                  <c:v>SUGERENCIA</c:v>
                </c:pt>
                <c:pt idx="16">
                  <c:v>TRASLADO DENUNCIA DE OTRAS ENTIDADES POR COMPETENCIA</c:v>
                </c:pt>
                <c:pt idx="17">
                  <c:v>TRASLADO DERECHO DE PETICIÓN DE OTRAS ENTIDADES</c:v>
                </c:pt>
                <c:pt idx="18">
                  <c:v>TRASLADO PQRS A OTRAS ENTIDADES</c:v>
                </c:pt>
                <c:pt idx="19">
                  <c:v>TRASLADO PQRS DE OTRAS ENTIDADES</c:v>
                </c:pt>
                <c:pt idx="20">
                  <c:v>TRASLADO SOLICITUD INFORMACIÓN DE OTRAS ENTIDADES</c:v>
                </c:pt>
              </c:strCache>
            </c:strRef>
          </c:cat>
          <c:val>
            <c:numRef>
              <c:f>'TIPOLOGIA DOCUMENTAL'!$B$15:$B$35</c:f>
              <c:numCache>
                <c:formatCode>General</c:formatCode>
                <c:ptCount val="21"/>
                <c:pt idx="0">
                  <c:v>7</c:v>
                </c:pt>
                <c:pt idx="1">
                  <c:v>4</c:v>
                </c:pt>
                <c:pt idx="2">
                  <c:v>106</c:v>
                </c:pt>
                <c:pt idx="3">
                  <c:v>4</c:v>
                </c:pt>
                <c:pt idx="4">
                  <c:v>18</c:v>
                </c:pt>
                <c:pt idx="5">
                  <c:v>6</c:v>
                </c:pt>
                <c:pt idx="6">
                  <c:v>4</c:v>
                </c:pt>
                <c:pt idx="7">
                  <c:v>1</c:v>
                </c:pt>
                <c:pt idx="8">
                  <c:v>1</c:v>
                </c:pt>
                <c:pt idx="9">
                  <c:v>9</c:v>
                </c:pt>
                <c:pt idx="10">
                  <c:v>16</c:v>
                </c:pt>
                <c:pt idx="11">
                  <c:v>6</c:v>
                </c:pt>
                <c:pt idx="12">
                  <c:v>1</c:v>
                </c:pt>
                <c:pt idx="13">
                  <c:v>277</c:v>
                </c:pt>
                <c:pt idx="14">
                  <c:v>13</c:v>
                </c:pt>
                <c:pt idx="15">
                  <c:v>1</c:v>
                </c:pt>
                <c:pt idx="16">
                  <c:v>1</c:v>
                </c:pt>
                <c:pt idx="17">
                  <c:v>21</c:v>
                </c:pt>
                <c:pt idx="18">
                  <c:v>6</c:v>
                </c:pt>
                <c:pt idx="19">
                  <c:v>17</c:v>
                </c:pt>
                <c:pt idx="20">
                  <c:v>9</c:v>
                </c:pt>
              </c:numCache>
            </c:numRef>
          </c:val>
          <c:extLst>
            <c:ext xmlns:c16="http://schemas.microsoft.com/office/drawing/2014/chart" uri="{C3380CC4-5D6E-409C-BE32-E72D297353CC}">
              <c16:uniqueId val="{00000022-BC25-43A4-8F05-59E2C622B045}"/>
            </c:ext>
          </c:extLst>
        </c:ser>
        <c:dLbls>
          <c:showLegendKey val="0"/>
          <c:showVal val="0"/>
          <c:showCatName val="0"/>
          <c:showSerName val="0"/>
          <c:showPercent val="1"/>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Arial Narrow" panose="020B0606020202030204" pitchFamily="34" charset="0"/>
                <a:ea typeface="+mn-ea"/>
                <a:cs typeface="+mn-cs"/>
              </a:defRPr>
            </a:pPr>
            <a:r>
              <a:rPr lang="en-US" sz="1400"/>
              <a:t>OFICINA TRAMITE FINAL</a:t>
            </a:r>
          </a:p>
        </c:rich>
      </c:tx>
      <c:layout>
        <c:manualLayout>
          <c:xMode val="edge"/>
          <c:yMode val="edge"/>
          <c:x val="0.2421567439816629"/>
          <c:y val="1.5999996640420653E-2"/>
        </c:manualLayout>
      </c:layout>
      <c:overlay val="0"/>
      <c:spPr>
        <a:noFill/>
        <a:ln>
          <a:noFill/>
        </a:ln>
        <a:effectLst/>
      </c:spPr>
      <c:txPr>
        <a:bodyPr rot="0" spcFirstLastPara="1" vertOverflow="ellipsis" vert="horz" wrap="square" anchor="ctr" anchorCtr="1"/>
        <a:lstStyle/>
        <a:p>
          <a:pPr>
            <a:defRPr sz="1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Arial Narrow" panose="020B0606020202030204" pitchFamily="34" charset="0"/>
              <a:ea typeface="+mn-ea"/>
              <a:cs typeface="+mn-cs"/>
            </a:defRPr>
          </a:pPr>
          <a:endParaRPr lang="es-CO"/>
        </a:p>
      </c:txPr>
    </c:title>
    <c:autoTitleDeleted val="0"/>
    <c:plotArea>
      <c:layout/>
      <c:barChart>
        <c:barDir val="bar"/>
        <c:grouping val="clustered"/>
        <c:varyColors val="0"/>
        <c:ser>
          <c:idx val="0"/>
          <c:order val="0"/>
          <c:tx>
            <c:strRef>
              <c:f>'OFICINA TRAMITE FINAL'!$A$14</c:f>
              <c:strCache>
                <c:ptCount val="1"/>
                <c:pt idx="0">
                  <c:v>OFICINA DE TRAMITE FINAL 3º TRIMESTRE DE  2020</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Arial Narrow" panose="020B0606020202030204" pitchFamily="34" charset="0"/>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'OFICINA TRAMITE FINAL'!$A$15:$A$30</c:f>
              <c:strCache>
                <c:ptCount val="16"/>
                <c:pt idx="0">
                  <c:v>ADMINISTRATIVA</c:v>
                </c:pt>
                <c:pt idx="1">
                  <c:v>ATENCION CIUDADANA Y COMUNICACIONES</c:v>
                </c:pt>
                <c:pt idx="2">
                  <c:v>CONTROL INTERNO DISCIPLINARIO</c:v>
                </c:pt>
                <c:pt idx="3">
                  <c:v>GERENCIA DE GESTION DEL CONOCIMIENTO</c:v>
                </c:pt>
                <c:pt idx="4">
                  <c:v>GERENCIA DE PLANEACION</c:v>
                </c:pt>
                <c:pt idx="5">
                  <c:v>GERENCIA DE SEGUIMIENTO A CONTRATOS EN EXPLORACION</c:v>
                </c:pt>
                <c:pt idx="6">
                  <c:v>GESTION DE REGALIAS Y DERECHOS ECONOMICOS</c:v>
                </c:pt>
                <c:pt idx="7">
                  <c:v>OFICINA ASESORA JURIDICA</c:v>
                </c:pt>
                <c:pt idx="8">
                  <c:v>OFICINA DE CONTROL INTERNO</c:v>
                </c:pt>
                <c:pt idx="9">
                  <c:v>OFICINA DE TECNOLOGIAS DE INFORMACION</c:v>
                </c:pt>
                <c:pt idx="10">
                  <c:v>TALENTO HUMANO</c:v>
                </c:pt>
                <c:pt idx="11">
                  <c:v>VICEPRESIDENCIA ADMINISTRATIVA Y FINANCIERA</c:v>
                </c:pt>
                <c:pt idx="12">
                  <c:v>VICEPRESIDENCIA CONTRATOS DE HIDROCARBUROS</c:v>
                </c:pt>
                <c:pt idx="13">
                  <c:v>VICEPRESIDENCIA PROMOCION Y ASIGNACION DE AREAS</c:v>
                </c:pt>
                <c:pt idx="14">
                  <c:v>VICEPRESIDENCIA TECNICA</c:v>
                </c:pt>
                <c:pt idx="15">
                  <c:v>(en blanco)</c:v>
                </c:pt>
              </c:strCache>
            </c:strRef>
          </c:cat>
          <c:val>
            <c:numRef>
              <c:f>'OFICINA TRAMITE FINAL'!$B$15:$B$30</c:f>
              <c:numCache>
                <c:formatCode>General</c:formatCode>
                <c:ptCount val="16"/>
                <c:pt idx="0">
                  <c:v>4</c:v>
                </c:pt>
                <c:pt idx="1">
                  <c:v>42</c:v>
                </c:pt>
                <c:pt idx="2">
                  <c:v>4</c:v>
                </c:pt>
                <c:pt idx="3">
                  <c:v>3</c:v>
                </c:pt>
                <c:pt idx="4">
                  <c:v>1</c:v>
                </c:pt>
                <c:pt idx="5">
                  <c:v>5</c:v>
                </c:pt>
                <c:pt idx="6">
                  <c:v>2</c:v>
                </c:pt>
                <c:pt idx="7">
                  <c:v>6</c:v>
                </c:pt>
                <c:pt idx="8">
                  <c:v>3</c:v>
                </c:pt>
                <c:pt idx="9">
                  <c:v>1</c:v>
                </c:pt>
                <c:pt idx="10">
                  <c:v>418</c:v>
                </c:pt>
                <c:pt idx="11">
                  <c:v>7</c:v>
                </c:pt>
                <c:pt idx="12">
                  <c:v>2</c:v>
                </c:pt>
                <c:pt idx="13">
                  <c:v>16</c:v>
                </c:pt>
                <c:pt idx="14">
                  <c:v>2</c:v>
                </c:pt>
                <c:pt idx="15">
                  <c:v>12</c:v>
                </c:pt>
              </c:numCache>
            </c:numRef>
          </c:val>
          <c:extLst>
            <c:ext xmlns:c16="http://schemas.microsoft.com/office/drawing/2014/chart" uri="{C3380CC4-5D6E-409C-BE32-E72D297353CC}">
              <c16:uniqueId val="{00000000-C6DC-44FC-8AF6-257F889428FF}"/>
            </c:ext>
          </c:extLst>
        </c:ser>
        <c:dLbls>
          <c:dLblPos val="outEnd"/>
          <c:showLegendKey val="0"/>
          <c:showVal val="1"/>
          <c:showCatName val="0"/>
          <c:showSerName val="0"/>
          <c:showPercent val="0"/>
          <c:showBubbleSize val="0"/>
        </c:dLbls>
        <c:gapWidth val="115"/>
        <c:overlap val="-20"/>
        <c:axId val="1857004608"/>
        <c:axId val="2041125328"/>
      </c:barChart>
      <c:catAx>
        <c:axId val="1857004608"/>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800" b="0" i="0" u="none" strike="noStrike" kern="1200" baseline="0">
                <a:solidFill>
                  <a:schemeClr val="lt1">
                    <a:lumMod val="85000"/>
                  </a:schemeClr>
                </a:solidFill>
                <a:latin typeface="Arial Narrow" panose="020B0606020202030204" pitchFamily="34" charset="0"/>
                <a:ea typeface="+mn-ea"/>
                <a:cs typeface="+mn-cs"/>
              </a:defRPr>
            </a:pPr>
            <a:endParaRPr lang="es-CO"/>
          </a:p>
        </c:txPr>
        <c:crossAx val="2041125328"/>
        <c:crosses val="autoZero"/>
        <c:auto val="1"/>
        <c:lblAlgn val="ctr"/>
        <c:lblOffset val="100"/>
        <c:noMultiLvlLbl val="0"/>
      </c:catAx>
      <c:valAx>
        <c:axId val="204112532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Arial Narrow" panose="020B0606020202030204" pitchFamily="34" charset="0"/>
                <a:ea typeface="+mn-ea"/>
                <a:cs typeface="+mn-cs"/>
              </a:defRPr>
            </a:pPr>
            <a:endParaRPr lang="es-CO"/>
          </a:p>
        </c:txPr>
        <c:crossAx val="1857004608"/>
        <c:crosses val="autoZero"/>
        <c:crossBetween val="between"/>
      </c:valAx>
      <c:spPr>
        <a:noFill/>
        <a:ln w="25400">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latin typeface="Arial Narrow" panose="020B0606020202030204" pitchFamily="34" charset="0"/>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Arial Narrow" panose="020B0606020202030204" pitchFamily="34" charset="0"/>
                <a:ea typeface="+mn-ea"/>
                <a:cs typeface="+mn-cs"/>
              </a:defRPr>
            </a:pPr>
            <a:r>
              <a:rPr lang="en-US">
                <a:latin typeface="Arial Narrow" panose="020B0606020202030204" pitchFamily="34" charset="0"/>
              </a:rPr>
              <a:t>RESUMEN PQRSD (3</a:t>
            </a:r>
            <a:r>
              <a:rPr lang="en-US" baseline="0">
                <a:latin typeface="Arial Narrow" panose="020B0606020202030204" pitchFamily="34" charset="0"/>
              </a:rPr>
              <a:t> TRIMESTRE</a:t>
            </a:r>
            <a:r>
              <a:rPr lang="en-US">
                <a:latin typeface="Arial Narrow" panose="020B0606020202030204" pitchFamily="34" charset="0"/>
              </a:rPr>
              <a:t>) 2020 </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Arial Narrow" panose="020B0606020202030204" pitchFamily="34" charset="0"/>
              <a:ea typeface="+mn-ea"/>
              <a:cs typeface="+mn-cs"/>
            </a:defRPr>
          </a:pPr>
          <a:endParaRPr lang="es-CO"/>
        </a:p>
      </c:txPr>
    </c:title>
    <c:autoTitleDeleted val="0"/>
    <c:plotArea>
      <c:layout/>
      <c:barChart>
        <c:barDir val="bar"/>
        <c:grouping val="clustered"/>
        <c:varyColors val="0"/>
        <c:ser>
          <c:idx val="0"/>
          <c:order val="0"/>
          <c:tx>
            <c:strRef>
              <c:f>'RESUMEN PQRSD'!$A$14</c:f>
              <c:strCache>
                <c:ptCount val="1"/>
                <c:pt idx="0">
                  <c:v>Descripción</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'RESUMEN PQRSD'!$A$15:$A$16</c:f>
              <c:strCache>
                <c:ptCount val="2"/>
                <c:pt idx="0">
                  <c:v>SOLICITUDES RECIBIDAS</c:v>
                </c:pt>
                <c:pt idx="1">
                  <c:v>SOLICITUDES TRASLADADAS</c:v>
                </c:pt>
              </c:strCache>
            </c:strRef>
          </c:cat>
          <c:val>
            <c:numRef>
              <c:f>'RESUMEN PQRSD'!$B$15:$B$16</c:f>
              <c:numCache>
                <c:formatCode>General</c:formatCode>
                <c:ptCount val="2"/>
                <c:pt idx="0">
                  <c:v>435</c:v>
                </c:pt>
                <c:pt idx="1">
                  <c:v>93</c:v>
                </c:pt>
              </c:numCache>
            </c:numRef>
          </c:val>
          <c:extLst>
            <c:ext xmlns:c16="http://schemas.microsoft.com/office/drawing/2014/chart" uri="{C3380CC4-5D6E-409C-BE32-E72D297353CC}">
              <c16:uniqueId val="{00000000-B209-46C5-8730-A658E71502C5}"/>
            </c:ext>
          </c:extLst>
        </c:ser>
        <c:dLbls>
          <c:dLblPos val="inEnd"/>
          <c:showLegendKey val="0"/>
          <c:showVal val="1"/>
          <c:showCatName val="0"/>
          <c:showSerName val="0"/>
          <c:showPercent val="0"/>
          <c:showBubbleSize val="0"/>
        </c:dLbls>
        <c:gapWidth val="65"/>
        <c:axId val="1246216432"/>
        <c:axId val="1245495840"/>
      </c:barChart>
      <c:valAx>
        <c:axId val="1245495840"/>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1246216432"/>
        <c:crosses val="autoZero"/>
        <c:crossBetween val="between"/>
      </c:valAx>
      <c:catAx>
        <c:axId val="1246216432"/>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Arial Narrow" panose="020B0606020202030204" pitchFamily="34" charset="0"/>
                <a:ea typeface="+mn-ea"/>
                <a:cs typeface="+mn-cs"/>
              </a:defRPr>
            </a:pPr>
            <a:endParaRPr lang="es-CO"/>
          </a:p>
        </c:txPr>
        <c:crossAx val="1245495840"/>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3">
  <cs:axisTitle>
    <cs:lnRef idx="0"/>
    <cs:fillRef idx="0"/>
    <cs:effectRef idx="0"/>
    <cs:fontRef idx="minor">
      <a:schemeClr val="tx1">
        <a:lumMod val="50000"/>
        <a:lumOff val="50000"/>
      </a:schemeClr>
    </cs:fontRef>
    <cs:defRPr sz="900" kern="1200"/>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8100" tIns="19050" rIns="38100" bIns="19050" anchor="ctr" anchorCtr="1">
      <a:spAutoFit/>
    </cs:bodyPr>
  </cs:dataLabel>
  <cs:dataLabelCallout>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styleClr val="auto"/>
    </cs:lnRef>
    <cs:fillRef idx="0">
      <cs:styleClr val="auto"/>
    </cs:fillRef>
    <cs:effectRef idx="0">
      <cs:styleClr val="auto"/>
    </cs:effectRef>
    <cs:fontRef idx="minor">
      <a:schemeClr val="tx1"/>
    </cs:fontRef>
    <cs:spPr>
      <a:solidFill>
        <a:schemeClr val="phClr">
          <a:alpha val="90000"/>
        </a:schemeClr>
      </a:solidFill>
      <a:ln w="19050">
        <a:solidFill>
          <a:schemeClr val="phClr">
            <a:lumMod val="75000"/>
          </a:schemeClr>
        </a:solidFill>
      </a:ln>
      <a:effectLst>
        <a:innerShdw blurRad="114300">
          <a:schemeClr val="phClr">
            <a:lumMod val="75000"/>
          </a:schemeClr>
        </a:innerShdw>
      </a:effectLst>
      <a:scene3d>
        <a:camera prst="orthographicFront"/>
        <a:lightRig rig="threePt" dir="t"/>
      </a:scene3d>
      <a:sp3d contourW="19050" prstMaterial="flat">
        <a:contourClr>
          <a:schemeClr val="accent4">
            <a:lumMod val="75000"/>
          </a:schemeClr>
        </a:contourClr>
      </a:sp3d>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10274160-AC37-49BA-9F62-75865E4BB157}" type="doc">
      <dgm:prSet loTypeId="urn:microsoft.com/office/officeart/2005/8/layout/equation2" loCatId="process" qsTypeId="urn:microsoft.com/office/officeart/2005/8/quickstyle/simple1" qsCatId="simple" csTypeId="urn:microsoft.com/office/officeart/2005/8/colors/accent1_2" csCatId="accent1" phldr="1"/>
      <dgm:spPr/>
    </dgm:pt>
    <dgm:pt modelId="{5C200345-76B2-4F04-9D92-3CCA83F4EDDE}">
      <dgm:prSet phldrT="[Texto]"/>
      <dgm:spPr/>
      <dgm:t>
        <a:bodyPr/>
        <a:lstStyle/>
        <a:p>
          <a:endParaRPr lang="es-CO" b="1"/>
        </a:p>
        <a:p>
          <a:r>
            <a:rPr lang="es-CO" b="1"/>
            <a:t>SUGERENCIAS</a:t>
          </a:r>
        </a:p>
      </dgm:t>
    </dgm:pt>
    <dgm:pt modelId="{C5F7CBE6-6F19-47D9-A3CF-A65A2783BDA8}" type="parTrans" cxnId="{4456A9E7-3CA6-471C-B0AC-C9E084092BEA}">
      <dgm:prSet/>
      <dgm:spPr/>
      <dgm:t>
        <a:bodyPr/>
        <a:lstStyle/>
        <a:p>
          <a:endParaRPr lang="es-CO"/>
        </a:p>
      </dgm:t>
    </dgm:pt>
    <dgm:pt modelId="{B5EDABF1-6FD0-4A36-8607-6837BEA9D3DA}" type="sibTrans" cxnId="{4456A9E7-3CA6-471C-B0AC-C9E084092BEA}">
      <dgm:prSet/>
      <dgm:spPr/>
      <dgm:t>
        <a:bodyPr/>
        <a:lstStyle/>
        <a:p>
          <a:endParaRPr lang="es-CO"/>
        </a:p>
      </dgm:t>
    </dgm:pt>
    <dgm:pt modelId="{2F1A7C6E-C5FF-40FC-A8EE-0D1A83EB8244}">
      <dgm:prSet phldrT="[Texto]"/>
      <dgm:spPr/>
      <dgm:t>
        <a:bodyPr/>
        <a:lstStyle/>
        <a:p>
          <a:r>
            <a:rPr lang="es-CO" b="1"/>
            <a:t> FELICITACIONES</a:t>
          </a:r>
        </a:p>
      </dgm:t>
    </dgm:pt>
    <dgm:pt modelId="{4F1E654E-BA9C-4201-81B9-708CED50230D}" type="parTrans" cxnId="{458F455B-85F5-4AD7-8A70-C0452E8D220A}">
      <dgm:prSet/>
      <dgm:spPr/>
      <dgm:t>
        <a:bodyPr/>
        <a:lstStyle/>
        <a:p>
          <a:endParaRPr lang="es-CO"/>
        </a:p>
      </dgm:t>
    </dgm:pt>
    <dgm:pt modelId="{92C26E33-5506-4F4B-8367-C23A3F84A247}" type="sibTrans" cxnId="{458F455B-85F5-4AD7-8A70-C0452E8D220A}">
      <dgm:prSet/>
      <dgm:spPr/>
      <dgm:t>
        <a:bodyPr/>
        <a:lstStyle/>
        <a:p>
          <a:endParaRPr lang="es-CO"/>
        </a:p>
      </dgm:t>
    </dgm:pt>
    <dgm:pt modelId="{0ABA3266-0CE5-4C8A-93B1-C718D6D87DDB}">
      <dgm:prSet phldrT="[Texto]"/>
      <dgm:spPr/>
      <dgm:t>
        <a:bodyPr/>
        <a:lstStyle/>
        <a:p>
          <a:r>
            <a:rPr lang="es-CO"/>
            <a:t>EN EL TERCER TRIMESTRE NO HUBO OBSERVACIONES DIRIGIDAS AL TRÁMITE DE ATENCIÓN A PQRSD</a:t>
          </a:r>
          <a:endParaRPr lang="es-CO" b="1"/>
        </a:p>
      </dgm:t>
    </dgm:pt>
    <dgm:pt modelId="{36EEE533-3E77-4ABB-A568-F1D507340785}" type="parTrans" cxnId="{6707145F-D68B-492E-AD09-E340D924BA26}">
      <dgm:prSet/>
      <dgm:spPr/>
      <dgm:t>
        <a:bodyPr/>
        <a:lstStyle/>
        <a:p>
          <a:endParaRPr lang="es-CO"/>
        </a:p>
      </dgm:t>
    </dgm:pt>
    <dgm:pt modelId="{FCAF3A89-9464-4616-91D4-57A7574E5EFC}" type="sibTrans" cxnId="{6707145F-D68B-492E-AD09-E340D924BA26}">
      <dgm:prSet/>
      <dgm:spPr/>
      <dgm:t>
        <a:bodyPr/>
        <a:lstStyle/>
        <a:p>
          <a:endParaRPr lang="es-CO"/>
        </a:p>
      </dgm:t>
    </dgm:pt>
    <dgm:pt modelId="{8A5B89CD-9492-4AB8-8EDC-04815E128764}" type="pres">
      <dgm:prSet presAssocID="{10274160-AC37-49BA-9F62-75865E4BB157}" presName="Name0" presStyleCnt="0">
        <dgm:presLayoutVars>
          <dgm:dir/>
          <dgm:resizeHandles val="exact"/>
        </dgm:presLayoutVars>
      </dgm:prSet>
      <dgm:spPr/>
    </dgm:pt>
    <dgm:pt modelId="{DCD7C5E4-62CA-459C-AB3E-B93AEC8B9BC4}" type="pres">
      <dgm:prSet presAssocID="{10274160-AC37-49BA-9F62-75865E4BB157}" presName="vNodes" presStyleCnt="0"/>
      <dgm:spPr/>
    </dgm:pt>
    <dgm:pt modelId="{5F7D1232-FC93-4C41-A65B-8208BCCB755E}" type="pres">
      <dgm:prSet presAssocID="{5C200345-76B2-4F04-9D92-3CCA83F4EDDE}" presName="node" presStyleLbl="node1" presStyleIdx="0" presStyleCnt="3">
        <dgm:presLayoutVars>
          <dgm:bulletEnabled val="1"/>
        </dgm:presLayoutVars>
      </dgm:prSet>
      <dgm:spPr/>
    </dgm:pt>
    <dgm:pt modelId="{CC03551E-654B-4624-99DB-A807DBB62F50}" type="pres">
      <dgm:prSet presAssocID="{B5EDABF1-6FD0-4A36-8607-6837BEA9D3DA}" presName="spacerT" presStyleCnt="0"/>
      <dgm:spPr/>
    </dgm:pt>
    <dgm:pt modelId="{FBA855B8-576C-4B6E-A2E2-FD9DA196392A}" type="pres">
      <dgm:prSet presAssocID="{B5EDABF1-6FD0-4A36-8607-6837BEA9D3DA}" presName="sibTrans" presStyleLbl="sibTrans2D1" presStyleIdx="0" presStyleCnt="2"/>
      <dgm:spPr/>
    </dgm:pt>
    <dgm:pt modelId="{96B100A4-34A6-453B-A1FE-3AE8839A8F31}" type="pres">
      <dgm:prSet presAssocID="{B5EDABF1-6FD0-4A36-8607-6837BEA9D3DA}" presName="spacerB" presStyleCnt="0"/>
      <dgm:spPr/>
    </dgm:pt>
    <dgm:pt modelId="{2C35DBBF-189F-4A5D-A35E-B0F2BF96274D}" type="pres">
      <dgm:prSet presAssocID="{2F1A7C6E-C5FF-40FC-A8EE-0D1A83EB8244}" presName="node" presStyleLbl="node1" presStyleIdx="1" presStyleCnt="3">
        <dgm:presLayoutVars>
          <dgm:bulletEnabled val="1"/>
        </dgm:presLayoutVars>
      </dgm:prSet>
      <dgm:spPr/>
    </dgm:pt>
    <dgm:pt modelId="{687B5BBB-9186-458A-9997-94FED5AD6480}" type="pres">
      <dgm:prSet presAssocID="{10274160-AC37-49BA-9F62-75865E4BB157}" presName="sibTransLast" presStyleLbl="sibTrans2D1" presStyleIdx="1" presStyleCnt="2"/>
      <dgm:spPr/>
    </dgm:pt>
    <dgm:pt modelId="{5E8CE7E4-4378-442E-99DD-EFB896423DED}" type="pres">
      <dgm:prSet presAssocID="{10274160-AC37-49BA-9F62-75865E4BB157}" presName="connectorText" presStyleLbl="sibTrans2D1" presStyleIdx="1" presStyleCnt="2"/>
      <dgm:spPr/>
    </dgm:pt>
    <dgm:pt modelId="{2ABB6FC4-DAB8-463E-9225-8D7AA1073B59}" type="pres">
      <dgm:prSet presAssocID="{10274160-AC37-49BA-9F62-75865E4BB157}" presName="lastNode" presStyleLbl="node1" presStyleIdx="2" presStyleCnt="3">
        <dgm:presLayoutVars>
          <dgm:bulletEnabled val="1"/>
        </dgm:presLayoutVars>
      </dgm:prSet>
      <dgm:spPr/>
    </dgm:pt>
  </dgm:ptLst>
  <dgm:cxnLst>
    <dgm:cxn modelId="{353B8404-12FE-4914-B658-B5B2839C0305}" type="presOf" srcId="{10274160-AC37-49BA-9F62-75865E4BB157}" destId="{8A5B89CD-9492-4AB8-8EDC-04815E128764}" srcOrd="0" destOrd="0" presId="urn:microsoft.com/office/officeart/2005/8/layout/equation2"/>
    <dgm:cxn modelId="{DC3B9F17-B8FB-4639-9CFD-D2913FE06992}" type="presOf" srcId="{92C26E33-5506-4F4B-8367-C23A3F84A247}" destId="{5E8CE7E4-4378-442E-99DD-EFB896423DED}" srcOrd="1" destOrd="0" presId="urn:microsoft.com/office/officeart/2005/8/layout/equation2"/>
    <dgm:cxn modelId="{458F455B-85F5-4AD7-8A70-C0452E8D220A}" srcId="{10274160-AC37-49BA-9F62-75865E4BB157}" destId="{2F1A7C6E-C5FF-40FC-A8EE-0D1A83EB8244}" srcOrd="1" destOrd="0" parTransId="{4F1E654E-BA9C-4201-81B9-708CED50230D}" sibTransId="{92C26E33-5506-4F4B-8367-C23A3F84A247}"/>
    <dgm:cxn modelId="{6707145F-D68B-492E-AD09-E340D924BA26}" srcId="{10274160-AC37-49BA-9F62-75865E4BB157}" destId="{0ABA3266-0CE5-4C8A-93B1-C718D6D87DDB}" srcOrd="2" destOrd="0" parTransId="{36EEE533-3E77-4ABB-A568-F1D507340785}" sibTransId="{FCAF3A89-9464-4616-91D4-57A7574E5EFC}"/>
    <dgm:cxn modelId="{56D8A985-FC2C-4835-B99D-F77C86896502}" type="presOf" srcId="{2F1A7C6E-C5FF-40FC-A8EE-0D1A83EB8244}" destId="{2C35DBBF-189F-4A5D-A35E-B0F2BF96274D}" srcOrd="0" destOrd="0" presId="urn:microsoft.com/office/officeart/2005/8/layout/equation2"/>
    <dgm:cxn modelId="{33E16D9E-EE0B-40B4-8068-552E87B383FE}" type="presOf" srcId="{B5EDABF1-6FD0-4A36-8607-6837BEA9D3DA}" destId="{FBA855B8-576C-4B6E-A2E2-FD9DA196392A}" srcOrd="0" destOrd="0" presId="urn:microsoft.com/office/officeart/2005/8/layout/equation2"/>
    <dgm:cxn modelId="{335783A9-583E-4232-B908-F23CB5BFBD19}" type="presOf" srcId="{5C200345-76B2-4F04-9D92-3CCA83F4EDDE}" destId="{5F7D1232-FC93-4C41-A65B-8208BCCB755E}" srcOrd="0" destOrd="0" presId="urn:microsoft.com/office/officeart/2005/8/layout/equation2"/>
    <dgm:cxn modelId="{C190AECF-033D-4A7B-9EDF-BE564ABA1873}" type="presOf" srcId="{0ABA3266-0CE5-4C8A-93B1-C718D6D87DDB}" destId="{2ABB6FC4-DAB8-463E-9225-8D7AA1073B59}" srcOrd="0" destOrd="0" presId="urn:microsoft.com/office/officeart/2005/8/layout/equation2"/>
    <dgm:cxn modelId="{7D6540D9-F2C7-4172-AD78-74C42B3E5FFD}" type="presOf" srcId="{92C26E33-5506-4F4B-8367-C23A3F84A247}" destId="{687B5BBB-9186-458A-9997-94FED5AD6480}" srcOrd="0" destOrd="0" presId="urn:microsoft.com/office/officeart/2005/8/layout/equation2"/>
    <dgm:cxn modelId="{4456A9E7-3CA6-471C-B0AC-C9E084092BEA}" srcId="{10274160-AC37-49BA-9F62-75865E4BB157}" destId="{5C200345-76B2-4F04-9D92-3CCA83F4EDDE}" srcOrd="0" destOrd="0" parTransId="{C5F7CBE6-6F19-47D9-A3CF-A65A2783BDA8}" sibTransId="{B5EDABF1-6FD0-4A36-8607-6837BEA9D3DA}"/>
    <dgm:cxn modelId="{15424688-48EF-4D86-8884-6B0799EC0460}" type="presParOf" srcId="{8A5B89CD-9492-4AB8-8EDC-04815E128764}" destId="{DCD7C5E4-62CA-459C-AB3E-B93AEC8B9BC4}" srcOrd="0" destOrd="0" presId="urn:microsoft.com/office/officeart/2005/8/layout/equation2"/>
    <dgm:cxn modelId="{1F14CE6D-713A-476A-A8FA-DCACD0B44A2D}" type="presParOf" srcId="{DCD7C5E4-62CA-459C-AB3E-B93AEC8B9BC4}" destId="{5F7D1232-FC93-4C41-A65B-8208BCCB755E}" srcOrd="0" destOrd="0" presId="urn:microsoft.com/office/officeart/2005/8/layout/equation2"/>
    <dgm:cxn modelId="{23BB4F1D-D92F-4513-883E-970D75094238}" type="presParOf" srcId="{DCD7C5E4-62CA-459C-AB3E-B93AEC8B9BC4}" destId="{CC03551E-654B-4624-99DB-A807DBB62F50}" srcOrd="1" destOrd="0" presId="urn:microsoft.com/office/officeart/2005/8/layout/equation2"/>
    <dgm:cxn modelId="{C258CE18-01F3-4A4A-B03D-544965FD2D12}" type="presParOf" srcId="{DCD7C5E4-62CA-459C-AB3E-B93AEC8B9BC4}" destId="{FBA855B8-576C-4B6E-A2E2-FD9DA196392A}" srcOrd="2" destOrd="0" presId="urn:microsoft.com/office/officeart/2005/8/layout/equation2"/>
    <dgm:cxn modelId="{A5E2725A-E68B-4E82-AB8E-4E83D1CEE247}" type="presParOf" srcId="{DCD7C5E4-62CA-459C-AB3E-B93AEC8B9BC4}" destId="{96B100A4-34A6-453B-A1FE-3AE8839A8F31}" srcOrd="3" destOrd="0" presId="urn:microsoft.com/office/officeart/2005/8/layout/equation2"/>
    <dgm:cxn modelId="{C83CE1AD-306F-4C38-B841-9AE0037494D9}" type="presParOf" srcId="{DCD7C5E4-62CA-459C-AB3E-B93AEC8B9BC4}" destId="{2C35DBBF-189F-4A5D-A35E-B0F2BF96274D}" srcOrd="4" destOrd="0" presId="urn:microsoft.com/office/officeart/2005/8/layout/equation2"/>
    <dgm:cxn modelId="{52556B44-16F1-41EF-B9ED-D348C1D92A86}" type="presParOf" srcId="{8A5B89CD-9492-4AB8-8EDC-04815E128764}" destId="{687B5BBB-9186-458A-9997-94FED5AD6480}" srcOrd="1" destOrd="0" presId="urn:microsoft.com/office/officeart/2005/8/layout/equation2"/>
    <dgm:cxn modelId="{8C617EFF-EAED-47CB-9537-A9EC242C92E9}" type="presParOf" srcId="{687B5BBB-9186-458A-9997-94FED5AD6480}" destId="{5E8CE7E4-4378-442E-99DD-EFB896423DED}" srcOrd="0" destOrd="0" presId="urn:microsoft.com/office/officeart/2005/8/layout/equation2"/>
    <dgm:cxn modelId="{0561B204-DA43-4DE4-A47C-4CFF399616F0}" type="presParOf" srcId="{8A5B89CD-9492-4AB8-8EDC-04815E128764}" destId="{2ABB6FC4-DAB8-463E-9225-8D7AA1073B59}" srcOrd="2" destOrd="0" presId="urn:microsoft.com/office/officeart/2005/8/layout/equation2"/>
  </dgm:cxnLst>
  <dgm:bg/>
  <dgm:whole/>
  <dgm:extLst>
    <a:ext uri="http://schemas.microsoft.com/office/drawing/2008/diagram">
      <dsp:dataModelExt xmlns:dsp="http://schemas.microsoft.com/office/drawing/2008/diagram" relId="rId8"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F7D1232-FC93-4C41-A65B-8208BCCB755E}">
      <dsp:nvSpPr>
        <dsp:cNvPr id="0" name=""/>
        <dsp:cNvSpPr/>
      </dsp:nvSpPr>
      <dsp:spPr>
        <a:xfrm>
          <a:off x="2342712" y="1599"/>
          <a:ext cx="1483163" cy="1483163"/>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5240" tIns="15240" rIns="15240" bIns="15240" numCol="1" spcCol="1270" anchor="ctr" anchorCtr="0">
          <a:noAutofit/>
        </a:bodyPr>
        <a:lstStyle/>
        <a:p>
          <a:pPr marL="0" lvl="0" indent="0" algn="ctr" defTabSz="533400">
            <a:lnSpc>
              <a:spcPct val="90000"/>
            </a:lnSpc>
            <a:spcBef>
              <a:spcPct val="0"/>
            </a:spcBef>
            <a:spcAft>
              <a:spcPct val="35000"/>
            </a:spcAft>
            <a:buNone/>
          </a:pPr>
          <a:endParaRPr lang="es-CO" sz="1200" b="1" kern="1200"/>
        </a:p>
        <a:p>
          <a:pPr marL="0" lvl="0" indent="0" algn="ctr" defTabSz="533400">
            <a:lnSpc>
              <a:spcPct val="90000"/>
            </a:lnSpc>
            <a:spcBef>
              <a:spcPct val="0"/>
            </a:spcBef>
            <a:spcAft>
              <a:spcPct val="35000"/>
            </a:spcAft>
            <a:buNone/>
          </a:pPr>
          <a:r>
            <a:rPr lang="es-CO" sz="1200" b="1" kern="1200"/>
            <a:t>SUGERENCIAS</a:t>
          </a:r>
        </a:p>
      </dsp:txBody>
      <dsp:txXfrm>
        <a:off x="2559916" y="218803"/>
        <a:ext cx="1048755" cy="1048755"/>
      </dsp:txXfrm>
    </dsp:sp>
    <dsp:sp modelId="{FBA855B8-576C-4B6E-A2E2-FD9DA196392A}">
      <dsp:nvSpPr>
        <dsp:cNvPr id="0" name=""/>
        <dsp:cNvSpPr/>
      </dsp:nvSpPr>
      <dsp:spPr>
        <a:xfrm>
          <a:off x="2654177" y="1605196"/>
          <a:ext cx="860234" cy="860234"/>
        </a:xfrm>
        <a:prstGeom prst="mathPlus">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444500">
            <a:lnSpc>
              <a:spcPct val="90000"/>
            </a:lnSpc>
            <a:spcBef>
              <a:spcPct val="0"/>
            </a:spcBef>
            <a:spcAft>
              <a:spcPct val="35000"/>
            </a:spcAft>
            <a:buNone/>
          </a:pPr>
          <a:endParaRPr lang="es-CO" sz="1000" kern="1200"/>
        </a:p>
      </dsp:txBody>
      <dsp:txXfrm>
        <a:off x="2768201" y="1934149"/>
        <a:ext cx="632186" cy="202328"/>
      </dsp:txXfrm>
    </dsp:sp>
    <dsp:sp modelId="{2C35DBBF-189F-4A5D-A35E-B0F2BF96274D}">
      <dsp:nvSpPr>
        <dsp:cNvPr id="0" name=""/>
        <dsp:cNvSpPr/>
      </dsp:nvSpPr>
      <dsp:spPr>
        <a:xfrm>
          <a:off x="2342712" y="2585863"/>
          <a:ext cx="1483163" cy="1483163"/>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5240" tIns="15240" rIns="15240" bIns="15240" numCol="1" spcCol="1270" anchor="ctr" anchorCtr="0">
          <a:noAutofit/>
        </a:bodyPr>
        <a:lstStyle/>
        <a:p>
          <a:pPr marL="0" lvl="0" indent="0" algn="ctr" defTabSz="533400">
            <a:lnSpc>
              <a:spcPct val="90000"/>
            </a:lnSpc>
            <a:spcBef>
              <a:spcPct val="0"/>
            </a:spcBef>
            <a:spcAft>
              <a:spcPct val="35000"/>
            </a:spcAft>
            <a:buNone/>
          </a:pPr>
          <a:r>
            <a:rPr lang="es-CO" sz="1200" b="1" kern="1200"/>
            <a:t> FELICITACIONES</a:t>
          </a:r>
        </a:p>
      </dsp:txBody>
      <dsp:txXfrm>
        <a:off x="2559916" y="2803067"/>
        <a:ext cx="1048755" cy="1048755"/>
      </dsp:txXfrm>
    </dsp:sp>
    <dsp:sp modelId="{687B5BBB-9186-458A-9997-94FED5AD6480}">
      <dsp:nvSpPr>
        <dsp:cNvPr id="0" name=""/>
        <dsp:cNvSpPr/>
      </dsp:nvSpPr>
      <dsp:spPr>
        <a:xfrm>
          <a:off x="4048350" y="1759445"/>
          <a:ext cx="471645" cy="551736"/>
        </a:xfrm>
        <a:prstGeom prst="rightArrow">
          <a:avLst>
            <a:gd name="adj1" fmla="val 60000"/>
            <a:gd name="adj2" fmla="val 50000"/>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444500">
            <a:lnSpc>
              <a:spcPct val="90000"/>
            </a:lnSpc>
            <a:spcBef>
              <a:spcPct val="0"/>
            </a:spcBef>
            <a:spcAft>
              <a:spcPct val="35000"/>
            </a:spcAft>
            <a:buNone/>
          </a:pPr>
          <a:endParaRPr lang="es-CO" sz="1000" kern="1200"/>
        </a:p>
      </dsp:txBody>
      <dsp:txXfrm>
        <a:off x="4048350" y="1869792"/>
        <a:ext cx="330152" cy="331042"/>
      </dsp:txXfrm>
    </dsp:sp>
    <dsp:sp modelId="{2ABB6FC4-DAB8-463E-9225-8D7AA1073B59}">
      <dsp:nvSpPr>
        <dsp:cNvPr id="0" name=""/>
        <dsp:cNvSpPr/>
      </dsp:nvSpPr>
      <dsp:spPr>
        <a:xfrm>
          <a:off x="4715774" y="552150"/>
          <a:ext cx="2966326" cy="2966326"/>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25400" tIns="25400" rIns="25400" bIns="25400" numCol="1" spcCol="1270" anchor="ctr" anchorCtr="0">
          <a:noAutofit/>
        </a:bodyPr>
        <a:lstStyle/>
        <a:p>
          <a:pPr marL="0" lvl="0" indent="0" algn="ctr" defTabSz="889000">
            <a:lnSpc>
              <a:spcPct val="90000"/>
            </a:lnSpc>
            <a:spcBef>
              <a:spcPct val="0"/>
            </a:spcBef>
            <a:spcAft>
              <a:spcPct val="35000"/>
            </a:spcAft>
            <a:buNone/>
          </a:pPr>
          <a:r>
            <a:rPr lang="es-CO" sz="2000" kern="1200"/>
            <a:t>EN EL TERCER TRIMESTRE NO HUBO OBSERVACIONES DIRIGIDAS AL TRÁMITE DE ATENCIÓN A PQRSD</a:t>
          </a:r>
          <a:endParaRPr lang="es-CO" sz="2000" b="1" kern="1200"/>
        </a:p>
      </dsp:txBody>
      <dsp:txXfrm>
        <a:off x="5150182" y="986558"/>
        <a:ext cx="2097510" cy="2097510"/>
      </dsp:txXfrm>
    </dsp:sp>
  </dsp:spTree>
</dsp:drawing>
</file>

<file path=xl/diagrams/layout1.xml><?xml version="1.0" encoding="utf-8"?>
<dgm:layoutDef xmlns:dgm="http://schemas.openxmlformats.org/drawingml/2006/diagram" xmlns:a="http://schemas.openxmlformats.org/drawingml/2006/main" uniqueId="urn:microsoft.com/office/officeart/2005/8/layout/equation2">
  <dgm:title val=""/>
  <dgm:desc val=""/>
  <dgm:catLst>
    <dgm:cat type="relationship" pri="18000"/>
    <dgm:cat type="process" pri="26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param type="linDir" val="fromL"/>
          <dgm:param type="fallback" val="2D"/>
        </dgm:alg>
      </dgm:if>
      <dgm:else name="Name3">
        <dgm:alg type="lin">
          <dgm:param type="linDir" val="fromR"/>
          <dgm:param type="fallback" val="2D"/>
        </dgm:alg>
      </dgm:else>
    </dgm:choose>
    <dgm:shape xmlns:r="http://schemas.openxmlformats.org/officeDocument/2006/relationships" r:blip="">
      <dgm:adjLst/>
    </dgm:shape>
    <dgm:presOf/>
    <dgm:choose name="Name4">
      <dgm:if name="Name5" axis="ch" ptType="node" func="cnt" op="gte" val="3">
        <dgm:constrLst>
          <dgm:constr type="h" for="des" forName="node" refType="w" fact="0.5"/>
          <dgm:constr type="w" for="ch" forName="lastNode" refType="w"/>
          <dgm:constr type="w" for="des" forName="node" refType="h" refFor="des" refForName="node"/>
          <dgm:constr type="w" for="ch" forName="sibTransLast" refType="h" refFor="des" refForName="node" fact="0.6"/>
          <dgm:constr type="h" for="des" forName="sibTrans" refType="h" refFor="des" refForName="node" op="equ" fact="0.58"/>
          <dgm:constr type="w" for="des" forName="sibTrans" refType="h" refFor="des" refForName="sibTrans" op="equ"/>
          <dgm:constr type="primFontSz" for="ch" forName="lastNode" op="equ" val="65"/>
          <dgm:constr type="primFontSz" for="des" forName="node" op="equ" val="65"/>
          <dgm:constr type="primFontSz" for="des" forName="sibTrans" val="55"/>
          <dgm:constr type="primFontSz" for="des" forName="sibTrans" refType="primFontSz" refFor="des" refForName="node" op="lte" fact="0.8"/>
          <dgm:constr type="primFontSz" for="des" forName="connectorText" refType="primFontSz" refFor="des" refForName="node" op="lte" fact="0.8"/>
          <dgm:constr type="primFontSz" for="des" forName="connectorText" refType="primFontSz" refFor="des" refForName="sibTrans" op="equ"/>
          <dgm:constr type="h" for="des" forName="spacerT" refType="h" refFor="des" refForName="sibTrans" fact="0.14"/>
          <dgm:constr type="h" for="des" forName="spacerB" refType="h" refFor="des" refForName="sibTrans" fact="0.14"/>
        </dgm:constrLst>
      </dgm:if>
      <dgm:else name="Name6">
        <dgm:constrLst>
          <dgm:constr type="h" for="des" forName="node" refType="w"/>
          <dgm:constr type="w" for="ch" forName="lastNode" refType="w"/>
          <dgm:constr type="w" for="des" forName="node" refType="h" refFor="des" refForName="node"/>
          <dgm:constr type="w" for="ch" forName="sibTransLast" refType="h" refFor="des" refForName="node" fact="0.6"/>
          <dgm:constr type="h" for="des" forName="sibTrans" refType="h" refFor="des" refForName="node" op="equ" fact="0.58"/>
          <dgm:constr type="w" for="des" forName="sibTrans" refType="h" refFor="des" refForName="sibTrans" op="equ"/>
          <dgm:constr type="primFontSz" for="des" forName="node" val="65"/>
          <dgm:constr type="primFontSz" for="ch" forName="lastNode" refType="primFontSz" refFor="des" refForName="node" op="equ"/>
          <dgm:constr type="primFontSz" for="des" forName="sibTrans" val="55"/>
          <dgm:constr type="primFontSz" for="des" forName="connectorText" refType="primFontSz" refFor="des" refForName="node" op="lte" fact="0.8"/>
          <dgm:constr type="primFontSz" for="des" forName="connectorText" refType="primFontSz" refFor="des" refForName="sibTrans" op="equ"/>
          <dgm:constr type="h" for="des" forName="spacerT" refType="h" refFor="des" refForName="sibTrans" fact="0.14"/>
          <dgm:constr type="h" for="des" forName="spacerB" refType="h" refFor="des" refForName="sibTrans" fact="0.14"/>
        </dgm:constrLst>
      </dgm:else>
    </dgm:choose>
    <dgm:ruleLst/>
    <dgm:choose name="Name7">
      <dgm:if name="Name8" axis="ch" ptType="node" func="cnt" op="gte" val="1">
        <dgm:layoutNode name="vNodes">
          <dgm:alg type="lin">
            <dgm:param type="linDir" val="fromT"/>
            <dgm:param type="fallback" val="2D"/>
          </dgm:alg>
          <dgm:shape xmlns:r="http://schemas.openxmlformats.org/officeDocument/2006/relationships" r:blip="">
            <dgm:adjLst/>
          </dgm:shape>
          <dgm:presOf/>
          <dgm:constrLst/>
          <dgm:ruleLst/>
          <dgm:forEach name="Name9" axis="ch" ptType="node">
            <dgm:choose name="Name10">
              <dgm:if name="Name11" axis="self" func="revPos" op="neq" val="1">
                <dgm:layoutNode name="node">
                  <dgm:varLst>
                    <dgm:bulletEnabled val="1"/>
                  </dgm:varLst>
                  <dgm:alg type="tx">
                    <dgm:param type="txAnchorVertCh" val="mid"/>
                  </dgm:alg>
                  <dgm:shape xmlns:r="http://schemas.openxmlformats.org/officeDocument/2006/relationships" type="ellipse" r:blip="">
                    <dgm:adjLst/>
                  </dgm:shape>
                  <dgm:presOf axis="desOrSelf" ptType="node"/>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choose name="Name12">
                  <dgm:if name="Name13" axis="self" ptType="node" func="revPos" op="gt" val="2">
                    <dgm:forEach name="sibTransForEach" axis="followSib" ptType="sibTrans" cnt="1">
                      <dgm:layoutNode name="spacerT">
                        <dgm:alg type="sp"/>
                        <dgm:shape xmlns:r="http://schemas.openxmlformats.org/officeDocument/2006/relationships" r:blip="">
                          <dgm:adjLst/>
                        </dgm:shape>
                        <dgm:presOf axis="self"/>
                        <dgm:constrLst/>
                        <dgm:ruleLst/>
                      </dgm:layoutNode>
                      <dgm:layoutNode name="sibTrans">
                        <dgm:alg type="tx"/>
                        <dgm:shape xmlns:r="http://schemas.openxmlformats.org/officeDocument/2006/relationships" type="mathPlus" r:blip="">
                          <dgm:adjLst/>
                        </dgm:shape>
                        <dgm:presOf axis="self"/>
                        <dgm:constrLst>
                          <dgm:constr type="h" refType="w"/>
                          <dgm:constr type="lMarg"/>
                          <dgm:constr type="rMarg"/>
                          <dgm:constr type="tMarg"/>
                          <dgm:constr type="bMarg"/>
                        </dgm:constrLst>
                        <dgm:ruleLst>
                          <dgm:rule type="primFontSz" val="5" fact="NaN" max="NaN"/>
                        </dgm:ruleLst>
                      </dgm:layoutNode>
                      <dgm:layoutNode name="spacerB">
                        <dgm:alg type="sp"/>
                        <dgm:shape xmlns:r="http://schemas.openxmlformats.org/officeDocument/2006/relationships" r:blip="">
                          <dgm:adjLst/>
                        </dgm:shape>
                        <dgm:presOf axis="self"/>
                        <dgm:constrLst/>
                        <dgm:ruleLst/>
                      </dgm:layoutNode>
                    </dgm:forEach>
                  </dgm:if>
                  <dgm:else name="Name14"/>
                </dgm:choose>
              </dgm:if>
              <dgm:else name="Name15"/>
            </dgm:choose>
          </dgm:forEach>
        </dgm:layoutNode>
        <dgm:choose name="Name16">
          <dgm:if name="Name17" axis="ch" ptType="node" func="cnt" op="gt" val="1">
            <dgm:layoutNode name="sibTransLast">
              <dgm:alg type="conn">
                <dgm:param type="begPts" val="auto"/>
                <dgm:param type="endPts" val="auto"/>
                <dgm:param type="srcNode" val="vNodes"/>
                <dgm:param type="dstNode" val="lastNode"/>
              </dgm:alg>
              <dgm:shape xmlns:r="http://schemas.openxmlformats.org/officeDocument/2006/relationships" type="conn" r:blip="">
                <dgm:adjLst/>
              </dgm:shape>
              <dgm:presOf axis="ch" ptType="sibTrans" st="-1" cnt="1"/>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ch desOrSelf" ptType="sibTrans sibTrans" st="-1 1" cnt="1 0"/>
                <dgm:constrLst>
                  <dgm:constr type="lMarg"/>
                  <dgm:constr type="rMarg"/>
                  <dgm:constr type="tMarg"/>
                  <dgm:constr type="bMarg"/>
                </dgm:constrLst>
                <dgm:ruleLst>
                  <dgm:rule type="primFontSz" val="5" fact="NaN" max="NaN"/>
                </dgm:ruleLst>
              </dgm:layoutNode>
            </dgm:layoutNode>
          </dgm:if>
          <dgm:else name="Name18"/>
        </dgm:choose>
        <dgm:layoutNode name="lastNode">
          <dgm:varLst>
            <dgm:bulletEnabled val="1"/>
          </dgm:varLst>
          <dgm:alg type="tx">
            <dgm:param type="txAnchorVertCh" val="mid"/>
          </dgm:alg>
          <dgm:shape xmlns:r="http://schemas.openxmlformats.org/officeDocument/2006/relationships" type="ellipse" r:blip="">
            <dgm:adjLst/>
          </dgm:shape>
          <dgm:presOf axis="ch desOrSelf" ptType="node node" st="-1 1" cnt="1 0"/>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if>
      <dgm:else name="Name19"/>
    </dgm:choose>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3.jpg"/><Relationship Id="rId1" Type="http://schemas.openxmlformats.org/officeDocument/2006/relationships/image" Target="../media/image2.png"/><Relationship Id="rId4"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3.jpg"/><Relationship Id="rId1" Type="http://schemas.openxmlformats.org/officeDocument/2006/relationships/image" Target="../media/image2.png"/><Relationship Id="rId4" Type="http://schemas.openxmlformats.org/officeDocument/2006/relationships/image" Target="../media/image1.jpg"/></Relationships>
</file>

<file path=xl/drawings/_rels/drawing4.xml.rels><?xml version="1.0" encoding="UTF-8" standalone="yes"?>
<Relationships xmlns="http://schemas.openxmlformats.org/package/2006/relationships"><Relationship Id="rId3" Type="http://schemas.openxmlformats.org/officeDocument/2006/relationships/image" Target="../media/image1.jpg"/><Relationship Id="rId2" Type="http://schemas.openxmlformats.org/officeDocument/2006/relationships/image" Target="../media/image3.jp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3.jpg"/><Relationship Id="rId1" Type="http://schemas.openxmlformats.org/officeDocument/2006/relationships/image" Target="../media/image2.png"/><Relationship Id="rId4" Type="http://schemas.openxmlformats.org/officeDocument/2006/relationships/image" Target="../media/image1.jpg"/></Relationships>
</file>

<file path=xl/drawings/_rels/drawing6.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image" Target="../media/image3.jpg"/><Relationship Id="rId1" Type="http://schemas.openxmlformats.org/officeDocument/2006/relationships/image" Target="../media/image2.png"/><Relationship Id="rId4" Type="http://schemas.openxmlformats.org/officeDocument/2006/relationships/image" Target="../media/image1.jp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3.jpg"/><Relationship Id="rId1" Type="http://schemas.openxmlformats.org/officeDocument/2006/relationships/image" Target="../media/image2.png"/><Relationship Id="rId4" Type="http://schemas.openxmlformats.org/officeDocument/2006/relationships/image" Target="../media/image1.jpg"/></Relationships>
</file>

<file path=xl/drawings/_rels/drawing8.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image" Target="../media/image3.jpg"/><Relationship Id="rId1" Type="http://schemas.openxmlformats.org/officeDocument/2006/relationships/image" Target="../media/image2.png"/><Relationship Id="rId4" Type="http://schemas.openxmlformats.org/officeDocument/2006/relationships/image" Target="../media/image1.jpg"/></Relationships>
</file>

<file path=xl/drawings/_rels/drawing9.xml.rels><?xml version="1.0" encoding="UTF-8" standalone="yes"?>
<Relationships xmlns="http://schemas.openxmlformats.org/package/2006/relationships"><Relationship Id="rId8" Type="http://schemas.microsoft.com/office/2007/relationships/diagramDrawing" Target="../diagrams/drawing1.xml"/><Relationship Id="rId3" Type="http://schemas.openxmlformats.org/officeDocument/2006/relationships/image" Target="../media/image1.jpg"/><Relationship Id="rId7" Type="http://schemas.openxmlformats.org/officeDocument/2006/relationships/diagramColors" Target="../diagrams/colors1.xml"/><Relationship Id="rId2" Type="http://schemas.openxmlformats.org/officeDocument/2006/relationships/image" Target="../media/image3.jpg"/><Relationship Id="rId1" Type="http://schemas.openxmlformats.org/officeDocument/2006/relationships/image" Target="../media/image2.png"/><Relationship Id="rId6" Type="http://schemas.openxmlformats.org/officeDocument/2006/relationships/diagramQuickStyle" Target="../diagrams/quickStyle1.xml"/><Relationship Id="rId5" Type="http://schemas.openxmlformats.org/officeDocument/2006/relationships/diagramLayout" Target="../diagrams/layout1.xml"/><Relationship Id="rId4" Type="http://schemas.openxmlformats.org/officeDocument/2006/relationships/diagramData" Target="../diagrams/data1.xml"/></Relationships>
</file>

<file path=xl/drawings/drawing1.xml><?xml version="1.0" encoding="utf-8"?>
<xdr:wsDr xmlns:xdr="http://schemas.openxmlformats.org/drawingml/2006/spreadsheetDrawing" xmlns:a="http://schemas.openxmlformats.org/drawingml/2006/main">
  <xdr:twoCellAnchor>
    <xdr:from>
      <xdr:col>10</xdr:col>
      <xdr:colOff>1078005</xdr:colOff>
      <xdr:row>4</xdr:row>
      <xdr:rowOff>53787</xdr:rowOff>
    </xdr:from>
    <xdr:to>
      <xdr:col>10</xdr:col>
      <xdr:colOff>2895600</xdr:colOff>
      <xdr:row>10</xdr:row>
      <xdr:rowOff>125506</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12167346" y="968187"/>
          <a:ext cx="1817595" cy="1165413"/>
        </a:xfrm>
        <a:prstGeom prst="rect">
          <a:avLst/>
        </a:prstGeom>
      </xdr:spPr>
    </xdr:pic>
    <xdr:clientData/>
  </xdr:twoCellAnchor>
  <xdr:twoCellAnchor>
    <xdr:from>
      <xdr:col>1</xdr:col>
      <xdr:colOff>523313</xdr:colOff>
      <xdr:row>0</xdr:row>
      <xdr:rowOff>134471</xdr:rowOff>
    </xdr:from>
    <xdr:to>
      <xdr:col>3</xdr:col>
      <xdr:colOff>806824</xdr:colOff>
      <xdr:row>5</xdr:row>
      <xdr:rowOff>162782</xdr:rowOff>
    </xdr:to>
    <xdr:pic>
      <xdr:nvPicPr>
        <xdr:cNvPr id="3" name="Pictur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stretch>
          <a:fillRect/>
        </a:stretch>
      </xdr:blipFill>
      <xdr:spPr>
        <a:xfrm>
          <a:off x="1038784" y="134471"/>
          <a:ext cx="2625540" cy="1148899"/>
        </a:xfrm>
        <a:prstGeom prst="rect">
          <a:avLst/>
        </a:prstGeom>
      </xdr:spPr>
    </xdr:pic>
    <xdr:clientData/>
  </xdr:twoCellAnchor>
  <xdr:twoCellAnchor>
    <xdr:from>
      <xdr:col>0</xdr:col>
      <xdr:colOff>104777</xdr:colOff>
      <xdr:row>1</xdr:row>
      <xdr:rowOff>0</xdr:rowOff>
    </xdr:from>
    <xdr:to>
      <xdr:col>1</xdr:col>
      <xdr:colOff>431133</xdr:colOff>
      <xdr:row>3</xdr:row>
      <xdr:rowOff>160421</xdr:rowOff>
    </xdr:to>
    <xdr:pic>
      <xdr:nvPicPr>
        <xdr:cNvPr id="4" name="Pictur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cstate="print"/>
        <a:stretch>
          <a:fillRect/>
        </a:stretch>
      </xdr:blipFill>
      <xdr:spPr>
        <a:xfrm>
          <a:off x="104777" y="190500"/>
          <a:ext cx="837698" cy="7118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1733551</xdr:colOff>
      <xdr:row>1</xdr:row>
      <xdr:rowOff>28575</xdr:rowOff>
    </xdr:from>
    <xdr:to>
      <xdr:col>1</xdr:col>
      <xdr:colOff>1173481</xdr:colOff>
      <xdr:row>6</xdr:row>
      <xdr:rowOff>121920</xdr:rowOff>
    </xdr:to>
    <xdr:pic>
      <xdr:nvPicPr>
        <xdr:cNvPr id="3" name="Picture 2">
          <a:extLst>
            <a:ext uri="{FF2B5EF4-FFF2-40B4-BE49-F238E27FC236}">
              <a16:creationId xmlns:a16="http://schemas.microsoft.com/office/drawing/2014/main" id="{22E1C57A-FC86-4417-A1D7-5C594EF3FDF9}"/>
            </a:ext>
          </a:extLst>
        </xdr:cNvPr>
        <xdr:cNvPicPr/>
      </xdr:nvPicPr>
      <xdr:blipFill>
        <a:blip xmlns:r="http://schemas.openxmlformats.org/officeDocument/2006/relationships" r:embed="rId1" cstate="print"/>
        <a:stretch>
          <a:fillRect/>
        </a:stretch>
      </xdr:blipFill>
      <xdr:spPr>
        <a:xfrm>
          <a:off x="1733551" y="211455"/>
          <a:ext cx="2076450" cy="1198245"/>
        </a:xfrm>
        <a:prstGeom prst="rect">
          <a:avLst/>
        </a:prstGeom>
      </xdr:spPr>
    </xdr:pic>
    <xdr:clientData/>
  </xdr:twoCellAnchor>
  <xdr:twoCellAnchor>
    <xdr:from>
      <xdr:col>0</xdr:col>
      <xdr:colOff>257177</xdr:colOff>
      <xdr:row>1</xdr:row>
      <xdr:rowOff>114301</xdr:rowOff>
    </xdr:from>
    <xdr:to>
      <xdr:col>0</xdr:col>
      <xdr:colOff>1333500</xdr:colOff>
      <xdr:row>4</xdr:row>
      <xdr:rowOff>188997</xdr:rowOff>
    </xdr:to>
    <xdr:pic>
      <xdr:nvPicPr>
        <xdr:cNvPr id="4" name="Picture 3">
          <a:extLst>
            <a:ext uri="{FF2B5EF4-FFF2-40B4-BE49-F238E27FC236}">
              <a16:creationId xmlns:a16="http://schemas.microsoft.com/office/drawing/2014/main" id="{65EC313E-3F7E-440B-8778-F78543F3BFD1}"/>
            </a:ext>
          </a:extLst>
        </xdr:cNvPr>
        <xdr:cNvPicPr/>
      </xdr:nvPicPr>
      <xdr:blipFill>
        <a:blip xmlns:r="http://schemas.openxmlformats.org/officeDocument/2006/relationships" r:embed="rId2" cstate="print"/>
        <a:stretch>
          <a:fillRect/>
        </a:stretch>
      </xdr:blipFill>
      <xdr:spPr>
        <a:xfrm>
          <a:off x="257177" y="304801"/>
          <a:ext cx="1076323" cy="817646"/>
        </a:xfrm>
        <a:prstGeom prst="rect">
          <a:avLst/>
        </a:prstGeom>
      </xdr:spPr>
    </xdr:pic>
    <xdr:clientData/>
  </xdr:twoCellAnchor>
  <xdr:twoCellAnchor>
    <xdr:from>
      <xdr:col>3</xdr:col>
      <xdr:colOff>1057275</xdr:colOff>
      <xdr:row>12</xdr:row>
      <xdr:rowOff>200025</xdr:rowOff>
    </xdr:from>
    <xdr:to>
      <xdr:col>9</xdr:col>
      <xdr:colOff>1000125</xdr:colOff>
      <xdr:row>30</xdr:row>
      <xdr:rowOff>142875</xdr:rowOff>
    </xdr:to>
    <xdr:graphicFrame macro="">
      <xdr:nvGraphicFramePr>
        <xdr:cNvPr id="5" name="Gráfico 4">
          <a:extLst>
            <a:ext uri="{FF2B5EF4-FFF2-40B4-BE49-F238E27FC236}">
              <a16:creationId xmlns:a16="http://schemas.microsoft.com/office/drawing/2014/main" id="{ADBD0E1D-69F7-4675-8F2E-FF9C2610FB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212015</xdr:colOff>
      <xdr:row>3</xdr:row>
      <xdr:rowOff>41910</xdr:rowOff>
    </xdr:from>
    <xdr:to>
      <xdr:col>9</xdr:col>
      <xdr:colOff>2029610</xdr:colOff>
      <xdr:row>9</xdr:row>
      <xdr:rowOff>87183</xdr:rowOff>
    </xdr:to>
    <xdr:pic>
      <xdr:nvPicPr>
        <xdr:cNvPr id="6" name="Picture 1">
          <a:extLst>
            <a:ext uri="{FF2B5EF4-FFF2-40B4-BE49-F238E27FC236}">
              <a16:creationId xmlns:a16="http://schemas.microsoft.com/office/drawing/2014/main" id="{D50C2439-1081-4799-B14C-E8DBA179BB41}"/>
            </a:ext>
          </a:extLst>
        </xdr:cNvPr>
        <xdr:cNvPicPr/>
      </xdr:nvPicPr>
      <xdr:blipFill>
        <a:blip xmlns:r="http://schemas.openxmlformats.org/officeDocument/2006/relationships" r:embed="rId4" cstate="print"/>
        <a:stretch>
          <a:fillRect/>
        </a:stretch>
      </xdr:blipFill>
      <xdr:spPr>
        <a:xfrm>
          <a:off x="12221135" y="773430"/>
          <a:ext cx="1817595" cy="116541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1143002</xdr:colOff>
      <xdr:row>0</xdr:row>
      <xdr:rowOff>134471</xdr:rowOff>
    </xdr:from>
    <xdr:to>
      <xdr:col>1</xdr:col>
      <xdr:colOff>876301</xdr:colOff>
      <xdr:row>6</xdr:row>
      <xdr:rowOff>123825</xdr:rowOff>
    </xdr:to>
    <xdr:pic>
      <xdr:nvPicPr>
        <xdr:cNvPr id="3" name="Picture 2">
          <a:extLst>
            <a:ext uri="{FF2B5EF4-FFF2-40B4-BE49-F238E27FC236}">
              <a16:creationId xmlns:a16="http://schemas.microsoft.com/office/drawing/2014/main" id="{043BEFE4-B134-4A8A-8AA1-5D0B879D0131}"/>
            </a:ext>
          </a:extLst>
        </xdr:cNvPr>
        <xdr:cNvPicPr/>
      </xdr:nvPicPr>
      <xdr:blipFill>
        <a:blip xmlns:r="http://schemas.openxmlformats.org/officeDocument/2006/relationships" r:embed="rId1" cstate="print"/>
        <a:stretch>
          <a:fillRect/>
        </a:stretch>
      </xdr:blipFill>
      <xdr:spPr>
        <a:xfrm>
          <a:off x="1143002" y="134471"/>
          <a:ext cx="2428874" cy="1303804"/>
        </a:xfrm>
        <a:prstGeom prst="rect">
          <a:avLst/>
        </a:prstGeom>
      </xdr:spPr>
    </xdr:pic>
    <xdr:clientData/>
  </xdr:twoCellAnchor>
  <xdr:twoCellAnchor>
    <xdr:from>
      <xdr:col>0</xdr:col>
      <xdr:colOff>104777</xdr:colOff>
      <xdr:row>0</xdr:row>
      <xdr:rowOff>161926</xdr:rowOff>
    </xdr:from>
    <xdr:to>
      <xdr:col>0</xdr:col>
      <xdr:colOff>1066800</xdr:colOff>
      <xdr:row>3</xdr:row>
      <xdr:rowOff>160422</xdr:rowOff>
    </xdr:to>
    <xdr:pic>
      <xdr:nvPicPr>
        <xdr:cNvPr id="4" name="Picture 3">
          <a:extLst>
            <a:ext uri="{FF2B5EF4-FFF2-40B4-BE49-F238E27FC236}">
              <a16:creationId xmlns:a16="http://schemas.microsoft.com/office/drawing/2014/main" id="{3DD2E464-6A68-4664-912C-A0216169A5E2}"/>
            </a:ext>
          </a:extLst>
        </xdr:cNvPr>
        <xdr:cNvPicPr/>
      </xdr:nvPicPr>
      <xdr:blipFill>
        <a:blip xmlns:r="http://schemas.openxmlformats.org/officeDocument/2006/relationships" r:embed="rId2" cstate="print"/>
        <a:stretch>
          <a:fillRect/>
        </a:stretch>
      </xdr:blipFill>
      <xdr:spPr>
        <a:xfrm>
          <a:off x="104777" y="161926"/>
          <a:ext cx="962023" cy="741446"/>
        </a:xfrm>
        <a:prstGeom prst="rect">
          <a:avLst/>
        </a:prstGeom>
      </xdr:spPr>
    </xdr:pic>
    <xdr:clientData/>
  </xdr:twoCellAnchor>
  <xdr:twoCellAnchor>
    <xdr:from>
      <xdr:col>2</xdr:col>
      <xdr:colOff>885824</xdr:colOff>
      <xdr:row>12</xdr:row>
      <xdr:rowOff>28572</xdr:rowOff>
    </xdr:from>
    <xdr:to>
      <xdr:col>8</xdr:col>
      <xdr:colOff>914399</xdr:colOff>
      <xdr:row>28</xdr:row>
      <xdr:rowOff>85725</xdr:rowOff>
    </xdr:to>
    <xdr:graphicFrame macro="">
      <xdr:nvGraphicFramePr>
        <xdr:cNvPr id="5" name="Gráfico 4">
          <a:extLst>
            <a:ext uri="{FF2B5EF4-FFF2-40B4-BE49-F238E27FC236}">
              <a16:creationId xmlns:a16="http://schemas.microsoft.com/office/drawing/2014/main" id="{84796FDF-9FC1-469A-8DDB-02AD90CED2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581587</xdr:colOff>
      <xdr:row>2</xdr:row>
      <xdr:rowOff>1</xdr:rowOff>
    </xdr:from>
    <xdr:to>
      <xdr:col>8</xdr:col>
      <xdr:colOff>257962</xdr:colOff>
      <xdr:row>8</xdr:row>
      <xdr:rowOff>52894</xdr:rowOff>
    </xdr:to>
    <xdr:pic>
      <xdr:nvPicPr>
        <xdr:cNvPr id="6" name="Picture 1">
          <a:extLst>
            <a:ext uri="{FF2B5EF4-FFF2-40B4-BE49-F238E27FC236}">
              <a16:creationId xmlns:a16="http://schemas.microsoft.com/office/drawing/2014/main" id="{27A369BF-AEFB-4523-B58A-1DD8CA986E3C}"/>
            </a:ext>
          </a:extLst>
        </xdr:cNvPr>
        <xdr:cNvPicPr/>
      </xdr:nvPicPr>
      <xdr:blipFill>
        <a:blip xmlns:r="http://schemas.openxmlformats.org/officeDocument/2006/relationships" r:embed="rId4" cstate="print"/>
        <a:stretch>
          <a:fillRect/>
        </a:stretch>
      </xdr:blipFill>
      <xdr:spPr>
        <a:xfrm>
          <a:off x="9672247" y="548641"/>
          <a:ext cx="1817595" cy="11654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875738</xdr:colOff>
      <xdr:row>1</xdr:row>
      <xdr:rowOff>9524</xdr:rowOff>
    </xdr:from>
    <xdr:to>
      <xdr:col>2</xdr:col>
      <xdr:colOff>2019300</xdr:colOff>
      <xdr:row>8</xdr:row>
      <xdr:rowOff>95250</xdr:rowOff>
    </xdr:to>
    <xdr:pic>
      <xdr:nvPicPr>
        <xdr:cNvPr id="3" name="Picture 2">
          <a:extLst>
            <a:ext uri="{FF2B5EF4-FFF2-40B4-BE49-F238E27FC236}">
              <a16:creationId xmlns:a16="http://schemas.microsoft.com/office/drawing/2014/main" id="{A219A0D1-C62D-465A-9239-0D14B33AE39E}"/>
            </a:ext>
          </a:extLst>
        </xdr:cNvPr>
        <xdr:cNvPicPr/>
      </xdr:nvPicPr>
      <xdr:blipFill>
        <a:blip xmlns:r="http://schemas.openxmlformats.org/officeDocument/2006/relationships" r:embed="rId1" cstate="print"/>
        <a:stretch>
          <a:fillRect/>
        </a:stretch>
      </xdr:blipFill>
      <xdr:spPr>
        <a:xfrm>
          <a:off x="1390088" y="200024"/>
          <a:ext cx="2343712" cy="1590676"/>
        </a:xfrm>
        <a:prstGeom prst="rect">
          <a:avLst/>
        </a:prstGeom>
      </xdr:spPr>
    </xdr:pic>
    <xdr:clientData/>
  </xdr:twoCellAnchor>
  <xdr:twoCellAnchor>
    <xdr:from>
      <xdr:col>0</xdr:col>
      <xdr:colOff>104776</xdr:colOff>
      <xdr:row>1</xdr:row>
      <xdr:rowOff>0</xdr:rowOff>
    </xdr:from>
    <xdr:to>
      <xdr:col>1</xdr:col>
      <xdr:colOff>552449</xdr:colOff>
      <xdr:row>4</xdr:row>
      <xdr:rowOff>66675</xdr:rowOff>
    </xdr:to>
    <xdr:pic>
      <xdr:nvPicPr>
        <xdr:cNvPr id="4" name="Picture 3">
          <a:extLst>
            <a:ext uri="{FF2B5EF4-FFF2-40B4-BE49-F238E27FC236}">
              <a16:creationId xmlns:a16="http://schemas.microsoft.com/office/drawing/2014/main" id="{FCCB4E84-A2AD-4F5E-8E36-39599D73BE28}"/>
            </a:ext>
          </a:extLst>
        </xdr:cNvPr>
        <xdr:cNvPicPr/>
      </xdr:nvPicPr>
      <xdr:blipFill>
        <a:blip xmlns:r="http://schemas.openxmlformats.org/officeDocument/2006/relationships" r:embed="rId2" cstate="print"/>
        <a:stretch>
          <a:fillRect/>
        </a:stretch>
      </xdr:blipFill>
      <xdr:spPr>
        <a:xfrm>
          <a:off x="104776" y="190500"/>
          <a:ext cx="962023" cy="809625"/>
        </a:xfrm>
        <a:prstGeom prst="rect">
          <a:avLst/>
        </a:prstGeom>
      </xdr:spPr>
    </xdr:pic>
    <xdr:clientData/>
  </xdr:twoCellAnchor>
  <xdr:twoCellAnchor>
    <xdr:from>
      <xdr:col>7</xdr:col>
      <xdr:colOff>838200</xdr:colOff>
      <xdr:row>0</xdr:row>
      <xdr:rowOff>175260</xdr:rowOff>
    </xdr:from>
    <xdr:to>
      <xdr:col>9</xdr:col>
      <xdr:colOff>270735</xdr:colOff>
      <xdr:row>6</xdr:row>
      <xdr:rowOff>57706</xdr:rowOff>
    </xdr:to>
    <xdr:pic>
      <xdr:nvPicPr>
        <xdr:cNvPr id="6" name="Picture 1">
          <a:extLst>
            <a:ext uri="{FF2B5EF4-FFF2-40B4-BE49-F238E27FC236}">
              <a16:creationId xmlns:a16="http://schemas.microsoft.com/office/drawing/2014/main" id="{00098319-3B60-4AB3-8549-527D25FC86EE}"/>
            </a:ext>
          </a:extLst>
        </xdr:cNvPr>
        <xdr:cNvPicPr/>
      </xdr:nvPicPr>
      <xdr:blipFill>
        <a:blip xmlns:r="http://schemas.openxmlformats.org/officeDocument/2006/relationships" r:embed="rId3" cstate="print"/>
        <a:stretch>
          <a:fillRect/>
        </a:stretch>
      </xdr:blipFill>
      <xdr:spPr>
        <a:xfrm>
          <a:off x="10152647" y="175260"/>
          <a:ext cx="1818799" cy="115578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1733550</xdr:colOff>
      <xdr:row>1</xdr:row>
      <xdr:rowOff>28575</xdr:rowOff>
    </xdr:from>
    <xdr:to>
      <xdr:col>2</xdr:col>
      <xdr:colOff>200025</xdr:colOff>
      <xdr:row>8</xdr:row>
      <xdr:rowOff>0</xdr:rowOff>
    </xdr:to>
    <xdr:pic>
      <xdr:nvPicPr>
        <xdr:cNvPr id="12" name="Picture 2">
          <a:extLst>
            <a:ext uri="{FF2B5EF4-FFF2-40B4-BE49-F238E27FC236}">
              <a16:creationId xmlns:a16="http://schemas.microsoft.com/office/drawing/2014/main" id="{339BE348-CC5B-4DD3-B835-665AEA891C48}"/>
            </a:ext>
          </a:extLst>
        </xdr:cNvPr>
        <xdr:cNvPicPr/>
      </xdr:nvPicPr>
      <xdr:blipFill>
        <a:blip xmlns:r="http://schemas.openxmlformats.org/officeDocument/2006/relationships" r:embed="rId1" cstate="print"/>
        <a:stretch>
          <a:fillRect/>
        </a:stretch>
      </xdr:blipFill>
      <xdr:spPr>
        <a:xfrm>
          <a:off x="1733550" y="219075"/>
          <a:ext cx="2228850" cy="1476375"/>
        </a:xfrm>
        <a:prstGeom prst="rect">
          <a:avLst/>
        </a:prstGeom>
      </xdr:spPr>
    </xdr:pic>
    <xdr:clientData/>
  </xdr:twoCellAnchor>
  <xdr:twoCellAnchor>
    <xdr:from>
      <xdr:col>0</xdr:col>
      <xdr:colOff>104777</xdr:colOff>
      <xdr:row>0</xdr:row>
      <xdr:rowOff>85726</xdr:rowOff>
    </xdr:from>
    <xdr:to>
      <xdr:col>0</xdr:col>
      <xdr:colOff>1181100</xdr:colOff>
      <xdr:row>3</xdr:row>
      <xdr:rowOff>160422</xdr:rowOff>
    </xdr:to>
    <xdr:pic>
      <xdr:nvPicPr>
        <xdr:cNvPr id="13" name="Picture 3">
          <a:extLst>
            <a:ext uri="{FF2B5EF4-FFF2-40B4-BE49-F238E27FC236}">
              <a16:creationId xmlns:a16="http://schemas.microsoft.com/office/drawing/2014/main" id="{76690C04-57F2-4805-926C-FC80ACAF6AAE}"/>
            </a:ext>
          </a:extLst>
        </xdr:cNvPr>
        <xdr:cNvPicPr/>
      </xdr:nvPicPr>
      <xdr:blipFill>
        <a:blip xmlns:r="http://schemas.openxmlformats.org/officeDocument/2006/relationships" r:embed="rId2" cstate="print"/>
        <a:stretch>
          <a:fillRect/>
        </a:stretch>
      </xdr:blipFill>
      <xdr:spPr>
        <a:xfrm>
          <a:off x="104777" y="85726"/>
          <a:ext cx="1076323" cy="817646"/>
        </a:xfrm>
        <a:prstGeom prst="rect">
          <a:avLst/>
        </a:prstGeom>
      </xdr:spPr>
    </xdr:pic>
    <xdr:clientData/>
  </xdr:twoCellAnchor>
  <xdr:twoCellAnchor>
    <xdr:from>
      <xdr:col>3</xdr:col>
      <xdr:colOff>0</xdr:colOff>
      <xdr:row>12</xdr:row>
      <xdr:rowOff>0</xdr:rowOff>
    </xdr:from>
    <xdr:to>
      <xdr:col>6</xdr:col>
      <xdr:colOff>1028699</xdr:colOff>
      <xdr:row>28</xdr:row>
      <xdr:rowOff>47625</xdr:rowOff>
    </xdr:to>
    <xdr:graphicFrame macro="">
      <xdr:nvGraphicFramePr>
        <xdr:cNvPr id="15" name="Gráfico 14">
          <a:extLst>
            <a:ext uri="{FF2B5EF4-FFF2-40B4-BE49-F238E27FC236}">
              <a16:creationId xmlns:a16="http://schemas.microsoft.com/office/drawing/2014/main" id="{EDE9A017-E7BE-454B-8378-93FC7C4E9D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167640</xdr:colOff>
      <xdr:row>2</xdr:row>
      <xdr:rowOff>167640</xdr:rowOff>
    </xdr:from>
    <xdr:to>
      <xdr:col>9</xdr:col>
      <xdr:colOff>1985235</xdr:colOff>
      <xdr:row>9</xdr:row>
      <xdr:rowOff>30033</xdr:rowOff>
    </xdr:to>
    <xdr:pic>
      <xdr:nvPicPr>
        <xdr:cNvPr id="6" name="Picture 1">
          <a:extLst>
            <a:ext uri="{FF2B5EF4-FFF2-40B4-BE49-F238E27FC236}">
              <a16:creationId xmlns:a16="http://schemas.microsoft.com/office/drawing/2014/main" id="{E3727C55-7453-491B-96E0-4273F28E02E1}"/>
            </a:ext>
          </a:extLst>
        </xdr:cNvPr>
        <xdr:cNvPicPr/>
      </xdr:nvPicPr>
      <xdr:blipFill>
        <a:blip xmlns:r="http://schemas.openxmlformats.org/officeDocument/2006/relationships" r:embed="rId4" cstate="print"/>
        <a:stretch>
          <a:fillRect/>
        </a:stretch>
      </xdr:blipFill>
      <xdr:spPr>
        <a:xfrm>
          <a:off x="12176760" y="716280"/>
          <a:ext cx="1817595" cy="11654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1733550</xdr:colOff>
      <xdr:row>1</xdr:row>
      <xdr:rowOff>28575</xdr:rowOff>
    </xdr:from>
    <xdr:to>
      <xdr:col>2</xdr:col>
      <xdr:colOff>200025</xdr:colOff>
      <xdr:row>8</xdr:row>
      <xdr:rowOff>0</xdr:rowOff>
    </xdr:to>
    <xdr:pic>
      <xdr:nvPicPr>
        <xdr:cNvPr id="8" name="Picture 2">
          <a:extLst>
            <a:ext uri="{FF2B5EF4-FFF2-40B4-BE49-F238E27FC236}">
              <a16:creationId xmlns:a16="http://schemas.microsoft.com/office/drawing/2014/main" id="{E387D5F3-98F1-4157-98B7-64AD4B55D322}"/>
            </a:ext>
          </a:extLst>
        </xdr:cNvPr>
        <xdr:cNvPicPr/>
      </xdr:nvPicPr>
      <xdr:blipFill>
        <a:blip xmlns:r="http://schemas.openxmlformats.org/officeDocument/2006/relationships" r:embed="rId1" cstate="print"/>
        <a:stretch>
          <a:fillRect/>
        </a:stretch>
      </xdr:blipFill>
      <xdr:spPr>
        <a:xfrm>
          <a:off x="1733550" y="219075"/>
          <a:ext cx="2228850" cy="1476375"/>
        </a:xfrm>
        <a:prstGeom prst="rect">
          <a:avLst/>
        </a:prstGeom>
      </xdr:spPr>
    </xdr:pic>
    <xdr:clientData/>
  </xdr:twoCellAnchor>
  <xdr:twoCellAnchor>
    <xdr:from>
      <xdr:col>0</xdr:col>
      <xdr:colOff>104777</xdr:colOff>
      <xdr:row>0</xdr:row>
      <xdr:rowOff>85726</xdr:rowOff>
    </xdr:from>
    <xdr:to>
      <xdr:col>0</xdr:col>
      <xdr:colOff>1181100</xdr:colOff>
      <xdr:row>3</xdr:row>
      <xdr:rowOff>160422</xdr:rowOff>
    </xdr:to>
    <xdr:pic>
      <xdr:nvPicPr>
        <xdr:cNvPr id="9" name="Picture 3">
          <a:extLst>
            <a:ext uri="{FF2B5EF4-FFF2-40B4-BE49-F238E27FC236}">
              <a16:creationId xmlns:a16="http://schemas.microsoft.com/office/drawing/2014/main" id="{F5576D6F-0430-4B5F-B3C5-E3EF87E9A297}"/>
            </a:ext>
          </a:extLst>
        </xdr:cNvPr>
        <xdr:cNvPicPr/>
      </xdr:nvPicPr>
      <xdr:blipFill>
        <a:blip xmlns:r="http://schemas.openxmlformats.org/officeDocument/2006/relationships" r:embed="rId2" cstate="print"/>
        <a:stretch>
          <a:fillRect/>
        </a:stretch>
      </xdr:blipFill>
      <xdr:spPr>
        <a:xfrm>
          <a:off x="104777" y="85726"/>
          <a:ext cx="1076323" cy="817646"/>
        </a:xfrm>
        <a:prstGeom prst="rect">
          <a:avLst/>
        </a:prstGeom>
      </xdr:spPr>
    </xdr:pic>
    <xdr:clientData/>
  </xdr:twoCellAnchor>
  <xdr:twoCellAnchor>
    <xdr:from>
      <xdr:col>3</xdr:col>
      <xdr:colOff>0</xdr:colOff>
      <xdr:row>13</xdr:row>
      <xdr:rowOff>0</xdr:rowOff>
    </xdr:from>
    <xdr:to>
      <xdr:col>9</xdr:col>
      <xdr:colOff>152400</xdr:colOff>
      <xdr:row>34</xdr:row>
      <xdr:rowOff>142875</xdr:rowOff>
    </xdr:to>
    <xdr:graphicFrame macro="">
      <xdr:nvGraphicFramePr>
        <xdr:cNvPr id="11" name="Gráfico 10">
          <a:extLst>
            <a:ext uri="{FF2B5EF4-FFF2-40B4-BE49-F238E27FC236}">
              <a16:creationId xmlns:a16="http://schemas.microsoft.com/office/drawing/2014/main" id="{37F6D63B-73F6-4DBD-B632-FDC0AA8819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441960</xdr:colOff>
      <xdr:row>1</xdr:row>
      <xdr:rowOff>7620</xdr:rowOff>
    </xdr:from>
    <xdr:to>
      <xdr:col>9</xdr:col>
      <xdr:colOff>2259555</xdr:colOff>
      <xdr:row>6</xdr:row>
      <xdr:rowOff>68133</xdr:rowOff>
    </xdr:to>
    <xdr:pic>
      <xdr:nvPicPr>
        <xdr:cNvPr id="6" name="Picture 1">
          <a:extLst>
            <a:ext uri="{FF2B5EF4-FFF2-40B4-BE49-F238E27FC236}">
              <a16:creationId xmlns:a16="http://schemas.microsoft.com/office/drawing/2014/main" id="{E0A5433F-511B-48D9-85C0-62267CDEBA0D}"/>
            </a:ext>
          </a:extLst>
        </xdr:cNvPr>
        <xdr:cNvPicPr/>
      </xdr:nvPicPr>
      <xdr:blipFill>
        <a:blip xmlns:r="http://schemas.openxmlformats.org/officeDocument/2006/relationships" r:embed="rId4" cstate="print"/>
        <a:stretch>
          <a:fillRect/>
        </a:stretch>
      </xdr:blipFill>
      <xdr:spPr>
        <a:xfrm>
          <a:off x="12451080" y="190500"/>
          <a:ext cx="1817595" cy="116541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1571625</xdr:colOff>
      <xdr:row>0</xdr:row>
      <xdr:rowOff>142875</xdr:rowOff>
    </xdr:from>
    <xdr:to>
      <xdr:col>2</xdr:col>
      <xdr:colOff>228600</xdr:colOff>
      <xdr:row>8</xdr:row>
      <xdr:rowOff>76200</xdr:rowOff>
    </xdr:to>
    <xdr:pic>
      <xdr:nvPicPr>
        <xdr:cNvPr id="6" name="Picture 2">
          <a:extLst>
            <a:ext uri="{FF2B5EF4-FFF2-40B4-BE49-F238E27FC236}">
              <a16:creationId xmlns:a16="http://schemas.microsoft.com/office/drawing/2014/main" id="{41B7A881-53E5-47FC-9E62-54F51067A035}"/>
            </a:ext>
          </a:extLst>
        </xdr:cNvPr>
        <xdr:cNvPicPr/>
      </xdr:nvPicPr>
      <xdr:blipFill>
        <a:blip xmlns:r="http://schemas.openxmlformats.org/officeDocument/2006/relationships" r:embed="rId1" cstate="print"/>
        <a:stretch>
          <a:fillRect/>
        </a:stretch>
      </xdr:blipFill>
      <xdr:spPr>
        <a:xfrm>
          <a:off x="1571625" y="142875"/>
          <a:ext cx="2419350" cy="1628775"/>
        </a:xfrm>
        <a:prstGeom prst="rect">
          <a:avLst/>
        </a:prstGeom>
      </xdr:spPr>
    </xdr:pic>
    <xdr:clientData/>
  </xdr:twoCellAnchor>
  <xdr:twoCellAnchor>
    <xdr:from>
      <xdr:col>0</xdr:col>
      <xdr:colOff>104777</xdr:colOff>
      <xdr:row>0</xdr:row>
      <xdr:rowOff>85726</xdr:rowOff>
    </xdr:from>
    <xdr:to>
      <xdr:col>0</xdr:col>
      <xdr:colOff>1228725</xdr:colOff>
      <xdr:row>4</xdr:row>
      <xdr:rowOff>19050</xdr:rowOff>
    </xdr:to>
    <xdr:pic>
      <xdr:nvPicPr>
        <xdr:cNvPr id="7" name="Picture 3">
          <a:extLst>
            <a:ext uri="{FF2B5EF4-FFF2-40B4-BE49-F238E27FC236}">
              <a16:creationId xmlns:a16="http://schemas.microsoft.com/office/drawing/2014/main" id="{5D194756-8B52-4B01-8719-E9264EF7BEE2}"/>
            </a:ext>
          </a:extLst>
        </xdr:cNvPr>
        <xdr:cNvPicPr/>
      </xdr:nvPicPr>
      <xdr:blipFill>
        <a:blip xmlns:r="http://schemas.openxmlformats.org/officeDocument/2006/relationships" r:embed="rId2" cstate="print"/>
        <a:stretch>
          <a:fillRect/>
        </a:stretch>
      </xdr:blipFill>
      <xdr:spPr>
        <a:xfrm>
          <a:off x="104777" y="85726"/>
          <a:ext cx="1123948" cy="866774"/>
        </a:xfrm>
        <a:prstGeom prst="rect">
          <a:avLst/>
        </a:prstGeom>
      </xdr:spPr>
    </xdr:pic>
    <xdr:clientData/>
  </xdr:twoCellAnchor>
  <xdr:twoCellAnchor>
    <xdr:from>
      <xdr:col>3</xdr:col>
      <xdr:colOff>333375</xdr:colOff>
      <xdr:row>12</xdr:row>
      <xdr:rowOff>95249</xdr:rowOff>
    </xdr:from>
    <xdr:to>
      <xdr:col>7</xdr:col>
      <xdr:colOff>1085850</xdr:colOff>
      <xdr:row>30</xdr:row>
      <xdr:rowOff>66674</xdr:rowOff>
    </xdr:to>
    <xdr:graphicFrame macro="">
      <xdr:nvGraphicFramePr>
        <xdr:cNvPr id="12" name="Gráfico 11">
          <a:extLst>
            <a:ext uri="{FF2B5EF4-FFF2-40B4-BE49-F238E27FC236}">
              <a16:creationId xmlns:a16="http://schemas.microsoft.com/office/drawing/2014/main" id="{2729DCF5-6BB7-43D1-B36C-CAB5F15D22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251460</xdr:colOff>
      <xdr:row>0</xdr:row>
      <xdr:rowOff>137160</xdr:rowOff>
    </xdr:from>
    <xdr:to>
      <xdr:col>9</xdr:col>
      <xdr:colOff>2069055</xdr:colOff>
      <xdr:row>6</xdr:row>
      <xdr:rowOff>14793</xdr:rowOff>
    </xdr:to>
    <xdr:pic>
      <xdr:nvPicPr>
        <xdr:cNvPr id="8" name="Picture 1">
          <a:extLst>
            <a:ext uri="{FF2B5EF4-FFF2-40B4-BE49-F238E27FC236}">
              <a16:creationId xmlns:a16="http://schemas.microsoft.com/office/drawing/2014/main" id="{80B80767-C602-48E1-96AB-CC5B437DE76A}"/>
            </a:ext>
          </a:extLst>
        </xdr:cNvPr>
        <xdr:cNvPicPr/>
      </xdr:nvPicPr>
      <xdr:blipFill>
        <a:blip xmlns:r="http://schemas.openxmlformats.org/officeDocument/2006/relationships" r:embed="rId4" cstate="print"/>
        <a:stretch>
          <a:fillRect/>
        </a:stretch>
      </xdr:blipFill>
      <xdr:spPr>
        <a:xfrm>
          <a:off x="12260580" y="137160"/>
          <a:ext cx="1817595" cy="11654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1733550</xdr:colOff>
      <xdr:row>1</xdr:row>
      <xdr:rowOff>28575</xdr:rowOff>
    </xdr:from>
    <xdr:to>
      <xdr:col>2</xdr:col>
      <xdr:colOff>200025</xdr:colOff>
      <xdr:row>8</xdr:row>
      <xdr:rowOff>0</xdr:rowOff>
    </xdr:to>
    <xdr:pic>
      <xdr:nvPicPr>
        <xdr:cNvPr id="3" name="Picture 2">
          <a:extLst>
            <a:ext uri="{FF2B5EF4-FFF2-40B4-BE49-F238E27FC236}">
              <a16:creationId xmlns:a16="http://schemas.microsoft.com/office/drawing/2014/main" id="{1A8C540B-C8CD-4141-9E3D-A082C445E5BE}"/>
            </a:ext>
          </a:extLst>
        </xdr:cNvPr>
        <xdr:cNvPicPr/>
      </xdr:nvPicPr>
      <xdr:blipFill>
        <a:blip xmlns:r="http://schemas.openxmlformats.org/officeDocument/2006/relationships" r:embed="rId1" cstate="print"/>
        <a:stretch>
          <a:fillRect/>
        </a:stretch>
      </xdr:blipFill>
      <xdr:spPr>
        <a:xfrm>
          <a:off x="1733550" y="219075"/>
          <a:ext cx="2228850" cy="1476375"/>
        </a:xfrm>
        <a:prstGeom prst="rect">
          <a:avLst/>
        </a:prstGeom>
      </xdr:spPr>
    </xdr:pic>
    <xdr:clientData/>
  </xdr:twoCellAnchor>
  <xdr:twoCellAnchor>
    <xdr:from>
      <xdr:col>0</xdr:col>
      <xdr:colOff>104777</xdr:colOff>
      <xdr:row>0</xdr:row>
      <xdr:rowOff>85726</xdr:rowOff>
    </xdr:from>
    <xdr:to>
      <xdr:col>0</xdr:col>
      <xdr:colOff>1181100</xdr:colOff>
      <xdr:row>3</xdr:row>
      <xdr:rowOff>160422</xdr:rowOff>
    </xdr:to>
    <xdr:pic>
      <xdr:nvPicPr>
        <xdr:cNvPr id="4" name="Picture 3">
          <a:extLst>
            <a:ext uri="{FF2B5EF4-FFF2-40B4-BE49-F238E27FC236}">
              <a16:creationId xmlns:a16="http://schemas.microsoft.com/office/drawing/2014/main" id="{82919979-CC2D-43C0-AE48-5FFA6E784503}"/>
            </a:ext>
          </a:extLst>
        </xdr:cNvPr>
        <xdr:cNvPicPr/>
      </xdr:nvPicPr>
      <xdr:blipFill>
        <a:blip xmlns:r="http://schemas.openxmlformats.org/officeDocument/2006/relationships" r:embed="rId2" cstate="print"/>
        <a:stretch>
          <a:fillRect/>
        </a:stretch>
      </xdr:blipFill>
      <xdr:spPr>
        <a:xfrm>
          <a:off x="104777" y="85726"/>
          <a:ext cx="1076323" cy="817646"/>
        </a:xfrm>
        <a:prstGeom prst="rect">
          <a:avLst/>
        </a:prstGeom>
      </xdr:spPr>
    </xdr:pic>
    <xdr:clientData/>
  </xdr:twoCellAnchor>
  <xdr:twoCellAnchor>
    <xdr:from>
      <xdr:col>2</xdr:col>
      <xdr:colOff>371475</xdr:colOff>
      <xdr:row>11</xdr:row>
      <xdr:rowOff>171450</xdr:rowOff>
    </xdr:from>
    <xdr:to>
      <xdr:col>6</xdr:col>
      <xdr:colOff>971549</xdr:colOff>
      <xdr:row>22</xdr:row>
      <xdr:rowOff>142874</xdr:rowOff>
    </xdr:to>
    <xdr:graphicFrame macro="">
      <xdr:nvGraphicFramePr>
        <xdr:cNvPr id="6" name="Gráfico 5">
          <a:extLst>
            <a:ext uri="{FF2B5EF4-FFF2-40B4-BE49-F238E27FC236}">
              <a16:creationId xmlns:a16="http://schemas.microsoft.com/office/drawing/2014/main" id="{630A571C-86E0-449D-BA6C-3646AF3267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770957</xdr:colOff>
      <xdr:row>1</xdr:row>
      <xdr:rowOff>165768</xdr:rowOff>
    </xdr:from>
    <xdr:to>
      <xdr:col>9</xdr:col>
      <xdr:colOff>2588552</xdr:colOff>
      <xdr:row>7</xdr:row>
      <xdr:rowOff>43401</xdr:rowOff>
    </xdr:to>
    <xdr:pic>
      <xdr:nvPicPr>
        <xdr:cNvPr id="7" name="Picture 1">
          <a:extLst>
            <a:ext uri="{FF2B5EF4-FFF2-40B4-BE49-F238E27FC236}">
              <a16:creationId xmlns:a16="http://schemas.microsoft.com/office/drawing/2014/main" id="{E434D836-9F89-4236-A733-2A75B9D412BF}"/>
            </a:ext>
          </a:extLst>
        </xdr:cNvPr>
        <xdr:cNvPicPr/>
      </xdr:nvPicPr>
      <xdr:blipFill>
        <a:blip xmlns:r="http://schemas.openxmlformats.org/officeDocument/2006/relationships" r:embed="rId4" cstate="print"/>
        <a:stretch>
          <a:fillRect/>
        </a:stretch>
      </xdr:blipFill>
      <xdr:spPr>
        <a:xfrm>
          <a:off x="12775799" y="352926"/>
          <a:ext cx="1817595" cy="117437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1733550</xdr:colOff>
      <xdr:row>1</xdr:row>
      <xdr:rowOff>28575</xdr:rowOff>
    </xdr:from>
    <xdr:to>
      <xdr:col>2</xdr:col>
      <xdr:colOff>200025</xdr:colOff>
      <xdr:row>8</xdr:row>
      <xdr:rowOff>0</xdr:rowOff>
    </xdr:to>
    <xdr:pic>
      <xdr:nvPicPr>
        <xdr:cNvPr id="2" name="Picture 2">
          <a:extLst>
            <a:ext uri="{FF2B5EF4-FFF2-40B4-BE49-F238E27FC236}">
              <a16:creationId xmlns:a16="http://schemas.microsoft.com/office/drawing/2014/main" id="{A8B8BE46-9418-4C3D-87F8-DD8ED684BD8B}"/>
            </a:ext>
          </a:extLst>
        </xdr:cNvPr>
        <xdr:cNvPicPr/>
      </xdr:nvPicPr>
      <xdr:blipFill>
        <a:blip xmlns:r="http://schemas.openxmlformats.org/officeDocument/2006/relationships" r:embed="rId1" cstate="print"/>
        <a:stretch>
          <a:fillRect/>
        </a:stretch>
      </xdr:blipFill>
      <xdr:spPr>
        <a:xfrm>
          <a:off x="1733550" y="211455"/>
          <a:ext cx="2337435" cy="1449705"/>
        </a:xfrm>
        <a:prstGeom prst="rect">
          <a:avLst/>
        </a:prstGeom>
      </xdr:spPr>
    </xdr:pic>
    <xdr:clientData/>
  </xdr:twoCellAnchor>
  <xdr:twoCellAnchor>
    <xdr:from>
      <xdr:col>0</xdr:col>
      <xdr:colOff>104777</xdr:colOff>
      <xdr:row>0</xdr:row>
      <xdr:rowOff>85726</xdr:rowOff>
    </xdr:from>
    <xdr:to>
      <xdr:col>0</xdr:col>
      <xdr:colOff>1181100</xdr:colOff>
      <xdr:row>3</xdr:row>
      <xdr:rowOff>160422</xdr:rowOff>
    </xdr:to>
    <xdr:pic>
      <xdr:nvPicPr>
        <xdr:cNvPr id="3" name="Picture 3">
          <a:extLst>
            <a:ext uri="{FF2B5EF4-FFF2-40B4-BE49-F238E27FC236}">
              <a16:creationId xmlns:a16="http://schemas.microsoft.com/office/drawing/2014/main" id="{9746FF6D-5090-408E-A3C3-29B987B31E05}"/>
            </a:ext>
          </a:extLst>
        </xdr:cNvPr>
        <xdr:cNvPicPr/>
      </xdr:nvPicPr>
      <xdr:blipFill>
        <a:blip xmlns:r="http://schemas.openxmlformats.org/officeDocument/2006/relationships" r:embed="rId2" cstate="print"/>
        <a:stretch>
          <a:fillRect/>
        </a:stretch>
      </xdr:blipFill>
      <xdr:spPr>
        <a:xfrm>
          <a:off x="104777" y="85726"/>
          <a:ext cx="1076323" cy="806216"/>
        </a:xfrm>
        <a:prstGeom prst="rect">
          <a:avLst/>
        </a:prstGeom>
      </xdr:spPr>
    </xdr:pic>
    <xdr:clientData/>
  </xdr:twoCellAnchor>
  <xdr:twoCellAnchor>
    <xdr:from>
      <xdr:col>9</xdr:col>
      <xdr:colOff>770957</xdr:colOff>
      <xdr:row>1</xdr:row>
      <xdr:rowOff>165768</xdr:rowOff>
    </xdr:from>
    <xdr:to>
      <xdr:col>9</xdr:col>
      <xdr:colOff>2588552</xdr:colOff>
      <xdr:row>7</xdr:row>
      <xdr:rowOff>43401</xdr:rowOff>
    </xdr:to>
    <xdr:pic>
      <xdr:nvPicPr>
        <xdr:cNvPr id="5" name="Picture 1">
          <a:extLst>
            <a:ext uri="{FF2B5EF4-FFF2-40B4-BE49-F238E27FC236}">
              <a16:creationId xmlns:a16="http://schemas.microsoft.com/office/drawing/2014/main" id="{A81E3651-B77D-4D83-A9C8-80540ABF4771}"/>
            </a:ext>
          </a:extLst>
        </xdr:cNvPr>
        <xdr:cNvPicPr/>
      </xdr:nvPicPr>
      <xdr:blipFill>
        <a:blip xmlns:r="http://schemas.openxmlformats.org/officeDocument/2006/relationships" r:embed="rId3" cstate="print"/>
        <a:stretch>
          <a:fillRect/>
        </a:stretch>
      </xdr:blipFill>
      <xdr:spPr>
        <a:xfrm>
          <a:off x="12780077" y="348648"/>
          <a:ext cx="1817595" cy="1173033"/>
        </a:xfrm>
        <a:prstGeom prst="rect">
          <a:avLst/>
        </a:prstGeom>
      </xdr:spPr>
    </xdr:pic>
    <xdr:clientData/>
  </xdr:twoCellAnchor>
  <xdr:twoCellAnchor>
    <xdr:from>
      <xdr:col>0</xdr:col>
      <xdr:colOff>265356</xdr:colOff>
      <xdr:row>20</xdr:row>
      <xdr:rowOff>143660</xdr:rowOff>
    </xdr:from>
    <xdr:to>
      <xdr:col>7</xdr:col>
      <xdr:colOff>421341</xdr:colOff>
      <xdr:row>42</xdr:row>
      <xdr:rowOff>125506</xdr:rowOff>
    </xdr:to>
    <xdr:graphicFrame macro="">
      <xdr:nvGraphicFramePr>
        <xdr:cNvPr id="6" name="Diagrama 5">
          <a:extLst>
            <a:ext uri="{FF2B5EF4-FFF2-40B4-BE49-F238E27FC236}">
              <a16:creationId xmlns:a16="http://schemas.microsoft.com/office/drawing/2014/main" id="{30134B4E-EEC7-4F4F-BBE0-796F853BC3A9}"/>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4" r:lo="rId5" r:qs="rId6" r:cs="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harl/Downloads/BASE%20TRIMESTRAL%20(Abril-Mayo-Junio)%20PQRSD%20(versio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2 Trimestre"/>
      <sheetName val="condicionantes"/>
      <sheetName val="Departamento"/>
      <sheetName val="Tema"/>
      <sheetName val="Subtema"/>
      <sheetName val="Dependencias"/>
      <sheetName val="Tipologia Documental"/>
      <sheetName val="Oficina Tramite Final "/>
      <sheetName val="Resumen PQRSD "/>
    </sheetNames>
    <sheetDataSet>
      <sheetData sheetId="0" refreshError="1"/>
      <sheetData sheetId="1">
        <row r="4">
          <cell r="B4" t="str">
            <v>Administrativos</v>
          </cell>
        </row>
        <row r="5">
          <cell r="B5" t="str">
            <v>Ambiental_y_Comunidades</v>
          </cell>
        </row>
        <row r="6">
          <cell r="B6" t="str">
            <v>Fiscalización</v>
          </cell>
        </row>
        <row r="7">
          <cell r="B7" t="str">
            <v>Información_Técnica</v>
          </cell>
        </row>
        <row r="8">
          <cell r="B8" t="str">
            <v>Juridicos</v>
          </cell>
        </row>
        <row r="9">
          <cell r="B9" t="str">
            <v>Mapa_de_áreas</v>
          </cell>
        </row>
        <row r="10">
          <cell r="B10" t="str">
            <v>Operaciones</v>
          </cell>
        </row>
        <row r="11">
          <cell r="B11" t="str">
            <v>Promoción_y_asignación_de_Áreas</v>
          </cell>
        </row>
        <row r="12">
          <cell r="B12" t="str">
            <v>Regalias_y_Derechos_Económicos</v>
          </cell>
        </row>
        <row r="13">
          <cell r="B13" t="str">
            <v>Requerimientos_especiales</v>
          </cell>
        </row>
        <row r="14">
          <cell r="B14" t="str">
            <v>Reservas</v>
          </cell>
        </row>
        <row r="15">
          <cell r="B15" t="str">
            <v>Seguimiento_Contratos_Misionales</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499984740745262"/>
    <pageSetUpPr fitToPage="1"/>
  </sheetPr>
  <dimension ref="A1:AC560"/>
  <sheetViews>
    <sheetView showGridLines="0" zoomScale="85" zoomScaleNormal="85" workbookViewId="0">
      <pane ySplit="15" topLeftCell="A16" activePane="bottomLeft" state="frozen"/>
      <selection activeCell="A15" sqref="A15"/>
      <selection pane="bottomLeft" activeCell="I8" sqref="I8"/>
    </sheetView>
  </sheetViews>
  <sheetFormatPr baseColWidth="10" defaultColWidth="11.44140625" defaultRowHeight="13.8" x14ac:dyDescent="0.25"/>
  <cols>
    <col min="1" max="1" width="7.6640625" style="12" customWidth="1"/>
    <col min="2" max="2" width="18" style="9" customWidth="1"/>
    <col min="3" max="3" width="17.109375" style="9" customWidth="1"/>
    <col min="4" max="4" width="13.33203125" style="9" customWidth="1"/>
    <col min="5" max="5" width="24" style="9" customWidth="1"/>
    <col min="6" max="6" width="15.5546875" style="9" customWidth="1"/>
    <col min="7" max="7" width="16.44140625" style="9" customWidth="1"/>
    <col min="8" max="8" width="18.109375" style="9" customWidth="1"/>
    <col min="9" max="9" width="16.6640625" style="9" customWidth="1"/>
    <col min="10" max="10" width="14.5546875" style="9" customWidth="1"/>
    <col min="11" max="11" width="67.33203125" style="9" customWidth="1"/>
    <col min="12" max="12" width="17.6640625" style="9" customWidth="1"/>
    <col min="13" max="13" width="21.33203125" style="9" customWidth="1"/>
    <col min="14" max="14" width="61" style="9" customWidth="1"/>
    <col min="15" max="15" width="14.5546875" style="9" customWidth="1"/>
    <col min="16" max="16" width="56.5546875" style="43" customWidth="1"/>
    <col min="17" max="17" width="60.6640625" style="9" customWidth="1"/>
    <col min="18" max="18" width="23.5546875" style="9" customWidth="1"/>
    <col min="19" max="19" width="16.33203125" style="9" customWidth="1"/>
    <col min="20" max="20" width="20.5546875" style="9" customWidth="1"/>
    <col min="21" max="21" width="18" style="9" customWidth="1"/>
    <col min="22" max="22" width="24" style="60" bestFit="1" customWidth="1"/>
    <col min="23" max="23" width="20.88671875" style="9" customWidth="1"/>
    <col min="24" max="24" width="23.33203125" style="9" customWidth="1"/>
    <col min="25" max="25" width="16.44140625" style="9" customWidth="1"/>
    <col min="26" max="27" width="11.44140625" style="9"/>
    <col min="28" max="28" width="16.5546875" style="35" customWidth="1"/>
    <col min="29" max="29" width="11.44140625" style="35"/>
    <col min="30" max="16384" width="11.44140625" style="9"/>
  </cols>
  <sheetData>
    <row r="1" spans="1:29" s="4" customFormat="1" ht="14.4" x14ac:dyDescent="0.3">
      <c r="A1" s="5"/>
      <c r="B1"/>
      <c r="C1"/>
      <c r="D1"/>
      <c r="E1"/>
      <c r="F1"/>
      <c r="G1" s="1"/>
      <c r="H1"/>
      <c r="I1"/>
      <c r="J1"/>
      <c r="K1"/>
      <c r="L1"/>
      <c r="M1"/>
      <c r="N1"/>
      <c r="O1" s="1"/>
      <c r="P1"/>
      <c r="Q1"/>
      <c r="R1"/>
      <c r="S1"/>
      <c r="T1"/>
      <c r="U1"/>
      <c r="V1"/>
      <c r="W1"/>
      <c r="X1"/>
      <c r="Y1"/>
      <c r="Z1"/>
      <c r="AA1" s="48"/>
    </row>
    <row r="2" spans="1:29" s="4" customFormat="1" ht="28.8" x14ac:dyDescent="0.55000000000000004">
      <c r="A2" s="5"/>
      <c r="B2"/>
      <c r="C2"/>
      <c r="D2" s="133" t="s">
        <v>2329</v>
      </c>
      <c r="E2" s="133"/>
      <c r="F2" s="133"/>
      <c r="G2" s="133"/>
      <c r="H2" s="133"/>
      <c r="I2" s="133"/>
      <c r="J2" s="133"/>
      <c r="K2" s="133"/>
      <c r="L2" s="133"/>
      <c r="M2" s="133"/>
      <c r="N2" s="133"/>
      <c r="O2" s="1"/>
      <c r="P2"/>
      <c r="Q2" s="132"/>
      <c r="R2" s="132"/>
      <c r="S2"/>
      <c r="T2"/>
      <c r="U2"/>
      <c r="V2"/>
      <c r="W2"/>
      <c r="X2"/>
      <c r="Y2"/>
      <c r="Z2"/>
      <c r="AA2" s="48"/>
    </row>
    <row r="3" spans="1:29" s="4" customFormat="1" ht="14.4" x14ac:dyDescent="0.3">
      <c r="A3" s="5"/>
      <c r="B3"/>
      <c r="C3"/>
      <c r="E3" s="54"/>
      <c r="F3" s="54"/>
      <c r="G3" s="54"/>
      <c r="H3" s="54"/>
      <c r="I3" s="54"/>
      <c r="J3" s="54"/>
      <c r="K3" s="54"/>
      <c r="L3" s="54"/>
      <c r="M3" s="54"/>
      <c r="N3" s="54"/>
      <c r="O3" s="1"/>
      <c r="P3"/>
      <c r="Q3" s="132"/>
      <c r="R3" s="132"/>
      <c r="S3"/>
      <c r="T3"/>
      <c r="U3"/>
      <c r="V3"/>
      <c r="W3"/>
      <c r="X3"/>
      <c r="Y3"/>
      <c r="Z3"/>
      <c r="AA3" s="48"/>
    </row>
    <row r="4" spans="1:29" s="4" customFormat="1" ht="15" customHeight="1" x14ac:dyDescent="0.3">
      <c r="A4" s="5"/>
      <c r="B4"/>
      <c r="C4"/>
      <c r="E4" s="134" t="s">
        <v>0</v>
      </c>
      <c r="F4" s="134"/>
      <c r="G4" s="134"/>
      <c r="H4" s="54"/>
      <c r="I4" s="54"/>
      <c r="J4" s="54"/>
      <c r="K4" s="54"/>
      <c r="L4" s="54"/>
      <c r="M4" s="54"/>
      <c r="N4" s="54"/>
      <c r="O4" s="1"/>
      <c r="P4"/>
      <c r="Q4" s="132"/>
      <c r="R4" s="132"/>
      <c r="S4"/>
      <c r="T4"/>
      <c r="U4"/>
      <c r="V4"/>
      <c r="W4"/>
      <c r="X4"/>
      <c r="Y4"/>
      <c r="Z4"/>
      <c r="AA4" s="48"/>
    </row>
    <row r="5" spans="1:29" s="4" customFormat="1" ht="14.4" x14ac:dyDescent="0.3">
      <c r="A5" s="5"/>
      <c r="B5"/>
      <c r="C5"/>
      <c r="E5" s="54"/>
      <c r="F5" s="54"/>
      <c r="G5" s="54"/>
      <c r="H5" s="54"/>
      <c r="I5" s="54"/>
      <c r="J5" s="54"/>
      <c r="K5" s="54"/>
      <c r="L5" s="54"/>
      <c r="M5" s="54"/>
      <c r="N5" s="54"/>
      <c r="O5" s="1"/>
      <c r="P5"/>
      <c r="Q5" s="132"/>
      <c r="R5" s="132"/>
      <c r="S5"/>
      <c r="T5"/>
      <c r="U5"/>
      <c r="V5"/>
      <c r="W5"/>
      <c r="X5"/>
      <c r="Y5"/>
      <c r="Z5"/>
      <c r="AA5" s="48"/>
    </row>
    <row r="6" spans="1:29" s="4" customFormat="1" ht="14.4" x14ac:dyDescent="0.3">
      <c r="A6" s="5"/>
      <c r="B6"/>
      <c r="C6"/>
      <c r="E6" s="54"/>
      <c r="F6" s="54"/>
      <c r="G6" s="54"/>
      <c r="H6" s="54"/>
      <c r="I6" s="54"/>
      <c r="J6" s="54"/>
      <c r="K6" s="54"/>
      <c r="L6" s="54"/>
      <c r="M6" s="54"/>
      <c r="N6" s="54"/>
      <c r="O6" s="1"/>
      <c r="P6"/>
      <c r="Q6" s="132"/>
      <c r="R6" s="132"/>
      <c r="S6"/>
      <c r="T6"/>
      <c r="U6"/>
      <c r="V6"/>
      <c r="W6"/>
      <c r="X6"/>
      <c r="Y6"/>
      <c r="Z6"/>
      <c r="AA6" s="48"/>
    </row>
    <row r="7" spans="1:29" s="4" customFormat="1" ht="15" customHeight="1" x14ac:dyDescent="0.3">
      <c r="A7" s="5"/>
      <c r="B7"/>
      <c r="C7"/>
      <c r="E7" s="135" t="s">
        <v>2492</v>
      </c>
      <c r="F7" s="135"/>
      <c r="G7" s="63"/>
      <c r="H7" s="54"/>
      <c r="I7" s="54"/>
      <c r="J7" s="54"/>
      <c r="K7" s="54"/>
      <c r="L7" s="54"/>
      <c r="M7" s="54"/>
      <c r="N7" s="54"/>
      <c r="O7" s="1"/>
      <c r="P7"/>
      <c r="Q7" s="132"/>
      <c r="R7" s="132"/>
      <c r="S7"/>
      <c r="T7"/>
      <c r="U7"/>
      <c r="V7"/>
      <c r="W7"/>
      <c r="X7"/>
      <c r="Y7"/>
      <c r="Z7"/>
      <c r="AA7" s="48"/>
    </row>
    <row r="8" spans="1:29" s="4" customFormat="1" ht="14.4" x14ac:dyDescent="0.3">
      <c r="A8" s="5"/>
      <c r="B8"/>
      <c r="C8"/>
      <c r="E8" s="63"/>
      <c r="F8" s="63"/>
      <c r="G8" s="63"/>
      <c r="H8" s="54"/>
      <c r="I8" s="54"/>
      <c r="J8" s="54"/>
      <c r="K8" s="54"/>
      <c r="L8" s="54"/>
      <c r="M8" s="54"/>
      <c r="N8" s="54"/>
      <c r="O8" s="1"/>
      <c r="P8"/>
      <c r="Q8"/>
      <c r="R8"/>
      <c r="S8"/>
      <c r="T8"/>
      <c r="U8"/>
      <c r="V8"/>
      <c r="W8"/>
      <c r="X8"/>
      <c r="Y8"/>
      <c r="Z8"/>
      <c r="AA8" s="48"/>
    </row>
    <row r="9" spans="1:29" s="4" customFormat="1" ht="15" customHeight="1" x14ac:dyDescent="0.3">
      <c r="A9" s="5"/>
      <c r="B9"/>
      <c r="C9"/>
      <c r="E9" s="136" t="s">
        <v>2328</v>
      </c>
      <c r="F9" s="136"/>
      <c r="G9" s="136"/>
      <c r="H9" s="55"/>
      <c r="I9" s="3"/>
      <c r="J9" s="3"/>
      <c r="K9" s="3"/>
      <c r="L9" s="3"/>
      <c r="M9" s="3"/>
      <c r="N9" s="3"/>
      <c r="O9" s="1"/>
      <c r="P9"/>
      <c r="Q9"/>
      <c r="R9"/>
      <c r="S9"/>
      <c r="T9"/>
      <c r="U9"/>
      <c r="V9"/>
      <c r="W9"/>
      <c r="X9"/>
      <c r="Y9"/>
      <c r="Z9"/>
      <c r="AA9" s="48"/>
    </row>
    <row r="10" spans="1:29" s="4" customFormat="1" ht="14.4" x14ac:dyDescent="0.3">
      <c r="A10" s="5"/>
      <c r="B10"/>
      <c r="C10"/>
      <c r="E10" s="54"/>
      <c r="F10" s="54"/>
      <c r="G10" s="54"/>
      <c r="H10" s="54"/>
      <c r="I10" s="54"/>
      <c r="J10" s="54"/>
      <c r="K10" s="54"/>
      <c r="L10" s="54"/>
      <c r="M10" s="54"/>
      <c r="N10" s="54"/>
      <c r="O10" s="1"/>
      <c r="P10"/>
      <c r="Q10"/>
      <c r="R10"/>
      <c r="S10"/>
      <c r="T10"/>
      <c r="U10"/>
      <c r="V10"/>
      <c r="W10"/>
      <c r="X10"/>
      <c r="Y10"/>
      <c r="Z10"/>
      <c r="AA10" s="48"/>
    </row>
    <row r="11" spans="1:29" s="4" customFormat="1" ht="15" customHeight="1" x14ac:dyDescent="0.3">
      <c r="A11" s="5"/>
      <c r="B11"/>
      <c r="C11"/>
      <c r="E11" s="64" t="s">
        <v>2330</v>
      </c>
      <c r="F11" s="54"/>
      <c r="G11" s="53" t="s">
        <v>1</v>
      </c>
      <c r="H11" s="54"/>
      <c r="I11" s="54"/>
      <c r="J11" s="54"/>
      <c r="K11" s="54"/>
      <c r="L11" s="54"/>
      <c r="M11" s="54"/>
      <c r="N11" s="54"/>
      <c r="O11" s="1"/>
      <c r="P11"/>
      <c r="Q11"/>
      <c r="R11"/>
      <c r="S11"/>
      <c r="T11"/>
      <c r="U11"/>
      <c r="V11"/>
      <c r="W11"/>
      <c r="X11"/>
      <c r="Y11"/>
      <c r="Z11"/>
      <c r="AA11" s="48"/>
    </row>
    <row r="12" spans="1:29" s="4" customFormat="1" ht="14.4" x14ac:dyDescent="0.3">
      <c r="A12" s="5"/>
      <c r="B12"/>
      <c r="C12"/>
      <c r="D12"/>
      <c r="E12"/>
      <c r="F12"/>
      <c r="G12" s="1"/>
      <c r="H12"/>
      <c r="I12"/>
      <c r="J12"/>
      <c r="K12"/>
      <c r="L12"/>
      <c r="M12"/>
      <c r="N12"/>
      <c r="O12" s="1"/>
      <c r="P12"/>
      <c r="Q12"/>
      <c r="R12"/>
      <c r="S12"/>
      <c r="T12"/>
      <c r="U12"/>
      <c r="V12"/>
      <c r="W12"/>
      <c r="X12"/>
      <c r="Y12"/>
      <c r="Z12"/>
      <c r="AA12" s="48"/>
    </row>
    <row r="13" spans="1:29" s="4" customFormat="1" ht="14.4" x14ac:dyDescent="0.3">
      <c r="A13" s="127"/>
      <c r="B13" s="127"/>
      <c r="C13" s="127"/>
      <c r="D13" s="127"/>
      <c r="E13" s="127"/>
      <c r="F13" s="127"/>
      <c r="G13" s="127"/>
      <c r="H13" s="127"/>
      <c r="I13" s="127"/>
      <c r="J13" s="127"/>
      <c r="K13" s="127"/>
      <c r="L13" s="127"/>
      <c r="M13" s="127"/>
      <c r="N13" s="127"/>
      <c r="O13" s="127"/>
      <c r="P13" s="127"/>
      <c r="Q13" s="127"/>
      <c r="R13" s="127"/>
      <c r="S13" s="127"/>
      <c r="T13" s="128"/>
      <c r="U13" s="128"/>
      <c r="V13" s="128"/>
      <c r="W13" s="128"/>
      <c r="X13" s="128"/>
      <c r="Y13" s="128"/>
      <c r="Z13" s="128"/>
      <c r="AA13" s="128"/>
      <c r="AB13" s="70"/>
      <c r="AC13" s="70"/>
    </row>
    <row r="14" spans="1:29" x14ac:dyDescent="0.25">
      <c r="A14" s="11"/>
      <c r="B14" s="2"/>
      <c r="C14" s="2"/>
      <c r="D14" s="2"/>
      <c r="E14" s="2"/>
      <c r="F14" s="2"/>
      <c r="G14" s="2"/>
      <c r="H14" s="2"/>
      <c r="I14" s="2"/>
      <c r="J14" s="2"/>
      <c r="K14" s="2"/>
      <c r="L14" s="2"/>
      <c r="M14" s="2"/>
      <c r="N14" s="2"/>
      <c r="O14" s="2"/>
      <c r="P14" s="2"/>
      <c r="Q14" s="2"/>
      <c r="R14" s="2"/>
      <c r="S14" s="2"/>
      <c r="T14" s="2"/>
      <c r="U14" s="2"/>
      <c r="V14" s="2"/>
      <c r="W14" s="2"/>
      <c r="X14" s="2"/>
      <c r="Y14" s="2"/>
      <c r="Z14" s="2"/>
      <c r="AA14" s="2"/>
      <c r="AB14" s="9"/>
      <c r="AC14" s="9"/>
    </row>
    <row r="15" spans="1:29" s="10" customFormat="1" ht="20.399999999999999" x14ac:dyDescent="0.2">
      <c r="A15" s="6" t="s">
        <v>2</v>
      </c>
      <c r="B15" s="7" t="s">
        <v>1155</v>
      </c>
      <c r="C15" s="6" t="s">
        <v>1612</v>
      </c>
      <c r="D15" s="8" t="s">
        <v>3</v>
      </c>
      <c r="E15" s="8" t="s">
        <v>1613</v>
      </c>
      <c r="F15" s="8" t="s">
        <v>4</v>
      </c>
      <c r="G15" s="8" t="s">
        <v>1614</v>
      </c>
      <c r="H15" s="7" t="s">
        <v>1156</v>
      </c>
      <c r="I15" s="8" t="s">
        <v>5</v>
      </c>
      <c r="J15" s="7" t="s">
        <v>1147</v>
      </c>
      <c r="K15" s="7" t="s">
        <v>6</v>
      </c>
      <c r="L15" s="7" t="s">
        <v>1157</v>
      </c>
      <c r="M15" s="7" t="s">
        <v>1158</v>
      </c>
      <c r="N15" s="8" t="s">
        <v>1148</v>
      </c>
      <c r="O15" s="8" t="s">
        <v>7</v>
      </c>
      <c r="P15" s="8" t="s">
        <v>8</v>
      </c>
      <c r="Q15" s="8" t="s">
        <v>9</v>
      </c>
      <c r="R15" s="8" t="s">
        <v>1149</v>
      </c>
      <c r="S15" s="8" t="s">
        <v>10</v>
      </c>
      <c r="T15" s="8" t="s">
        <v>1150</v>
      </c>
      <c r="U15" s="8" t="s">
        <v>1151</v>
      </c>
      <c r="V15" s="8" t="s">
        <v>1615</v>
      </c>
      <c r="W15" s="8" t="s">
        <v>11</v>
      </c>
      <c r="X15" s="8" t="s">
        <v>1152</v>
      </c>
      <c r="Y15" s="7" t="s">
        <v>1153</v>
      </c>
      <c r="Z15" s="8" t="s">
        <v>1154</v>
      </c>
      <c r="AA15" s="8" t="s">
        <v>12</v>
      </c>
      <c r="AB15" s="7" t="s">
        <v>1159</v>
      </c>
      <c r="AC15" s="7" t="s">
        <v>1160</v>
      </c>
    </row>
    <row r="16" spans="1:29" s="10" customFormat="1" ht="30.6" x14ac:dyDescent="0.2">
      <c r="A16" s="33">
        <v>517220</v>
      </c>
      <c r="B16" s="30" t="s">
        <v>24</v>
      </c>
      <c r="C16" s="30" t="s">
        <v>13</v>
      </c>
      <c r="D16" s="30" t="s">
        <v>1715</v>
      </c>
      <c r="E16" s="30" t="s">
        <v>14</v>
      </c>
      <c r="F16" s="30" t="s">
        <v>15</v>
      </c>
      <c r="G16" s="32">
        <v>44013.205071608798</v>
      </c>
      <c r="H16" s="30" t="s">
        <v>16</v>
      </c>
      <c r="I16" s="30" t="s">
        <v>17</v>
      </c>
      <c r="J16" s="30" t="s">
        <v>18</v>
      </c>
      <c r="K16" s="30" t="s">
        <v>1795</v>
      </c>
      <c r="L16" s="16" t="s">
        <v>1785</v>
      </c>
      <c r="M16" s="16" t="s">
        <v>1726</v>
      </c>
      <c r="N16" s="29" t="s">
        <v>1616</v>
      </c>
      <c r="O16" s="31" t="s">
        <v>20</v>
      </c>
      <c r="P16" s="31" t="s">
        <v>1794</v>
      </c>
      <c r="Q16" s="31" t="s">
        <v>19</v>
      </c>
      <c r="R16" s="34">
        <v>44027.205069444397</v>
      </c>
      <c r="S16" s="31">
        <v>10</v>
      </c>
      <c r="T16" s="29" t="s">
        <v>47</v>
      </c>
      <c r="U16" s="29" t="s">
        <v>170</v>
      </c>
      <c r="V16" s="30" t="s">
        <v>22</v>
      </c>
      <c r="W16" s="32">
        <v>44014.401856365701</v>
      </c>
      <c r="X16" s="30" t="s">
        <v>21</v>
      </c>
      <c r="Y16" s="29" t="s">
        <v>17</v>
      </c>
      <c r="Z16" s="29" t="s">
        <v>23</v>
      </c>
      <c r="AA16" s="29"/>
      <c r="AB16" s="16" t="s">
        <v>1792</v>
      </c>
      <c r="AC16" s="16" t="s">
        <v>1793</v>
      </c>
    </row>
    <row r="17" spans="1:29" s="10" customFormat="1" ht="40.799999999999997" x14ac:dyDescent="0.2">
      <c r="A17" s="33">
        <v>517221</v>
      </c>
      <c r="B17" s="30" t="s">
        <v>24</v>
      </c>
      <c r="C17" s="30" t="s">
        <v>13</v>
      </c>
      <c r="D17" s="30" t="s">
        <v>1715</v>
      </c>
      <c r="E17" s="30" t="s">
        <v>14</v>
      </c>
      <c r="F17" s="30" t="s">
        <v>25</v>
      </c>
      <c r="G17" s="32">
        <v>44013.208456793996</v>
      </c>
      <c r="H17" s="30" t="s">
        <v>16</v>
      </c>
      <c r="I17" s="30" t="s">
        <v>17</v>
      </c>
      <c r="J17" s="30" t="s">
        <v>18</v>
      </c>
      <c r="K17" s="30" t="s">
        <v>1795</v>
      </c>
      <c r="L17" s="16" t="s">
        <v>1785</v>
      </c>
      <c r="M17" s="16" t="s">
        <v>1726</v>
      </c>
      <c r="N17" s="29" t="s">
        <v>1616</v>
      </c>
      <c r="O17" s="31" t="s">
        <v>20</v>
      </c>
      <c r="P17" s="31" t="s">
        <v>1616</v>
      </c>
      <c r="Q17" s="31" t="s">
        <v>26</v>
      </c>
      <c r="R17" s="34">
        <v>44027.208449074104</v>
      </c>
      <c r="S17" s="31">
        <v>10</v>
      </c>
      <c r="T17" s="29" t="s">
        <v>47</v>
      </c>
      <c r="U17" s="29" t="s">
        <v>170</v>
      </c>
      <c r="V17" s="30" t="s">
        <v>27</v>
      </c>
      <c r="W17" s="32">
        <v>44026.247603703698</v>
      </c>
      <c r="X17" s="30" t="s">
        <v>28</v>
      </c>
      <c r="Y17" s="29" t="s">
        <v>29</v>
      </c>
      <c r="Z17" s="29" t="s">
        <v>30</v>
      </c>
      <c r="AA17" s="29"/>
      <c r="AB17" s="16" t="s">
        <v>1792</v>
      </c>
      <c r="AC17" s="16" t="s">
        <v>1793</v>
      </c>
    </row>
    <row r="18" spans="1:29" s="10" customFormat="1" ht="30.6" x14ac:dyDescent="0.2">
      <c r="A18" s="33">
        <v>517224</v>
      </c>
      <c r="B18" s="30" t="s">
        <v>1797</v>
      </c>
      <c r="C18" s="30" t="s">
        <v>13</v>
      </c>
      <c r="D18" s="30" t="s">
        <v>1715</v>
      </c>
      <c r="E18" s="30" t="s">
        <v>14</v>
      </c>
      <c r="F18" s="30" t="s">
        <v>31</v>
      </c>
      <c r="G18" s="32">
        <v>44013.243224618098</v>
      </c>
      <c r="H18" s="30" t="s">
        <v>16</v>
      </c>
      <c r="I18" s="30" t="s">
        <v>17</v>
      </c>
      <c r="J18" s="30" t="s">
        <v>18</v>
      </c>
      <c r="K18" s="30" t="s">
        <v>32</v>
      </c>
      <c r="L18" s="16" t="s">
        <v>1724</v>
      </c>
      <c r="M18" s="16" t="s">
        <v>1723</v>
      </c>
      <c r="N18" s="29" t="s">
        <v>1796</v>
      </c>
      <c r="O18" s="31" t="s">
        <v>20</v>
      </c>
      <c r="P18" s="31" t="s">
        <v>1617</v>
      </c>
      <c r="Q18" s="31" t="s">
        <v>32</v>
      </c>
      <c r="R18" s="34">
        <v>44027.243217592601</v>
      </c>
      <c r="S18" s="31">
        <v>10</v>
      </c>
      <c r="T18" s="29" t="s">
        <v>47</v>
      </c>
      <c r="U18" s="29" t="s">
        <v>170</v>
      </c>
      <c r="V18" s="30" t="s">
        <v>33</v>
      </c>
      <c r="W18" s="32">
        <v>44020.6267337963</v>
      </c>
      <c r="X18" s="30" t="s">
        <v>21</v>
      </c>
      <c r="Y18" s="29" t="s">
        <v>17</v>
      </c>
      <c r="Z18" s="29" t="s">
        <v>34</v>
      </c>
      <c r="AA18" s="29"/>
      <c r="AB18" s="16" t="s">
        <v>1792</v>
      </c>
      <c r="AC18" s="16" t="s">
        <v>1791</v>
      </c>
    </row>
    <row r="19" spans="1:29" s="10" customFormat="1" ht="30.6" x14ac:dyDescent="0.2">
      <c r="A19" s="33">
        <v>517368</v>
      </c>
      <c r="B19" s="30" t="s">
        <v>24</v>
      </c>
      <c r="C19" s="30" t="s">
        <v>13</v>
      </c>
      <c r="D19" s="30" t="s">
        <v>1715</v>
      </c>
      <c r="E19" s="30" t="s">
        <v>14</v>
      </c>
      <c r="F19" s="30" t="s">
        <v>35</v>
      </c>
      <c r="G19" s="32">
        <v>44013.580237303198</v>
      </c>
      <c r="H19" s="30" t="s">
        <v>16</v>
      </c>
      <c r="I19" s="30" t="s">
        <v>17</v>
      </c>
      <c r="J19" s="30" t="s">
        <v>18</v>
      </c>
      <c r="K19" s="30" t="s">
        <v>1798</v>
      </c>
      <c r="L19" s="16" t="s">
        <v>1785</v>
      </c>
      <c r="M19" s="16" t="s">
        <v>1726</v>
      </c>
      <c r="N19" s="29" t="s">
        <v>1169</v>
      </c>
      <c r="O19" s="31" t="s">
        <v>20</v>
      </c>
      <c r="P19" s="31" t="s">
        <v>1169</v>
      </c>
      <c r="Q19" s="31" t="s">
        <v>36</v>
      </c>
      <c r="R19" s="34">
        <v>44027.580231481501</v>
      </c>
      <c r="S19" s="31">
        <v>10</v>
      </c>
      <c r="T19" s="29" t="s">
        <v>47</v>
      </c>
      <c r="U19" s="29" t="s">
        <v>170</v>
      </c>
      <c r="V19" s="30" t="s">
        <v>37</v>
      </c>
      <c r="W19" s="32">
        <v>44027.463242789403</v>
      </c>
      <c r="X19" s="30" t="s">
        <v>38</v>
      </c>
      <c r="Y19" s="29" t="s">
        <v>39</v>
      </c>
      <c r="Z19" s="29" t="s">
        <v>40</v>
      </c>
      <c r="AA19" s="29"/>
      <c r="AB19" s="16" t="s">
        <v>1792</v>
      </c>
      <c r="AC19" s="16" t="s">
        <v>1793</v>
      </c>
    </row>
    <row r="20" spans="1:29" s="10" customFormat="1" ht="30.6" x14ac:dyDescent="0.2">
      <c r="A20" s="36">
        <v>517422</v>
      </c>
      <c r="B20" s="37" t="s">
        <v>24</v>
      </c>
      <c r="C20" s="37" t="s">
        <v>13</v>
      </c>
      <c r="D20" s="37" t="s">
        <v>1715</v>
      </c>
      <c r="E20" s="37" t="s">
        <v>1802</v>
      </c>
      <c r="F20" s="37" t="s">
        <v>41</v>
      </c>
      <c r="G20" s="38">
        <v>44013.652622916699</v>
      </c>
      <c r="H20" s="37" t="s">
        <v>16</v>
      </c>
      <c r="I20" s="37" t="s">
        <v>16</v>
      </c>
      <c r="J20" s="37" t="s">
        <v>42</v>
      </c>
      <c r="K20" s="37" t="s">
        <v>43</v>
      </c>
      <c r="L20" s="39" t="s">
        <v>1724</v>
      </c>
      <c r="M20" s="39" t="s">
        <v>1799</v>
      </c>
      <c r="N20" s="40" t="s">
        <v>44</v>
      </c>
      <c r="O20" s="41" t="s">
        <v>20</v>
      </c>
      <c r="P20" s="41" t="s">
        <v>44</v>
      </c>
      <c r="Q20" s="41" t="s">
        <v>43</v>
      </c>
      <c r="R20" s="42">
        <v>44014.6526210995</v>
      </c>
      <c r="S20" s="41">
        <v>0</v>
      </c>
      <c r="T20" s="40" t="s">
        <v>16</v>
      </c>
      <c r="U20" s="40" t="s">
        <v>45</v>
      </c>
      <c r="V20" s="37" t="s">
        <v>1</v>
      </c>
      <c r="W20" s="38">
        <v>44040.5006111111</v>
      </c>
      <c r="X20" s="37" t="s">
        <v>46</v>
      </c>
      <c r="Y20" s="40" t="s">
        <v>47</v>
      </c>
      <c r="Z20" s="40" t="s">
        <v>48</v>
      </c>
      <c r="AA20" s="29"/>
      <c r="AB20" s="39" t="s">
        <v>1792</v>
      </c>
      <c r="AC20" s="39" t="s">
        <v>1793</v>
      </c>
    </row>
    <row r="21" spans="1:29" s="10" customFormat="1" ht="113.25" customHeight="1" x14ac:dyDescent="0.2">
      <c r="A21" s="33">
        <v>517425</v>
      </c>
      <c r="B21" s="30" t="s">
        <v>24</v>
      </c>
      <c r="C21" s="30" t="s">
        <v>13</v>
      </c>
      <c r="D21" s="30" t="s">
        <v>1715</v>
      </c>
      <c r="E21" s="30" t="s">
        <v>14</v>
      </c>
      <c r="F21" s="30" t="s">
        <v>49</v>
      </c>
      <c r="G21" s="32">
        <v>44013.656220798599</v>
      </c>
      <c r="H21" s="30" t="s">
        <v>16</v>
      </c>
      <c r="I21" s="30" t="s">
        <v>17</v>
      </c>
      <c r="J21" s="30" t="s">
        <v>18</v>
      </c>
      <c r="K21" s="30" t="s">
        <v>1801</v>
      </c>
      <c r="L21" s="16" t="s">
        <v>1785</v>
      </c>
      <c r="M21" s="16" t="s">
        <v>1726</v>
      </c>
      <c r="N21" s="29" t="s">
        <v>51</v>
      </c>
      <c r="O21" s="31" t="s">
        <v>20</v>
      </c>
      <c r="P21" s="31" t="s">
        <v>1800</v>
      </c>
      <c r="Q21" s="31" t="s">
        <v>50</v>
      </c>
      <c r="R21" s="34">
        <v>44026.656217905103</v>
      </c>
      <c r="S21" s="31">
        <v>10</v>
      </c>
      <c r="T21" s="29" t="s">
        <v>47</v>
      </c>
      <c r="U21" s="29" t="s">
        <v>170</v>
      </c>
      <c r="V21" s="30" t="s">
        <v>52</v>
      </c>
      <c r="W21" s="32">
        <v>44025.430044594897</v>
      </c>
      <c r="X21" s="30" t="s">
        <v>53</v>
      </c>
      <c r="Y21" s="29" t="s">
        <v>29</v>
      </c>
      <c r="Z21" s="29" t="s">
        <v>54</v>
      </c>
      <c r="AA21" s="29"/>
      <c r="AB21" s="16" t="s">
        <v>1792</v>
      </c>
      <c r="AC21" s="16" t="s">
        <v>1793</v>
      </c>
    </row>
    <row r="22" spans="1:29" s="10" customFormat="1" ht="51" x14ac:dyDescent="0.2">
      <c r="A22" s="33">
        <v>517426</v>
      </c>
      <c r="B22" s="30" t="s">
        <v>24</v>
      </c>
      <c r="C22" s="30" t="s">
        <v>13</v>
      </c>
      <c r="D22" s="30" t="s">
        <v>1715</v>
      </c>
      <c r="E22" s="30" t="s">
        <v>14</v>
      </c>
      <c r="F22" s="30" t="s">
        <v>55</v>
      </c>
      <c r="G22" s="32">
        <v>44013.657043020801</v>
      </c>
      <c r="H22" s="30" t="s">
        <v>16</v>
      </c>
      <c r="I22" s="30" t="s">
        <v>17</v>
      </c>
      <c r="J22" s="30" t="s">
        <v>18</v>
      </c>
      <c r="K22" s="30" t="s">
        <v>1801</v>
      </c>
      <c r="L22" s="16" t="s">
        <v>1785</v>
      </c>
      <c r="M22" s="16" t="s">
        <v>1726</v>
      </c>
      <c r="N22" s="29" t="s">
        <v>51</v>
      </c>
      <c r="O22" s="31" t="s">
        <v>20</v>
      </c>
      <c r="P22" s="31" t="s">
        <v>51</v>
      </c>
      <c r="Q22" s="31" t="s">
        <v>56</v>
      </c>
      <c r="R22" s="34">
        <v>44026.657041203704</v>
      </c>
      <c r="S22" s="31">
        <v>10</v>
      </c>
      <c r="T22" s="29" t="s">
        <v>47</v>
      </c>
      <c r="U22" s="29" t="s">
        <v>170</v>
      </c>
      <c r="V22" s="30" t="s">
        <v>57</v>
      </c>
      <c r="W22" s="32">
        <v>44020.628195520803</v>
      </c>
      <c r="X22" s="30" t="s">
        <v>58</v>
      </c>
      <c r="Y22" s="29" t="s">
        <v>29</v>
      </c>
      <c r="Z22" s="29" t="s">
        <v>34</v>
      </c>
      <c r="AA22" s="29"/>
      <c r="AB22" s="16" t="s">
        <v>1792</v>
      </c>
      <c r="AC22" s="16" t="s">
        <v>1793</v>
      </c>
    </row>
    <row r="23" spans="1:29" s="10" customFormat="1" ht="51" x14ac:dyDescent="0.2">
      <c r="A23" s="33">
        <v>517428</v>
      </c>
      <c r="B23" s="30" t="s">
        <v>24</v>
      </c>
      <c r="C23" s="30" t="s">
        <v>13</v>
      </c>
      <c r="D23" s="30" t="s">
        <v>1715</v>
      </c>
      <c r="E23" s="30" t="s">
        <v>14</v>
      </c>
      <c r="F23" s="30" t="s">
        <v>59</v>
      </c>
      <c r="G23" s="32">
        <v>44013.657678553202</v>
      </c>
      <c r="H23" s="30" t="s">
        <v>16</v>
      </c>
      <c r="I23" s="30" t="s">
        <v>17</v>
      </c>
      <c r="J23" s="30" t="s">
        <v>18</v>
      </c>
      <c r="K23" s="30" t="s">
        <v>1801</v>
      </c>
      <c r="L23" s="16" t="s">
        <v>1785</v>
      </c>
      <c r="M23" s="16" t="s">
        <v>1726</v>
      </c>
      <c r="N23" s="29" t="s">
        <v>51</v>
      </c>
      <c r="O23" s="31" t="s">
        <v>20</v>
      </c>
      <c r="P23" s="31" t="s">
        <v>51</v>
      </c>
      <c r="Q23" s="31" t="s">
        <v>60</v>
      </c>
      <c r="R23" s="34">
        <v>44026.657675659699</v>
      </c>
      <c r="S23" s="31">
        <v>10</v>
      </c>
      <c r="T23" s="29" t="s">
        <v>47</v>
      </c>
      <c r="U23" s="29" t="s">
        <v>170</v>
      </c>
      <c r="V23" s="30" t="s">
        <v>61</v>
      </c>
      <c r="W23" s="32">
        <v>44025.427264780097</v>
      </c>
      <c r="X23" s="30" t="s">
        <v>21</v>
      </c>
      <c r="Y23" s="29" t="s">
        <v>17</v>
      </c>
      <c r="Z23" s="29" t="s">
        <v>54</v>
      </c>
      <c r="AA23" s="29"/>
      <c r="AB23" s="16" t="s">
        <v>1792</v>
      </c>
      <c r="AC23" s="16" t="s">
        <v>1793</v>
      </c>
    </row>
    <row r="24" spans="1:29" s="10" customFormat="1" ht="40.799999999999997" x14ac:dyDescent="0.2">
      <c r="A24" s="33">
        <v>517561</v>
      </c>
      <c r="B24" s="30" t="s">
        <v>24</v>
      </c>
      <c r="C24" s="30" t="s">
        <v>13</v>
      </c>
      <c r="D24" s="30" t="s">
        <v>1715</v>
      </c>
      <c r="E24" s="30" t="s">
        <v>1802</v>
      </c>
      <c r="F24" s="30" t="s">
        <v>62</v>
      </c>
      <c r="G24" s="32">
        <v>44013.960384872698</v>
      </c>
      <c r="H24" s="30" t="s">
        <v>63</v>
      </c>
      <c r="I24" s="30" t="s">
        <v>64</v>
      </c>
      <c r="J24" s="30" t="s">
        <v>65</v>
      </c>
      <c r="K24" s="30" t="s">
        <v>66</v>
      </c>
      <c r="L24" s="16" t="s">
        <v>1788</v>
      </c>
      <c r="M24" s="16" t="s">
        <v>1762</v>
      </c>
      <c r="N24" s="29" t="s">
        <v>67</v>
      </c>
      <c r="O24" s="31" t="s">
        <v>20</v>
      </c>
      <c r="P24" s="31" t="s">
        <v>67</v>
      </c>
      <c r="Q24" s="31" t="s">
        <v>66</v>
      </c>
      <c r="R24" s="34">
        <v>44014.9603835995</v>
      </c>
      <c r="S24" s="31">
        <v>0</v>
      </c>
      <c r="T24" s="29" t="s">
        <v>64</v>
      </c>
      <c r="U24" s="29" t="s">
        <v>68</v>
      </c>
      <c r="V24" s="29">
        <v>517561</v>
      </c>
      <c r="W24" s="32">
        <v>44025.794486226798</v>
      </c>
      <c r="X24" s="30" t="s">
        <v>69</v>
      </c>
      <c r="Y24" s="29" t="s">
        <v>70</v>
      </c>
      <c r="Z24" s="29" t="s">
        <v>54</v>
      </c>
      <c r="AA24" s="29"/>
      <c r="AB24" s="16" t="s">
        <v>1792</v>
      </c>
      <c r="AC24" s="16" t="s">
        <v>1793</v>
      </c>
    </row>
    <row r="25" spans="1:29" s="10" customFormat="1" ht="40.799999999999997" x14ac:dyDescent="0.2">
      <c r="A25" s="33">
        <v>517567</v>
      </c>
      <c r="B25" s="30" t="s">
        <v>1803</v>
      </c>
      <c r="C25" s="30" t="s">
        <v>13</v>
      </c>
      <c r="D25" s="30" t="s">
        <v>1715</v>
      </c>
      <c r="E25" s="30" t="s">
        <v>14</v>
      </c>
      <c r="F25" s="30" t="s">
        <v>71</v>
      </c>
      <c r="G25" s="32">
        <v>44014.319682060202</v>
      </c>
      <c r="H25" s="30" t="s">
        <v>16</v>
      </c>
      <c r="I25" s="30" t="s">
        <v>17</v>
      </c>
      <c r="J25" s="30" t="s">
        <v>72</v>
      </c>
      <c r="K25" s="30" t="s">
        <v>73</v>
      </c>
      <c r="L25" s="16" t="s">
        <v>1724</v>
      </c>
      <c r="M25" s="16" t="s">
        <v>1723</v>
      </c>
      <c r="N25" s="29" t="s">
        <v>1618</v>
      </c>
      <c r="O25" s="31" t="s">
        <v>20</v>
      </c>
      <c r="P25" s="31" t="s">
        <v>1618</v>
      </c>
      <c r="Q25" s="31" t="s">
        <v>73</v>
      </c>
      <c r="R25" s="34">
        <v>44036.319675925901</v>
      </c>
      <c r="S25" s="31">
        <v>15</v>
      </c>
      <c r="T25" s="29" t="s">
        <v>47</v>
      </c>
      <c r="U25" s="29" t="s">
        <v>170</v>
      </c>
      <c r="V25" s="30" t="s">
        <v>74</v>
      </c>
      <c r="W25" s="32">
        <v>44019.580209027801</v>
      </c>
      <c r="X25" s="30" t="s">
        <v>75</v>
      </c>
      <c r="Y25" s="29" t="s">
        <v>76</v>
      </c>
      <c r="Z25" s="29" t="s">
        <v>77</v>
      </c>
      <c r="AA25" s="29"/>
      <c r="AB25" s="16" t="s">
        <v>1792</v>
      </c>
      <c r="AC25" s="16" t="s">
        <v>1791</v>
      </c>
    </row>
    <row r="26" spans="1:29" s="10" customFormat="1" ht="30.6" x14ac:dyDescent="0.2">
      <c r="A26" s="33">
        <v>517569</v>
      </c>
      <c r="B26" s="30" t="s">
        <v>24</v>
      </c>
      <c r="C26" s="30" t="s">
        <v>13</v>
      </c>
      <c r="D26" s="30" t="s">
        <v>1715</v>
      </c>
      <c r="E26" s="30" t="s">
        <v>14</v>
      </c>
      <c r="F26" s="30" t="s">
        <v>78</v>
      </c>
      <c r="G26" s="32">
        <v>44014.323170914402</v>
      </c>
      <c r="H26" s="30" t="s">
        <v>16</v>
      </c>
      <c r="I26" s="30" t="s">
        <v>17</v>
      </c>
      <c r="J26" s="30" t="s">
        <v>18</v>
      </c>
      <c r="K26" s="30" t="s">
        <v>79</v>
      </c>
      <c r="L26" s="16" t="s">
        <v>1724</v>
      </c>
      <c r="M26" s="16" t="s">
        <v>1723</v>
      </c>
      <c r="N26" s="29" t="s">
        <v>1619</v>
      </c>
      <c r="O26" s="31" t="s">
        <v>20</v>
      </c>
      <c r="P26" s="31" t="s">
        <v>1619</v>
      </c>
      <c r="Q26" s="31" t="s">
        <v>79</v>
      </c>
      <c r="R26" s="34">
        <v>44028.323159722197</v>
      </c>
      <c r="S26" s="31">
        <v>10</v>
      </c>
      <c r="T26" s="29" t="s">
        <v>47</v>
      </c>
      <c r="U26" s="29" t="s">
        <v>170</v>
      </c>
      <c r="V26" s="30" t="s">
        <v>80</v>
      </c>
      <c r="W26" s="32">
        <v>44028.487265428201</v>
      </c>
      <c r="X26" s="30" t="s">
        <v>21</v>
      </c>
      <c r="Y26" s="29" t="s">
        <v>17</v>
      </c>
      <c r="Z26" s="29" t="s">
        <v>40</v>
      </c>
      <c r="AA26" s="29"/>
      <c r="AB26" s="16" t="s">
        <v>1792</v>
      </c>
      <c r="AC26" s="16" t="s">
        <v>1791</v>
      </c>
    </row>
    <row r="27" spans="1:29" s="10" customFormat="1" ht="61.2" x14ac:dyDescent="0.2">
      <c r="A27" s="33">
        <v>517571</v>
      </c>
      <c r="B27" s="30" t="s">
        <v>24</v>
      </c>
      <c r="C27" s="30" t="s">
        <v>13</v>
      </c>
      <c r="D27" s="30" t="s">
        <v>1715</v>
      </c>
      <c r="E27" s="30" t="s">
        <v>14</v>
      </c>
      <c r="F27" s="30" t="s">
        <v>81</v>
      </c>
      <c r="G27" s="32">
        <v>44014.333561655098</v>
      </c>
      <c r="H27" s="30" t="s">
        <v>16</v>
      </c>
      <c r="I27" s="30" t="s">
        <v>17</v>
      </c>
      <c r="J27" s="30" t="s">
        <v>72</v>
      </c>
      <c r="K27" s="30" t="s">
        <v>82</v>
      </c>
      <c r="L27" s="16" t="s">
        <v>1724</v>
      </c>
      <c r="M27" s="16" t="s">
        <v>1758</v>
      </c>
      <c r="N27" s="29" t="s">
        <v>1804</v>
      </c>
      <c r="O27" s="31" t="s">
        <v>20</v>
      </c>
      <c r="P27" s="31" t="s">
        <v>1620</v>
      </c>
      <c r="Q27" s="31" t="s">
        <v>82</v>
      </c>
      <c r="R27" s="34">
        <v>44036.3335532407</v>
      </c>
      <c r="S27" s="31">
        <v>15</v>
      </c>
      <c r="T27" s="29" t="s">
        <v>47</v>
      </c>
      <c r="U27" s="29" t="s">
        <v>170</v>
      </c>
      <c r="V27" s="30" t="s">
        <v>83</v>
      </c>
      <c r="W27" s="32">
        <v>44061.698967164397</v>
      </c>
      <c r="X27" s="30" t="s">
        <v>84</v>
      </c>
      <c r="Y27" s="29" t="s">
        <v>70</v>
      </c>
      <c r="Z27" s="29" t="s">
        <v>85</v>
      </c>
      <c r="AA27" s="29"/>
      <c r="AB27" s="16" t="s">
        <v>1792</v>
      </c>
      <c r="AC27" s="16" t="s">
        <v>1793</v>
      </c>
    </row>
    <row r="28" spans="1:29" s="10" customFormat="1" ht="35.25" customHeight="1" x14ac:dyDescent="0.2">
      <c r="A28" s="33">
        <v>517612</v>
      </c>
      <c r="B28" s="30" t="s">
        <v>24</v>
      </c>
      <c r="C28" s="30" t="s">
        <v>13</v>
      </c>
      <c r="D28" s="30" t="s">
        <v>1715</v>
      </c>
      <c r="E28" s="30" t="s">
        <v>1802</v>
      </c>
      <c r="F28" s="30" t="s">
        <v>86</v>
      </c>
      <c r="G28" s="32">
        <v>44014.400296678199</v>
      </c>
      <c r="H28" s="30" t="s">
        <v>87</v>
      </c>
      <c r="I28" s="30" t="s">
        <v>88</v>
      </c>
      <c r="J28" s="30" t="s">
        <v>18</v>
      </c>
      <c r="K28" s="30" t="s">
        <v>89</v>
      </c>
      <c r="L28" s="16" t="s">
        <v>1724</v>
      </c>
      <c r="M28" s="16" t="s">
        <v>1756</v>
      </c>
      <c r="N28" s="29" t="s">
        <v>90</v>
      </c>
      <c r="O28" s="31" t="s">
        <v>20</v>
      </c>
      <c r="P28" s="31" t="s">
        <v>90</v>
      </c>
      <c r="Q28" s="31" t="s">
        <v>89</v>
      </c>
      <c r="R28" s="34">
        <v>44015.400291979196</v>
      </c>
      <c r="S28" s="31">
        <v>0</v>
      </c>
      <c r="T28" s="29" t="s">
        <v>88</v>
      </c>
      <c r="U28" s="29" t="s">
        <v>91</v>
      </c>
      <c r="V28" s="30" t="s">
        <v>1</v>
      </c>
      <c r="W28" s="32">
        <v>44015.403484259303</v>
      </c>
      <c r="X28" s="30" t="s">
        <v>92</v>
      </c>
      <c r="Y28" s="29" t="s">
        <v>87</v>
      </c>
      <c r="Z28" s="29" t="s">
        <v>23</v>
      </c>
      <c r="AA28" s="29"/>
      <c r="AB28" s="16" t="s">
        <v>1792</v>
      </c>
      <c r="AC28" s="16" t="s">
        <v>1793</v>
      </c>
    </row>
    <row r="29" spans="1:29" s="10" customFormat="1" ht="38.25" customHeight="1" x14ac:dyDescent="0.2">
      <c r="A29" s="33">
        <v>517620</v>
      </c>
      <c r="B29" s="30" t="s">
        <v>24</v>
      </c>
      <c r="C29" s="30" t="s">
        <v>93</v>
      </c>
      <c r="D29" s="30" t="s">
        <v>1715</v>
      </c>
      <c r="E29" s="30" t="s">
        <v>1802</v>
      </c>
      <c r="F29" s="30" t="s">
        <v>94</v>
      </c>
      <c r="G29" s="32">
        <v>44014.411850844903</v>
      </c>
      <c r="H29" s="30" t="s">
        <v>63</v>
      </c>
      <c r="I29" s="30" t="s">
        <v>76</v>
      </c>
      <c r="J29" s="30" t="s">
        <v>95</v>
      </c>
      <c r="K29" s="30" t="s">
        <v>96</v>
      </c>
      <c r="L29" s="16" t="s">
        <v>1724</v>
      </c>
      <c r="M29" s="16" t="s">
        <v>1799</v>
      </c>
      <c r="N29" s="29" t="s">
        <v>97</v>
      </c>
      <c r="O29" s="31" t="s">
        <v>20</v>
      </c>
      <c r="P29" s="31" t="s">
        <v>97</v>
      </c>
      <c r="Q29" s="31" t="s">
        <v>96</v>
      </c>
      <c r="R29" s="34">
        <v>44015.411849768498</v>
      </c>
      <c r="S29" s="31">
        <v>15</v>
      </c>
      <c r="T29" s="29" t="s">
        <v>47</v>
      </c>
      <c r="U29" s="29" t="s">
        <v>170</v>
      </c>
      <c r="V29" s="30" t="s">
        <v>1</v>
      </c>
      <c r="W29" s="30" t="s">
        <v>1</v>
      </c>
      <c r="X29" s="30" t="s">
        <v>1702</v>
      </c>
      <c r="Y29" s="29" t="s">
        <v>39</v>
      </c>
      <c r="Z29" s="29" t="s">
        <v>1703</v>
      </c>
      <c r="AA29" s="29"/>
      <c r="AB29" s="16" t="s">
        <v>1792</v>
      </c>
      <c r="AC29" s="16" t="s">
        <v>1793</v>
      </c>
    </row>
    <row r="30" spans="1:29" s="10" customFormat="1" ht="30.6" x14ac:dyDescent="0.2">
      <c r="A30" s="33">
        <v>517761</v>
      </c>
      <c r="B30" s="30" t="s">
        <v>24</v>
      </c>
      <c r="C30" s="30" t="s">
        <v>13</v>
      </c>
      <c r="D30" s="30" t="s">
        <v>1715</v>
      </c>
      <c r="E30" s="30" t="s">
        <v>14</v>
      </c>
      <c r="F30" s="30" t="s">
        <v>101</v>
      </c>
      <c r="G30" s="32">
        <v>44014.632306053201</v>
      </c>
      <c r="H30" s="30" t="s">
        <v>16</v>
      </c>
      <c r="I30" s="30" t="s">
        <v>17</v>
      </c>
      <c r="J30" s="30" t="s">
        <v>18</v>
      </c>
      <c r="K30" s="30" t="s">
        <v>102</v>
      </c>
      <c r="L30" s="16" t="s">
        <v>1785</v>
      </c>
      <c r="M30" s="16" t="s">
        <v>1726</v>
      </c>
      <c r="N30" s="29" t="s">
        <v>1805</v>
      </c>
      <c r="O30" s="31" t="s">
        <v>20</v>
      </c>
      <c r="P30" s="31" t="s">
        <v>1621</v>
      </c>
      <c r="Q30" s="31" t="s">
        <v>102</v>
      </c>
      <c r="R30" s="34">
        <v>44028.632303240702</v>
      </c>
      <c r="S30" s="31">
        <v>10</v>
      </c>
      <c r="T30" s="29" t="s">
        <v>47</v>
      </c>
      <c r="U30" s="29" t="s">
        <v>170</v>
      </c>
      <c r="V30" s="30" t="s">
        <v>103</v>
      </c>
      <c r="W30" s="32">
        <v>44028.659445023201</v>
      </c>
      <c r="X30" s="30" t="s">
        <v>104</v>
      </c>
      <c r="Y30" s="29" t="s">
        <v>70</v>
      </c>
      <c r="Z30" s="29" t="s">
        <v>40</v>
      </c>
      <c r="AA30" s="29"/>
      <c r="AB30" s="16" t="s">
        <v>1792</v>
      </c>
      <c r="AC30" s="16" t="s">
        <v>1793</v>
      </c>
    </row>
    <row r="31" spans="1:29" s="10" customFormat="1" ht="40.799999999999997" x14ac:dyDescent="0.2">
      <c r="A31" s="33">
        <v>517775</v>
      </c>
      <c r="B31" s="30" t="s">
        <v>24</v>
      </c>
      <c r="C31" s="30" t="s">
        <v>13</v>
      </c>
      <c r="D31" s="30" t="s">
        <v>1715</v>
      </c>
      <c r="E31" s="30" t="s">
        <v>14</v>
      </c>
      <c r="F31" s="30" t="s">
        <v>105</v>
      </c>
      <c r="G31" s="32">
        <v>44014.645985034702</v>
      </c>
      <c r="H31" s="30" t="s">
        <v>16</v>
      </c>
      <c r="I31" s="30" t="s">
        <v>17</v>
      </c>
      <c r="J31" s="30" t="s">
        <v>72</v>
      </c>
      <c r="K31" s="30" t="s">
        <v>106</v>
      </c>
      <c r="L31" s="16" t="s">
        <v>1784</v>
      </c>
      <c r="M31" s="16" t="s">
        <v>1739</v>
      </c>
      <c r="N31" s="29" t="s">
        <v>1806</v>
      </c>
      <c r="O31" s="31" t="s">
        <v>20</v>
      </c>
      <c r="P31" s="31" t="s">
        <v>1622</v>
      </c>
      <c r="Q31" s="31" t="s">
        <v>106</v>
      </c>
      <c r="R31" s="34">
        <v>44036.645983796298</v>
      </c>
      <c r="S31" s="31">
        <v>15</v>
      </c>
      <c r="T31" s="29" t="s">
        <v>47</v>
      </c>
      <c r="U31" s="29" t="s">
        <v>170</v>
      </c>
      <c r="V31" s="30" t="s">
        <v>107</v>
      </c>
      <c r="W31" s="32">
        <v>44046.694428356503</v>
      </c>
      <c r="X31" s="30" t="s">
        <v>21</v>
      </c>
      <c r="Y31" s="29" t="s">
        <v>17</v>
      </c>
      <c r="Z31" s="29" t="s">
        <v>108</v>
      </c>
      <c r="AA31" s="29"/>
      <c r="AB31" s="16" t="s">
        <v>1792</v>
      </c>
      <c r="AC31" s="16" t="s">
        <v>1793</v>
      </c>
    </row>
    <row r="32" spans="1:29" s="10" customFormat="1" ht="71.400000000000006" x14ac:dyDescent="0.2">
      <c r="A32" s="33">
        <v>517781</v>
      </c>
      <c r="B32" s="30" t="s">
        <v>24</v>
      </c>
      <c r="C32" s="30" t="s">
        <v>93</v>
      </c>
      <c r="D32" s="30" t="s">
        <v>1715</v>
      </c>
      <c r="E32" s="30" t="s">
        <v>14</v>
      </c>
      <c r="F32" s="30" t="s">
        <v>109</v>
      </c>
      <c r="G32" s="32">
        <v>44014.652982407402</v>
      </c>
      <c r="H32" s="30" t="s">
        <v>16</v>
      </c>
      <c r="I32" s="30" t="s">
        <v>17</v>
      </c>
      <c r="J32" s="30" t="s">
        <v>72</v>
      </c>
      <c r="K32" s="30" t="s">
        <v>110</v>
      </c>
      <c r="L32" s="16" t="s">
        <v>1784</v>
      </c>
      <c r="M32" s="16" t="s">
        <v>1766</v>
      </c>
      <c r="N32" s="29" t="s">
        <v>1807</v>
      </c>
      <c r="O32" s="31" t="s">
        <v>20</v>
      </c>
      <c r="P32" s="31" t="s">
        <v>1623</v>
      </c>
      <c r="Q32" s="31" t="s">
        <v>110</v>
      </c>
      <c r="R32" s="34">
        <v>44036.652974536999</v>
      </c>
      <c r="S32" s="31">
        <v>15</v>
      </c>
      <c r="T32" s="29" t="s">
        <v>47</v>
      </c>
      <c r="U32" s="29" t="s">
        <v>170</v>
      </c>
      <c r="V32" s="30" t="s">
        <v>111</v>
      </c>
      <c r="W32" s="30" t="s">
        <v>1</v>
      </c>
      <c r="X32" s="30" t="s">
        <v>112</v>
      </c>
      <c r="Y32" s="29" t="s">
        <v>113</v>
      </c>
      <c r="Z32" s="29" t="s">
        <v>1703</v>
      </c>
      <c r="AA32" s="29"/>
      <c r="AB32" s="16" t="s">
        <v>1792</v>
      </c>
      <c r="AC32" s="16" t="s">
        <v>1793</v>
      </c>
    </row>
    <row r="33" spans="1:29" s="10" customFormat="1" ht="30.6" x14ac:dyDescent="0.2">
      <c r="A33" s="33">
        <v>517782</v>
      </c>
      <c r="B33" s="30" t="s">
        <v>24</v>
      </c>
      <c r="C33" s="30" t="s">
        <v>13</v>
      </c>
      <c r="D33" s="30" t="s">
        <v>1715</v>
      </c>
      <c r="E33" s="30" t="s">
        <v>14</v>
      </c>
      <c r="F33" s="30" t="s">
        <v>114</v>
      </c>
      <c r="G33" s="32">
        <v>44014.653145717602</v>
      </c>
      <c r="H33" s="30" t="s">
        <v>16</v>
      </c>
      <c r="I33" s="30" t="s">
        <v>17</v>
      </c>
      <c r="J33" s="30" t="s">
        <v>18</v>
      </c>
      <c r="K33" s="30" t="s">
        <v>1808</v>
      </c>
      <c r="L33" s="16" t="s">
        <v>1789</v>
      </c>
      <c r="M33" s="16" t="s">
        <v>1733</v>
      </c>
      <c r="N33" s="29" t="s">
        <v>1178</v>
      </c>
      <c r="O33" s="31" t="s">
        <v>20</v>
      </c>
      <c r="P33" s="31" t="s">
        <v>1178</v>
      </c>
      <c r="Q33" s="31" t="s">
        <v>115</v>
      </c>
      <c r="R33" s="34">
        <v>44028.653136574103</v>
      </c>
      <c r="S33" s="31">
        <v>10</v>
      </c>
      <c r="T33" s="29" t="s">
        <v>47</v>
      </c>
      <c r="U33" s="29" t="s">
        <v>170</v>
      </c>
      <c r="V33" s="30" t="s">
        <v>116</v>
      </c>
      <c r="W33" s="32">
        <v>44018.702220173604</v>
      </c>
      <c r="X33" s="30" t="s">
        <v>21</v>
      </c>
      <c r="Y33" s="29" t="s">
        <v>17</v>
      </c>
      <c r="Z33" s="29" t="s">
        <v>117</v>
      </c>
      <c r="AA33" s="29"/>
      <c r="AB33" s="16" t="s">
        <v>1792</v>
      </c>
      <c r="AC33" s="16" t="s">
        <v>1793</v>
      </c>
    </row>
    <row r="34" spans="1:29" s="10" customFormat="1" ht="30.6" x14ac:dyDescent="0.2">
      <c r="A34" s="33">
        <v>517833</v>
      </c>
      <c r="B34" s="30" t="s">
        <v>24</v>
      </c>
      <c r="C34" s="30" t="s">
        <v>13</v>
      </c>
      <c r="D34" s="30" t="s">
        <v>1715</v>
      </c>
      <c r="E34" s="30" t="s">
        <v>1809</v>
      </c>
      <c r="F34" s="30" t="s">
        <v>118</v>
      </c>
      <c r="G34" s="32">
        <v>44014.761591169001</v>
      </c>
      <c r="H34" s="30" t="s">
        <v>16</v>
      </c>
      <c r="I34" s="30" t="s">
        <v>119</v>
      </c>
      <c r="J34" s="30" t="s">
        <v>72</v>
      </c>
      <c r="K34" s="30" t="s">
        <v>120</v>
      </c>
      <c r="L34" s="16" t="s">
        <v>1724</v>
      </c>
      <c r="M34" s="16" t="s">
        <v>1799</v>
      </c>
      <c r="N34" s="29" t="s">
        <v>121</v>
      </c>
      <c r="O34" s="31" t="s">
        <v>20</v>
      </c>
      <c r="P34" s="31" t="s">
        <v>121</v>
      </c>
      <c r="Q34" s="31" t="s">
        <v>120</v>
      </c>
      <c r="R34" s="34">
        <v>44015.761589895803</v>
      </c>
      <c r="S34" s="31">
        <v>15</v>
      </c>
      <c r="T34" s="29" t="s">
        <v>47</v>
      </c>
      <c r="U34" s="29" t="s">
        <v>122</v>
      </c>
      <c r="V34" s="30" t="s">
        <v>1</v>
      </c>
      <c r="W34" s="32">
        <v>44018.344753900499</v>
      </c>
      <c r="X34" s="30" t="s">
        <v>123</v>
      </c>
      <c r="Y34" s="29" t="s">
        <v>124</v>
      </c>
      <c r="Z34" s="29" t="s">
        <v>117</v>
      </c>
      <c r="AA34" s="29"/>
      <c r="AB34" s="16" t="s">
        <v>1792</v>
      </c>
      <c r="AC34" s="16" t="s">
        <v>1793</v>
      </c>
    </row>
    <row r="35" spans="1:29" s="10" customFormat="1" ht="40.799999999999997" x14ac:dyDescent="0.2">
      <c r="A35" s="33">
        <v>517855</v>
      </c>
      <c r="B35" s="30" t="s">
        <v>24</v>
      </c>
      <c r="C35" s="30" t="s">
        <v>13</v>
      </c>
      <c r="D35" s="30" t="s">
        <v>1715</v>
      </c>
      <c r="E35" s="30"/>
      <c r="F35" s="30" t="s">
        <v>125</v>
      </c>
      <c r="G35" s="32">
        <v>44014.835282326399</v>
      </c>
      <c r="H35" s="30" t="s">
        <v>63</v>
      </c>
      <c r="I35" s="30" t="s">
        <v>64</v>
      </c>
      <c r="J35" s="30" t="s">
        <v>65</v>
      </c>
      <c r="K35" s="30" t="s">
        <v>126</v>
      </c>
      <c r="L35" s="16" t="s">
        <v>1724</v>
      </c>
      <c r="M35" s="16" t="s">
        <v>1799</v>
      </c>
      <c r="N35" s="29" t="s">
        <v>67</v>
      </c>
      <c r="O35" s="31" t="s">
        <v>20</v>
      </c>
      <c r="P35" s="31" t="s">
        <v>67</v>
      </c>
      <c r="Q35" s="31" t="s">
        <v>126</v>
      </c>
      <c r="R35" s="34">
        <v>44015.835281053201</v>
      </c>
      <c r="S35" s="31">
        <v>0</v>
      </c>
      <c r="T35" s="29" t="s">
        <v>64</v>
      </c>
      <c r="U35" s="29" t="s">
        <v>68</v>
      </c>
      <c r="V35" s="30" t="s">
        <v>1</v>
      </c>
      <c r="W35" s="32">
        <v>44022.611180243097</v>
      </c>
      <c r="X35" s="30" t="s">
        <v>127</v>
      </c>
      <c r="Y35" s="29" t="s">
        <v>70</v>
      </c>
      <c r="Z35" s="29" t="s">
        <v>128</v>
      </c>
      <c r="AA35" s="29"/>
      <c r="AB35" s="16" t="s">
        <v>1792</v>
      </c>
      <c r="AC35" s="16" t="s">
        <v>1793</v>
      </c>
    </row>
    <row r="36" spans="1:29" s="10" customFormat="1" ht="30.6" x14ac:dyDescent="0.2">
      <c r="A36" s="33">
        <v>517878</v>
      </c>
      <c r="B36" s="30" t="s">
        <v>1810</v>
      </c>
      <c r="C36" s="30" t="s">
        <v>13</v>
      </c>
      <c r="D36" s="30" t="s">
        <v>1715</v>
      </c>
      <c r="E36" s="30" t="s">
        <v>14</v>
      </c>
      <c r="F36" s="30" t="s">
        <v>129</v>
      </c>
      <c r="G36" s="32">
        <v>44015.290487303202</v>
      </c>
      <c r="H36" s="30" t="s">
        <v>16</v>
      </c>
      <c r="I36" s="30" t="s">
        <v>17</v>
      </c>
      <c r="J36" s="30" t="s">
        <v>72</v>
      </c>
      <c r="K36" s="30" t="s">
        <v>130</v>
      </c>
      <c r="L36" s="16" t="s">
        <v>1789</v>
      </c>
      <c r="M36" s="16" t="s">
        <v>1733</v>
      </c>
      <c r="N36" s="29" t="s">
        <v>1624</v>
      </c>
      <c r="O36" s="31" t="s">
        <v>20</v>
      </c>
      <c r="P36" s="31" t="s">
        <v>1624</v>
      </c>
      <c r="Q36" s="31" t="s">
        <v>130</v>
      </c>
      <c r="R36" s="34">
        <v>44036.290482060198</v>
      </c>
      <c r="S36" s="31">
        <v>15</v>
      </c>
      <c r="T36" s="29" t="s">
        <v>47</v>
      </c>
      <c r="U36" s="29" t="s">
        <v>170</v>
      </c>
      <c r="V36" s="30" t="s">
        <v>131</v>
      </c>
      <c r="W36" s="32">
        <v>44018.670138692098</v>
      </c>
      <c r="X36" s="30" t="s">
        <v>21</v>
      </c>
      <c r="Y36" s="29" t="s">
        <v>17</v>
      </c>
      <c r="Z36" s="29" t="s">
        <v>132</v>
      </c>
      <c r="AA36" s="29"/>
      <c r="AB36" s="16" t="s">
        <v>1792</v>
      </c>
      <c r="AC36" s="16" t="s">
        <v>1791</v>
      </c>
    </row>
    <row r="37" spans="1:29" s="10" customFormat="1" ht="81.599999999999994" x14ac:dyDescent="0.2">
      <c r="A37" s="33">
        <v>518051</v>
      </c>
      <c r="B37" s="30" t="s">
        <v>24</v>
      </c>
      <c r="C37" s="30" t="s">
        <v>13</v>
      </c>
      <c r="D37" s="30" t="s">
        <v>1715</v>
      </c>
      <c r="E37" s="30" t="s">
        <v>14</v>
      </c>
      <c r="F37" s="30" t="s">
        <v>133</v>
      </c>
      <c r="G37" s="32">
        <v>44015.632419097201</v>
      </c>
      <c r="H37" s="30" t="s">
        <v>16</v>
      </c>
      <c r="I37" s="30" t="s">
        <v>17</v>
      </c>
      <c r="J37" s="30" t="s">
        <v>18</v>
      </c>
      <c r="K37" s="30" t="s">
        <v>1812</v>
      </c>
      <c r="L37" s="16" t="s">
        <v>1788</v>
      </c>
      <c r="M37" s="16" t="s">
        <v>1736</v>
      </c>
      <c r="N37" s="29" t="s">
        <v>1811</v>
      </c>
      <c r="O37" s="31" t="s">
        <v>20</v>
      </c>
      <c r="P37" s="31" t="s">
        <v>1625</v>
      </c>
      <c r="Q37" s="31" t="s">
        <v>134</v>
      </c>
      <c r="R37" s="34">
        <v>44029.6324074074</v>
      </c>
      <c r="S37" s="31">
        <v>10</v>
      </c>
      <c r="T37" s="29" t="s">
        <v>47</v>
      </c>
      <c r="U37" s="29" t="s">
        <v>170</v>
      </c>
      <c r="V37" s="30" t="s">
        <v>135</v>
      </c>
      <c r="W37" s="32">
        <v>44022.750883217603</v>
      </c>
      <c r="X37" s="30" t="s">
        <v>136</v>
      </c>
      <c r="Y37" s="29" t="s">
        <v>16</v>
      </c>
      <c r="Z37" s="29" t="s">
        <v>34</v>
      </c>
      <c r="AA37" s="29"/>
      <c r="AB37" s="16" t="s">
        <v>1792</v>
      </c>
      <c r="AC37" s="16" t="s">
        <v>1793</v>
      </c>
    </row>
    <row r="38" spans="1:29" s="10" customFormat="1" ht="30.6" x14ac:dyDescent="0.2">
      <c r="A38" s="33">
        <v>518053</v>
      </c>
      <c r="B38" s="30" t="s">
        <v>24</v>
      </c>
      <c r="C38" s="30" t="s">
        <v>13</v>
      </c>
      <c r="D38" s="30" t="s">
        <v>1715</v>
      </c>
      <c r="E38" s="30" t="s">
        <v>14</v>
      </c>
      <c r="F38" s="30" t="s">
        <v>137</v>
      </c>
      <c r="G38" s="32">
        <v>44015.632746296302</v>
      </c>
      <c r="H38" s="30" t="s">
        <v>16</v>
      </c>
      <c r="I38" s="30" t="s">
        <v>17</v>
      </c>
      <c r="J38" s="30" t="s">
        <v>18</v>
      </c>
      <c r="K38" s="30" t="s">
        <v>138</v>
      </c>
      <c r="L38" s="16" t="s">
        <v>1788</v>
      </c>
      <c r="M38" s="16" t="s">
        <v>1736</v>
      </c>
      <c r="N38" s="29" t="s">
        <v>1813</v>
      </c>
      <c r="O38" s="31" t="s">
        <v>20</v>
      </c>
      <c r="P38" s="31" t="s">
        <v>1626</v>
      </c>
      <c r="Q38" s="31" t="s">
        <v>138</v>
      </c>
      <c r="R38" s="34">
        <v>44029.632743055598</v>
      </c>
      <c r="S38" s="31">
        <v>10</v>
      </c>
      <c r="T38" s="29" t="s">
        <v>47</v>
      </c>
      <c r="U38" s="29" t="s">
        <v>170</v>
      </c>
      <c r="V38" s="30" t="s">
        <v>139</v>
      </c>
      <c r="W38" s="30" t="s">
        <v>1</v>
      </c>
      <c r="X38" s="30" t="s">
        <v>140</v>
      </c>
      <c r="Y38" s="29" t="s">
        <v>141</v>
      </c>
      <c r="Z38" s="29" t="s">
        <v>142</v>
      </c>
      <c r="AA38" s="29"/>
      <c r="AB38" s="16" t="s">
        <v>1792</v>
      </c>
      <c r="AC38" s="16" t="s">
        <v>1793</v>
      </c>
    </row>
    <row r="39" spans="1:29" s="10" customFormat="1" ht="30.6" x14ac:dyDescent="0.2">
      <c r="A39" s="33">
        <v>518274</v>
      </c>
      <c r="B39" s="30" t="s">
        <v>24</v>
      </c>
      <c r="C39" s="30" t="s">
        <v>13</v>
      </c>
      <c r="D39" s="30" t="s">
        <v>1715</v>
      </c>
      <c r="E39" s="30" t="s">
        <v>14</v>
      </c>
      <c r="F39" s="30" t="s">
        <v>143</v>
      </c>
      <c r="G39" s="32">
        <v>44017.934344363399</v>
      </c>
      <c r="H39" s="30" t="s">
        <v>16</v>
      </c>
      <c r="I39" s="30" t="s">
        <v>17</v>
      </c>
      <c r="J39" s="30" t="s">
        <v>18</v>
      </c>
      <c r="K39" s="30" t="s">
        <v>144</v>
      </c>
      <c r="L39" s="16" t="s">
        <v>1752</v>
      </c>
      <c r="M39" s="16" t="s">
        <v>1751</v>
      </c>
      <c r="N39" s="29" t="s">
        <v>1814</v>
      </c>
      <c r="O39" s="31" t="s">
        <v>20</v>
      </c>
      <c r="P39" s="31" t="s">
        <v>1627</v>
      </c>
      <c r="Q39" s="31" t="s">
        <v>144</v>
      </c>
      <c r="R39" s="34">
        <v>44029.934340277803</v>
      </c>
      <c r="S39" s="31">
        <v>10</v>
      </c>
      <c r="T39" s="29" t="s">
        <v>47</v>
      </c>
      <c r="U39" s="29" t="s">
        <v>170</v>
      </c>
      <c r="V39" s="30" t="s">
        <v>145</v>
      </c>
      <c r="W39" s="32">
        <v>44040.945235729203</v>
      </c>
      <c r="X39" s="30" t="s">
        <v>21</v>
      </c>
      <c r="Y39" s="29" t="s">
        <v>17</v>
      </c>
      <c r="Z39" s="29" t="s">
        <v>146</v>
      </c>
      <c r="AA39" s="29"/>
      <c r="AB39" s="16" t="s">
        <v>1792</v>
      </c>
      <c r="AC39" s="16" t="s">
        <v>1793</v>
      </c>
    </row>
    <row r="40" spans="1:29" s="10" customFormat="1" ht="30.6" x14ac:dyDescent="0.2">
      <c r="A40" s="33">
        <v>518383</v>
      </c>
      <c r="B40" s="30" t="s">
        <v>24</v>
      </c>
      <c r="C40" s="30" t="s">
        <v>13</v>
      </c>
      <c r="D40" s="30" t="s">
        <v>1715</v>
      </c>
      <c r="E40" s="30" t="s">
        <v>1802</v>
      </c>
      <c r="F40" s="30" t="s">
        <v>147</v>
      </c>
      <c r="G40" s="32">
        <v>44018.4413832176</v>
      </c>
      <c r="H40" s="30" t="s">
        <v>16</v>
      </c>
      <c r="I40" s="30" t="s">
        <v>124</v>
      </c>
      <c r="J40" s="30" t="s">
        <v>18</v>
      </c>
      <c r="K40" s="30" t="s">
        <v>148</v>
      </c>
      <c r="L40" s="16" t="s">
        <v>1724</v>
      </c>
      <c r="M40" s="16" t="s">
        <v>1799</v>
      </c>
      <c r="N40" s="29" t="s">
        <v>44</v>
      </c>
      <c r="O40" s="31" t="s">
        <v>20</v>
      </c>
      <c r="P40" s="31" t="s">
        <v>44</v>
      </c>
      <c r="Q40" s="31" t="s">
        <v>148</v>
      </c>
      <c r="R40" s="34">
        <v>44019.4413815972</v>
      </c>
      <c r="S40" s="31">
        <v>10</v>
      </c>
      <c r="T40" s="29" t="s">
        <v>124</v>
      </c>
      <c r="U40" s="29" t="s">
        <v>149</v>
      </c>
      <c r="V40" s="30" t="s">
        <v>1</v>
      </c>
      <c r="W40" s="32">
        <v>44022.447300891203</v>
      </c>
      <c r="X40" s="30" t="s">
        <v>150</v>
      </c>
      <c r="Y40" s="29" t="s">
        <v>47</v>
      </c>
      <c r="Z40" s="29" t="s">
        <v>117</v>
      </c>
      <c r="AA40" s="29"/>
      <c r="AB40" s="16" t="s">
        <v>1792</v>
      </c>
      <c r="AC40" s="16" t="s">
        <v>1793</v>
      </c>
    </row>
    <row r="41" spans="1:29" s="10" customFormat="1" ht="409.6" x14ac:dyDescent="0.2">
      <c r="A41" s="33">
        <v>518426</v>
      </c>
      <c r="B41" s="30" t="s">
        <v>156</v>
      </c>
      <c r="C41" s="30" t="s">
        <v>13</v>
      </c>
      <c r="D41" s="30" t="s">
        <v>1715</v>
      </c>
      <c r="E41" s="30" t="s">
        <v>151</v>
      </c>
      <c r="F41" s="30" t="s">
        <v>152</v>
      </c>
      <c r="G41" s="32">
        <v>44018.518048032398</v>
      </c>
      <c r="H41" s="30" t="s">
        <v>16</v>
      </c>
      <c r="I41" s="30" t="s">
        <v>17</v>
      </c>
      <c r="J41" s="30" t="s">
        <v>72</v>
      </c>
      <c r="K41" s="30" t="s">
        <v>153</v>
      </c>
      <c r="L41" s="16" t="s">
        <v>1783</v>
      </c>
      <c r="M41" s="16" t="s">
        <v>1746</v>
      </c>
      <c r="N41" s="29" t="s">
        <v>1165</v>
      </c>
      <c r="O41" s="31" t="s">
        <v>20</v>
      </c>
      <c r="P41" s="31" t="s">
        <v>1165</v>
      </c>
      <c r="Q41" s="31" t="s">
        <v>153</v>
      </c>
      <c r="R41" s="34">
        <v>44040.5180447569</v>
      </c>
      <c r="S41" s="31">
        <v>15</v>
      </c>
      <c r="T41" s="29" t="s">
        <v>47</v>
      </c>
      <c r="U41" s="29" t="s">
        <v>170</v>
      </c>
      <c r="V41" s="30" t="s">
        <v>154</v>
      </c>
      <c r="W41" s="32">
        <v>44039.499357523098</v>
      </c>
      <c r="X41" s="30" t="s">
        <v>21</v>
      </c>
      <c r="Y41" s="29" t="s">
        <v>17</v>
      </c>
      <c r="Z41" s="29" t="s">
        <v>155</v>
      </c>
      <c r="AA41" s="29"/>
      <c r="AB41" s="16" t="s">
        <v>1792</v>
      </c>
      <c r="AC41" s="16" t="s">
        <v>1793</v>
      </c>
    </row>
    <row r="42" spans="1:29" s="10" customFormat="1" ht="30.6" x14ac:dyDescent="0.2">
      <c r="A42" s="33">
        <v>518441</v>
      </c>
      <c r="B42" s="30" t="s">
        <v>24</v>
      </c>
      <c r="C42" s="30" t="s">
        <v>13</v>
      </c>
      <c r="D42" s="30" t="s">
        <v>1715</v>
      </c>
      <c r="E42" s="30" t="s">
        <v>1802</v>
      </c>
      <c r="F42" s="30" t="s">
        <v>157</v>
      </c>
      <c r="G42" s="32">
        <v>44018.556215474498</v>
      </c>
      <c r="H42" s="30" t="s">
        <v>87</v>
      </c>
      <c r="I42" s="30" t="s">
        <v>70</v>
      </c>
      <c r="J42" s="30" t="s">
        <v>18</v>
      </c>
      <c r="K42" s="30" t="s">
        <v>158</v>
      </c>
      <c r="L42" s="16" t="s">
        <v>1724</v>
      </c>
      <c r="M42" s="16" t="s">
        <v>1799</v>
      </c>
      <c r="N42" s="29" t="s">
        <v>159</v>
      </c>
      <c r="O42" s="31" t="s">
        <v>20</v>
      </c>
      <c r="P42" s="31" t="s">
        <v>159</v>
      </c>
      <c r="Q42" s="31" t="s">
        <v>158</v>
      </c>
      <c r="R42" s="34">
        <v>44019.556213310199</v>
      </c>
      <c r="S42" s="31">
        <v>10</v>
      </c>
      <c r="T42" s="29" t="s">
        <v>70</v>
      </c>
      <c r="U42" s="29" t="s">
        <v>160</v>
      </c>
      <c r="V42" s="30" t="s">
        <v>1</v>
      </c>
      <c r="W42" s="32">
        <v>44092.871974305599</v>
      </c>
      <c r="X42" s="30" t="s">
        <v>161</v>
      </c>
      <c r="Y42" s="29" t="s">
        <v>88</v>
      </c>
      <c r="Z42" s="29" t="s">
        <v>1704</v>
      </c>
      <c r="AA42" s="29"/>
      <c r="AB42" s="16" t="s">
        <v>1792</v>
      </c>
      <c r="AC42" s="16" t="s">
        <v>1793</v>
      </c>
    </row>
    <row r="43" spans="1:29" s="10" customFormat="1" ht="30.6" x14ac:dyDescent="0.2">
      <c r="A43" s="33">
        <v>518512</v>
      </c>
      <c r="B43" s="30" t="s">
        <v>24</v>
      </c>
      <c r="C43" s="30" t="s">
        <v>93</v>
      </c>
      <c r="D43" s="30" t="s">
        <v>1715</v>
      </c>
      <c r="E43" s="30" t="s">
        <v>1802</v>
      </c>
      <c r="F43" s="30" t="s">
        <v>162</v>
      </c>
      <c r="G43" s="32">
        <v>44018.702226851798</v>
      </c>
      <c r="H43" s="30" t="s">
        <v>16</v>
      </c>
      <c r="I43" s="30" t="s">
        <v>119</v>
      </c>
      <c r="J43" s="30" t="s">
        <v>163</v>
      </c>
      <c r="K43" s="30" t="s">
        <v>164</v>
      </c>
      <c r="L43" s="16" t="s">
        <v>1724</v>
      </c>
      <c r="M43" s="16" t="s">
        <v>1799</v>
      </c>
      <c r="N43" s="29" t="s">
        <v>121</v>
      </c>
      <c r="O43" s="31" t="s">
        <v>20</v>
      </c>
      <c r="P43" s="31" t="s">
        <v>121</v>
      </c>
      <c r="Q43" s="31" t="s">
        <v>164</v>
      </c>
      <c r="R43" s="34">
        <v>44019.702224537003</v>
      </c>
      <c r="S43" s="31">
        <v>0</v>
      </c>
      <c r="T43" s="29" t="s">
        <v>47</v>
      </c>
      <c r="U43" s="29" t="s">
        <v>122</v>
      </c>
      <c r="V43" s="30" t="s">
        <v>1</v>
      </c>
      <c r="W43" s="30" t="s">
        <v>1</v>
      </c>
      <c r="X43" s="30" t="s">
        <v>165</v>
      </c>
      <c r="Y43" s="29" t="s">
        <v>166</v>
      </c>
      <c r="Z43" s="29" t="s">
        <v>1705</v>
      </c>
      <c r="AA43" s="29"/>
      <c r="AB43" s="16" t="s">
        <v>1792</v>
      </c>
      <c r="AC43" s="16" t="s">
        <v>1793</v>
      </c>
    </row>
    <row r="44" spans="1:29" s="10" customFormat="1" ht="30.6" x14ac:dyDescent="0.2">
      <c r="A44" s="33">
        <v>518526</v>
      </c>
      <c r="B44" s="30" t="s">
        <v>24</v>
      </c>
      <c r="C44" s="30" t="s">
        <v>13</v>
      </c>
      <c r="D44" s="30" t="s">
        <v>1715</v>
      </c>
      <c r="E44" s="30" t="s">
        <v>1802</v>
      </c>
      <c r="F44" s="30" t="s">
        <v>167</v>
      </c>
      <c r="G44" s="32">
        <v>44018.718370023103</v>
      </c>
      <c r="H44" s="30" t="s">
        <v>16</v>
      </c>
      <c r="I44" s="30" t="s">
        <v>47</v>
      </c>
      <c r="J44" s="30" t="s">
        <v>18</v>
      </c>
      <c r="K44" s="30" t="s">
        <v>168</v>
      </c>
      <c r="L44" s="16" t="s">
        <v>1724</v>
      </c>
      <c r="M44" s="16" t="s">
        <v>1799</v>
      </c>
      <c r="N44" s="29" t="s">
        <v>169</v>
      </c>
      <c r="O44" s="31" t="s">
        <v>20</v>
      </c>
      <c r="P44" s="31" t="s">
        <v>169</v>
      </c>
      <c r="Q44" s="31" t="s">
        <v>168</v>
      </c>
      <c r="R44" s="34">
        <v>44019.7183685532</v>
      </c>
      <c r="S44" s="31">
        <v>10</v>
      </c>
      <c r="T44" s="29" t="s">
        <v>47</v>
      </c>
      <c r="U44" s="29" t="s">
        <v>122</v>
      </c>
      <c r="V44" s="30" t="s">
        <v>171</v>
      </c>
      <c r="W44" s="32">
        <v>44021.3219553241</v>
      </c>
      <c r="X44" s="30" t="s">
        <v>172</v>
      </c>
      <c r="Y44" s="29" t="s">
        <v>88</v>
      </c>
      <c r="Z44" s="29" t="s">
        <v>132</v>
      </c>
      <c r="AA44" s="29"/>
      <c r="AB44" s="16" t="s">
        <v>1792</v>
      </c>
      <c r="AC44" s="16" t="s">
        <v>1793</v>
      </c>
    </row>
    <row r="45" spans="1:29" s="10" customFormat="1" ht="30.6" x14ac:dyDescent="0.2">
      <c r="A45" s="33">
        <v>518528</v>
      </c>
      <c r="B45" s="30" t="s">
        <v>24</v>
      </c>
      <c r="C45" s="30" t="s">
        <v>93</v>
      </c>
      <c r="D45" s="30" t="s">
        <v>1715</v>
      </c>
      <c r="E45" s="30" t="s">
        <v>1809</v>
      </c>
      <c r="F45" s="30" t="s">
        <v>173</v>
      </c>
      <c r="G45" s="32">
        <v>44018.720109722199</v>
      </c>
      <c r="H45" s="30" t="s">
        <v>16</v>
      </c>
      <c r="I45" s="30" t="s">
        <v>119</v>
      </c>
      <c r="J45" s="30" t="s">
        <v>163</v>
      </c>
      <c r="K45" s="30" t="s">
        <v>174</v>
      </c>
      <c r="L45" s="16" t="s">
        <v>1724</v>
      </c>
      <c r="M45" s="16" t="s">
        <v>1799</v>
      </c>
      <c r="N45" s="29" t="s">
        <v>121</v>
      </c>
      <c r="O45" s="31" t="s">
        <v>20</v>
      </c>
      <c r="P45" s="31" t="s">
        <v>121</v>
      </c>
      <c r="Q45" s="31" t="s">
        <v>174</v>
      </c>
      <c r="R45" s="34">
        <v>44019.720108483802</v>
      </c>
      <c r="S45" s="31">
        <v>0</v>
      </c>
      <c r="T45" s="29" t="s">
        <v>47</v>
      </c>
      <c r="U45" s="29" t="s">
        <v>122</v>
      </c>
      <c r="V45" s="30" t="s">
        <v>1</v>
      </c>
      <c r="W45" s="30" t="s">
        <v>1</v>
      </c>
      <c r="X45" s="30" t="s">
        <v>165</v>
      </c>
      <c r="Y45" s="29" t="s">
        <v>166</v>
      </c>
      <c r="Z45" s="29" t="s">
        <v>1705</v>
      </c>
      <c r="AA45" s="29"/>
      <c r="AB45" s="16" t="s">
        <v>1792</v>
      </c>
      <c r="AC45" s="16" t="s">
        <v>1793</v>
      </c>
    </row>
    <row r="46" spans="1:29" s="10" customFormat="1" ht="51" x14ac:dyDescent="0.2">
      <c r="A46" s="33">
        <v>518667</v>
      </c>
      <c r="B46" s="30" t="s">
        <v>24</v>
      </c>
      <c r="C46" s="30" t="s">
        <v>13</v>
      </c>
      <c r="D46" s="30" t="s">
        <v>1715</v>
      </c>
      <c r="E46" s="30" t="s">
        <v>1802</v>
      </c>
      <c r="F46" s="30" t="s">
        <v>175</v>
      </c>
      <c r="G46" s="32">
        <v>44018.923832291701</v>
      </c>
      <c r="H46" s="30" t="s">
        <v>16</v>
      </c>
      <c r="I46" s="30" t="s">
        <v>47</v>
      </c>
      <c r="J46" s="30" t="s">
        <v>163</v>
      </c>
      <c r="K46" s="30" t="s">
        <v>176</v>
      </c>
      <c r="L46" s="16" t="s">
        <v>1724</v>
      </c>
      <c r="M46" s="16" t="s">
        <v>1799</v>
      </c>
      <c r="N46" s="29" t="s">
        <v>44</v>
      </c>
      <c r="O46" s="31" t="s">
        <v>20</v>
      </c>
      <c r="P46" s="31" t="s">
        <v>44</v>
      </c>
      <c r="Q46" s="31" t="s">
        <v>176</v>
      </c>
      <c r="R46" s="34">
        <v>44019.923831018503</v>
      </c>
      <c r="S46" s="31">
        <v>0</v>
      </c>
      <c r="T46" s="29" t="s">
        <v>47</v>
      </c>
      <c r="U46" s="29" t="s">
        <v>122</v>
      </c>
      <c r="V46" s="30" t="s">
        <v>1</v>
      </c>
      <c r="W46" s="32">
        <v>44081.871007951398</v>
      </c>
      <c r="X46" s="30" t="s">
        <v>69</v>
      </c>
      <c r="Y46" s="29" t="s">
        <v>70</v>
      </c>
      <c r="Z46" s="29" t="s">
        <v>177</v>
      </c>
      <c r="AA46" s="29"/>
      <c r="AB46" s="16" t="s">
        <v>1792</v>
      </c>
      <c r="AC46" s="16" t="s">
        <v>1793</v>
      </c>
    </row>
    <row r="47" spans="1:29" s="10" customFormat="1" ht="51" x14ac:dyDescent="0.2">
      <c r="A47" s="33">
        <v>518670</v>
      </c>
      <c r="B47" s="30" t="s">
        <v>24</v>
      </c>
      <c r="C47" s="30" t="s">
        <v>13</v>
      </c>
      <c r="D47" s="30" t="s">
        <v>1715</v>
      </c>
      <c r="E47" s="30" t="s">
        <v>14</v>
      </c>
      <c r="F47" s="30" t="s">
        <v>178</v>
      </c>
      <c r="G47" s="32">
        <v>44018.937823958302</v>
      </c>
      <c r="H47" s="30" t="s">
        <v>16</v>
      </c>
      <c r="I47" s="30" t="s">
        <v>17</v>
      </c>
      <c r="J47" s="30" t="s">
        <v>18</v>
      </c>
      <c r="K47" s="30" t="s">
        <v>179</v>
      </c>
      <c r="L47" s="16" t="s">
        <v>1788</v>
      </c>
      <c r="M47" s="16" t="s">
        <v>1760</v>
      </c>
      <c r="N47" s="29" t="s">
        <v>1815</v>
      </c>
      <c r="O47" s="31" t="s">
        <v>20</v>
      </c>
      <c r="P47" s="31" t="s">
        <v>1628</v>
      </c>
      <c r="Q47" s="31" t="s">
        <v>179</v>
      </c>
      <c r="R47" s="34">
        <v>44033.9378125</v>
      </c>
      <c r="S47" s="31">
        <v>10</v>
      </c>
      <c r="T47" s="29" t="s">
        <v>47</v>
      </c>
      <c r="U47" s="29" t="s">
        <v>170</v>
      </c>
      <c r="V47" s="30" t="s">
        <v>180</v>
      </c>
      <c r="W47" s="32">
        <v>44034.827661493102</v>
      </c>
      <c r="X47" s="30" t="s">
        <v>21</v>
      </c>
      <c r="Y47" s="29" t="s">
        <v>17</v>
      </c>
      <c r="Z47" s="29" t="s">
        <v>181</v>
      </c>
      <c r="AA47" s="29"/>
      <c r="AB47" s="16" t="s">
        <v>1792</v>
      </c>
      <c r="AC47" s="16" t="s">
        <v>1793</v>
      </c>
    </row>
    <row r="48" spans="1:29" s="10" customFormat="1" ht="40.799999999999997" x14ac:dyDescent="0.2">
      <c r="A48" s="33">
        <v>518676</v>
      </c>
      <c r="B48" s="30" t="s">
        <v>1816</v>
      </c>
      <c r="C48" s="30" t="s">
        <v>13</v>
      </c>
      <c r="D48" s="30" t="s">
        <v>1715</v>
      </c>
      <c r="E48" s="30" t="s">
        <v>14</v>
      </c>
      <c r="F48" s="30" t="s">
        <v>182</v>
      </c>
      <c r="G48" s="32">
        <v>44018.972508564802</v>
      </c>
      <c r="H48" s="30" t="s">
        <v>16</v>
      </c>
      <c r="I48" s="30" t="s">
        <v>17</v>
      </c>
      <c r="J48" s="30" t="s">
        <v>72</v>
      </c>
      <c r="K48" s="30" t="s">
        <v>183</v>
      </c>
      <c r="L48" s="16" t="s">
        <v>1724</v>
      </c>
      <c r="M48" s="16" t="s">
        <v>1723</v>
      </c>
      <c r="N48" s="29" t="s">
        <v>1629</v>
      </c>
      <c r="O48" s="31" t="s">
        <v>20</v>
      </c>
      <c r="P48" s="31" t="s">
        <v>1629</v>
      </c>
      <c r="Q48" s="31" t="s">
        <v>183</v>
      </c>
      <c r="R48" s="34">
        <v>44040.972500000003</v>
      </c>
      <c r="S48" s="31">
        <v>15</v>
      </c>
      <c r="T48" s="29" t="s">
        <v>47</v>
      </c>
      <c r="U48" s="29" t="s">
        <v>170</v>
      </c>
      <c r="V48" s="30" t="s">
        <v>184</v>
      </c>
      <c r="W48" s="30" t="s">
        <v>1</v>
      </c>
      <c r="X48" s="30" t="s">
        <v>185</v>
      </c>
      <c r="Y48" s="29" t="s">
        <v>76</v>
      </c>
      <c r="Z48" s="29" t="s">
        <v>23</v>
      </c>
      <c r="AA48" s="29"/>
      <c r="AB48" s="16" t="s">
        <v>1792</v>
      </c>
      <c r="AC48" s="16" t="s">
        <v>1791</v>
      </c>
    </row>
    <row r="49" spans="1:29" s="10" customFormat="1" ht="61.2" x14ac:dyDescent="0.2">
      <c r="A49" s="33">
        <v>518679</v>
      </c>
      <c r="B49" s="30" t="s">
        <v>24</v>
      </c>
      <c r="C49" s="30" t="s">
        <v>13</v>
      </c>
      <c r="D49" s="30" t="s">
        <v>1715</v>
      </c>
      <c r="E49" s="30" t="s">
        <v>14</v>
      </c>
      <c r="F49" s="30" t="s">
        <v>186</v>
      </c>
      <c r="G49" s="32">
        <v>44019.2694311343</v>
      </c>
      <c r="H49" s="30" t="s">
        <v>16</v>
      </c>
      <c r="I49" s="30" t="s">
        <v>17</v>
      </c>
      <c r="J49" s="30" t="s">
        <v>72</v>
      </c>
      <c r="K49" s="30" t="s">
        <v>187</v>
      </c>
      <c r="L49" s="16" t="s">
        <v>1783</v>
      </c>
      <c r="M49" s="16" t="s">
        <v>1745</v>
      </c>
      <c r="N49" s="29" t="s">
        <v>1817</v>
      </c>
      <c r="O49" s="31" t="s">
        <v>20</v>
      </c>
      <c r="P49" s="31" t="s">
        <v>1630</v>
      </c>
      <c r="Q49" s="31" t="s">
        <v>187</v>
      </c>
      <c r="R49" s="34">
        <v>44040.269427696803</v>
      </c>
      <c r="S49" s="31">
        <v>15</v>
      </c>
      <c r="T49" s="29" t="s">
        <v>47</v>
      </c>
      <c r="U49" s="29" t="s">
        <v>170</v>
      </c>
      <c r="V49" s="30" t="s">
        <v>188</v>
      </c>
      <c r="W49" s="32">
        <v>44027.682582986097</v>
      </c>
      <c r="X49" s="30" t="s">
        <v>189</v>
      </c>
      <c r="Y49" s="29" t="s">
        <v>190</v>
      </c>
      <c r="Z49" s="29" t="s">
        <v>128</v>
      </c>
      <c r="AA49" s="29"/>
      <c r="AB49" s="16" t="s">
        <v>1792</v>
      </c>
      <c r="AC49" s="16" t="s">
        <v>1793</v>
      </c>
    </row>
    <row r="50" spans="1:29" s="10" customFormat="1" ht="30.6" x14ac:dyDescent="0.2">
      <c r="A50" s="33">
        <v>518730</v>
      </c>
      <c r="B50" s="30" t="s">
        <v>24</v>
      </c>
      <c r="C50" s="30" t="s">
        <v>13</v>
      </c>
      <c r="D50" s="30" t="s">
        <v>1715</v>
      </c>
      <c r="E50" s="30" t="s">
        <v>14</v>
      </c>
      <c r="F50" s="30" t="s">
        <v>191</v>
      </c>
      <c r="G50" s="32">
        <v>44019.382538738399</v>
      </c>
      <c r="H50" s="30" t="s">
        <v>16</v>
      </c>
      <c r="I50" s="30" t="s">
        <v>17</v>
      </c>
      <c r="J50" s="30" t="s">
        <v>18</v>
      </c>
      <c r="K50" s="30" t="s">
        <v>192</v>
      </c>
      <c r="L50" s="16" t="s">
        <v>1724</v>
      </c>
      <c r="M50" s="16" t="s">
        <v>1723</v>
      </c>
      <c r="N50" s="29" t="s">
        <v>1631</v>
      </c>
      <c r="O50" s="31" t="s">
        <v>20</v>
      </c>
      <c r="P50" s="31" t="s">
        <v>1631</v>
      </c>
      <c r="Q50" s="31" t="s">
        <v>192</v>
      </c>
      <c r="R50" s="34">
        <v>44034.382534722201</v>
      </c>
      <c r="S50" s="31">
        <v>10</v>
      </c>
      <c r="T50" s="29" t="s">
        <v>47</v>
      </c>
      <c r="U50" s="29" t="s">
        <v>170</v>
      </c>
      <c r="V50" s="30" t="s">
        <v>193</v>
      </c>
      <c r="W50" s="32">
        <v>44019.6297675116</v>
      </c>
      <c r="X50" s="30" t="s">
        <v>21</v>
      </c>
      <c r="Y50" s="29" t="s">
        <v>17</v>
      </c>
      <c r="Z50" s="29" t="s">
        <v>194</v>
      </c>
      <c r="AA50" s="29"/>
      <c r="AB50" s="16" t="s">
        <v>1792</v>
      </c>
      <c r="AC50" s="16" t="s">
        <v>1791</v>
      </c>
    </row>
    <row r="51" spans="1:29" s="10" customFormat="1" ht="30.6" x14ac:dyDescent="0.2">
      <c r="A51" s="33">
        <v>518731</v>
      </c>
      <c r="B51" s="30" t="s">
        <v>24</v>
      </c>
      <c r="C51" s="30" t="s">
        <v>13</v>
      </c>
      <c r="D51" s="30" t="s">
        <v>1715</v>
      </c>
      <c r="E51" s="30" t="s">
        <v>14</v>
      </c>
      <c r="F51" s="30" t="s">
        <v>195</v>
      </c>
      <c r="G51" s="32">
        <v>44019.383495486101</v>
      </c>
      <c r="H51" s="30" t="s">
        <v>16</v>
      </c>
      <c r="I51" s="30" t="s">
        <v>17</v>
      </c>
      <c r="J51" s="30" t="s">
        <v>196</v>
      </c>
      <c r="K51" s="30" t="s">
        <v>197</v>
      </c>
      <c r="L51" s="16" t="s">
        <v>1724</v>
      </c>
      <c r="M51" s="16" t="s">
        <v>1723</v>
      </c>
      <c r="N51" s="29" t="s">
        <v>1818</v>
      </c>
      <c r="O51" s="31" t="s">
        <v>20</v>
      </c>
      <c r="P51" s="31" t="s">
        <v>1632</v>
      </c>
      <c r="Q51" s="31" t="s">
        <v>197</v>
      </c>
      <c r="R51" s="34">
        <v>44040.383493483801</v>
      </c>
      <c r="S51" s="31">
        <v>15</v>
      </c>
      <c r="T51" s="29" t="s">
        <v>47</v>
      </c>
      <c r="U51" s="29" t="s">
        <v>170</v>
      </c>
      <c r="V51" s="30" t="s">
        <v>198</v>
      </c>
      <c r="W51" s="32">
        <v>44027.596945717603</v>
      </c>
      <c r="X51" s="30" t="s">
        <v>21</v>
      </c>
      <c r="Y51" s="29" t="s">
        <v>17</v>
      </c>
      <c r="Z51" s="29" t="s">
        <v>128</v>
      </c>
      <c r="AA51" s="29"/>
      <c r="AB51" s="16" t="s">
        <v>1792</v>
      </c>
      <c r="AC51" s="16" t="s">
        <v>1791</v>
      </c>
    </row>
    <row r="52" spans="1:29" s="10" customFormat="1" ht="40.799999999999997" x14ac:dyDescent="0.2">
      <c r="A52" s="33">
        <v>518772</v>
      </c>
      <c r="B52" s="30" t="s">
        <v>24</v>
      </c>
      <c r="C52" s="30" t="s">
        <v>93</v>
      </c>
      <c r="D52" s="30" t="s">
        <v>1715</v>
      </c>
      <c r="E52" s="30" t="s">
        <v>1809</v>
      </c>
      <c r="F52" s="30" t="s">
        <v>199</v>
      </c>
      <c r="G52" s="32">
        <v>44019.456960613403</v>
      </c>
      <c r="H52" s="30" t="s">
        <v>16</v>
      </c>
      <c r="I52" s="30" t="s">
        <v>119</v>
      </c>
      <c r="J52" s="30" t="s">
        <v>18</v>
      </c>
      <c r="K52" s="30" t="s">
        <v>200</v>
      </c>
      <c r="L52" s="16" t="s">
        <v>1724</v>
      </c>
      <c r="M52" s="16" t="s">
        <v>1799</v>
      </c>
      <c r="N52" s="29" t="s">
        <v>44</v>
      </c>
      <c r="O52" s="31" t="s">
        <v>20</v>
      </c>
      <c r="P52" s="31" t="s">
        <v>44</v>
      </c>
      <c r="Q52" s="31" t="s">
        <v>200</v>
      </c>
      <c r="R52" s="34">
        <v>44020.456958645802</v>
      </c>
      <c r="S52" s="31">
        <v>10</v>
      </c>
      <c r="T52" s="29" t="s">
        <v>47</v>
      </c>
      <c r="U52" s="29" t="s">
        <v>122</v>
      </c>
      <c r="V52" s="30" t="s">
        <v>1</v>
      </c>
      <c r="W52" s="30" t="s">
        <v>1</v>
      </c>
      <c r="X52" s="30" t="s">
        <v>201</v>
      </c>
      <c r="Y52" s="29" t="s">
        <v>64</v>
      </c>
      <c r="Z52" s="29" t="s">
        <v>1706</v>
      </c>
      <c r="AA52" s="29"/>
      <c r="AB52" s="16" t="s">
        <v>1792</v>
      </c>
      <c r="AC52" s="16" t="s">
        <v>1793</v>
      </c>
    </row>
    <row r="53" spans="1:29" s="10" customFormat="1" ht="40.799999999999997" x14ac:dyDescent="0.2">
      <c r="A53" s="33">
        <v>518865</v>
      </c>
      <c r="B53" s="30" t="s">
        <v>24</v>
      </c>
      <c r="C53" s="30" t="s">
        <v>13</v>
      </c>
      <c r="D53" s="30" t="s">
        <v>1715</v>
      </c>
      <c r="E53" s="30" t="s">
        <v>14</v>
      </c>
      <c r="F53" s="30" t="s">
        <v>202</v>
      </c>
      <c r="G53" s="32">
        <v>44019.576536458299</v>
      </c>
      <c r="H53" s="30" t="s">
        <v>16</v>
      </c>
      <c r="I53" s="30" t="s">
        <v>17</v>
      </c>
      <c r="J53" s="30" t="s">
        <v>72</v>
      </c>
      <c r="K53" s="30" t="s">
        <v>203</v>
      </c>
      <c r="L53" s="16" t="s">
        <v>1783</v>
      </c>
      <c r="M53" s="16" t="s">
        <v>1718</v>
      </c>
      <c r="N53" s="29" t="s">
        <v>1633</v>
      </c>
      <c r="O53" s="31" t="s">
        <v>20</v>
      </c>
      <c r="P53" s="31" t="s">
        <v>1633</v>
      </c>
      <c r="Q53" s="31" t="s">
        <v>203</v>
      </c>
      <c r="R53" s="34">
        <v>44041.576527777797</v>
      </c>
      <c r="S53" s="31">
        <v>15</v>
      </c>
      <c r="T53" s="29" t="s">
        <v>47</v>
      </c>
      <c r="U53" s="29" t="s">
        <v>170</v>
      </c>
      <c r="V53" s="30" t="s">
        <v>1700</v>
      </c>
      <c r="W53" s="32">
        <v>44096.699097766199</v>
      </c>
      <c r="X53" s="30" t="s">
        <v>75</v>
      </c>
      <c r="Y53" s="29" t="s">
        <v>76</v>
      </c>
      <c r="Z53" s="29" t="s">
        <v>1707</v>
      </c>
      <c r="AA53" s="29"/>
      <c r="AB53" s="16" t="s">
        <v>1792</v>
      </c>
      <c r="AC53" s="16" t="s">
        <v>1791</v>
      </c>
    </row>
    <row r="54" spans="1:29" s="10" customFormat="1" ht="30.6" x14ac:dyDescent="0.2">
      <c r="A54" s="33">
        <v>518869</v>
      </c>
      <c r="B54" s="30" t="s">
        <v>24</v>
      </c>
      <c r="C54" s="30" t="s">
        <v>13</v>
      </c>
      <c r="D54" s="30" t="s">
        <v>1715</v>
      </c>
      <c r="E54" s="30" t="s">
        <v>14</v>
      </c>
      <c r="F54" s="30" t="s">
        <v>205</v>
      </c>
      <c r="G54" s="32">
        <v>44019.580422650499</v>
      </c>
      <c r="H54" s="30" t="s">
        <v>16</v>
      </c>
      <c r="I54" s="30" t="s">
        <v>17</v>
      </c>
      <c r="J54" s="30" t="s">
        <v>18</v>
      </c>
      <c r="K54" s="30" t="s">
        <v>1819</v>
      </c>
      <c r="L54" s="16" t="s">
        <v>1788</v>
      </c>
      <c r="M54" s="16" t="s">
        <v>1762</v>
      </c>
      <c r="N54" s="29" t="s">
        <v>1634</v>
      </c>
      <c r="O54" s="31" t="s">
        <v>20</v>
      </c>
      <c r="P54" s="31" t="s">
        <v>1634</v>
      </c>
      <c r="Q54" s="31" t="s">
        <v>206</v>
      </c>
      <c r="R54" s="34">
        <v>44034.5804166667</v>
      </c>
      <c r="S54" s="31">
        <v>10</v>
      </c>
      <c r="T54" s="29" t="s">
        <v>47</v>
      </c>
      <c r="U54" s="29" t="s">
        <v>170</v>
      </c>
      <c r="V54" s="30" t="s">
        <v>207</v>
      </c>
      <c r="W54" s="32">
        <v>44033.862456053197</v>
      </c>
      <c r="X54" s="30" t="s">
        <v>21</v>
      </c>
      <c r="Y54" s="29" t="s">
        <v>17</v>
      </c>
      <c r="Z54" s="29" t="s">
        <v>40</v>
      </c>
      <c r="AA54" s="29"/>
      <c r="AB54" s="16" t="s">
        <v>1792</v>
      </c>
      <c r="AC54" s="16" t="s">
        <v>1793</v>
      </c>
    </row>
    <row r="55" spans="1:29" s="10" customFormat="1" ht="30.6" x14ac:dyDescent="0.2">
      <c r="A55" s="33">
        <v>518870</v>
      </c>
      <c r="B55" s="30" t="s">
        <v>24</v>
      </c>
      <c r="C55" s="30" t="s">
        <v>13</v>
      </c>
      <c r="D55" s="30" t="s">
        <v>1715</v>
      </c>
      <c r="E55" s="30" t="s">
        <v>1809</v>
      </c>
      <c r="F55" s="30" t="s">
        <v>208</v>
      </c>
      <c r="G55" s="32">
        <v>44019.589400034703</v>
      </c>
      <c r="H55" s="30" t="s">
        <v>16</v>
      </c>
      <c r="I55" s="30" t="s">
        <v>119</v>
      </c>
      <c r="J55" s="30" t="s">
        <v>163</v>
      </c>
      <c r="K55" s="30" t="s">
        <v>209</v>
      </c>
      <c r="L55" s="16" t="s">
        <v>1724</v>
      </c>
      <c r="M55" s="16" t="s">
        <v>1799</v>
      </c>
      <c r="N55" s="29" t="s">
        <v>44</v>
      </c>
      <c r="O55" s="31" t="s">
        <v>20</v>
      </c>
      <c r="P55" s="31" t="s">
        <v>44</v>
      </c>
      <c r="Q55" s="31" t="s">
        <v>209</v>
      </c>
      <c r="R55" s="34">
        <v>44020.5893987616</v>
      </c>
      <c r="S55" s="31">
        <v>0</v>
      </c>
      <c r="T55" s="29" t="s">
        <v>47</v>
      </c>
      <c r="U55" s="29" t="s">
        <v>122</v>
      </c>
      <c r="V55" s="30" t="s">
        <v>1</v>
      </c>
      <c r="W55" s="32">
        <v>44025.400744178201</v>
      </c>
      <c r="X55" s="30" t="s">
        <v>210</v>
      </c>
      <c r="Y55" s="29" t="s">
        <v>211</v>
      </c>
      <c r="Z55" s="29" t="s">
        <v>212</v>
      </c>
      <c r="AA55" s="29"/>
      <c r="AB55" s="16" t="s">
        <v>1792</v>
      </c>
      <c r="AC55" s="16" t="s">
        <v>1793</v>
      </c>
    </row>
    <row r="56" spans="1:29" s="10" customFormat="1" ht="70.5" customHeight="1" x14ac:dyDescent="0.2">
      <c r="A56" s="33">
        <v>518891</v>
      </c>
      <c r="B56" s="30" t="s">
        <v>24</v>
      </c>
      <c r="C56" s="30" t="s">
        <v>13</v>
      </c>
      <c r="D56" s="30" t="s">
        <v>1715</v>
      </c>
      <c r="E56" s="30" t="s">
        <v>14</v>
      </c>
      <c r="F56" s="30" t="s">
        <v>213</v>
      </c>
      <c r="G56" s="32">
        <v>44019.665546794</v>
      </c>
      <c r="H56" s="30" t="s">
        <v>63</v>
      </c>
      <c r="I56" s="30" t="s">
        <v>76</v>
      </c>
      <c r="J56" s="30" t="s">
        <v>65</v>
      </c>
      <c r="K56" s="30" t="s">
        <v>214</v>
      </c>
      <c r="L56" s="16" t="s">
        <v>1724</v>
      </c>
      <c r="M56" s="16" t="s">
        <v>1799</v>
      </c>
      <c r="N56" s="29" t="s">
        <v>1635</v>
      </c>
      <c r="O56" s="31" t="s">
        <v>20</v>
      </c>
      <c r="P56" s="31" t="s">
        <v>1635</v>
      </c>
      <c r="Q56" s="31" t="s">
        <v>214</v>
      </c>
      <c r="R56" s="34">
        <v>44020.665545370401</v>
      </c>
      <c r="S56" s="31">
        <v>0</v>
      </c>
      <c r="T56" s="29"/>
      <c r="U56" s="29"/>
      <c r="V56" s="30" t="s">
        <v>1</v>
      </c>
      <c r="W56" s="32">
        <v>44022.732963460701</v>
      </c>
      <c r="X56" s="30" t="s">
        <v>75</v>
      </c>
      <c r="Y56" s="29" t="s">
        <v>76</v>
      </c>
      <c r="Z56" s="29" t="s">
        <v>132</v>
      </c>
      <c r="AA56" s="29"/>
      <c r="AB56" s="16" t="s">
        <v>1792</v>
      </c>
      <c r="AC56" s="16" t="s">
        <v>1791</v>
      </c>
    </row>
    <row r="57" spans="1:29" s="10" customFormat="1" ht="35.25" customHeight="1" x14ac:dyDescent="0.2">
      <c r="A57" s="33">
        <v>518892</v>
      </c>
      <c r="B57" s="30" t="s">
        <v>24</v>
      </c>
      <c r="C57" s="30" t="s">
        <v>13</v>
      </c>
      <c r="D57" s="30" t="s">
        <v>1715</v>
      </c>
      <c r="E57" s="30" t="s">
        <v>1802</v>
      </c>
      <c r="F57" s="30" t="s">
        <v>215</v>
      </c>
      <c r="G57" s="32">
        <v>44019.666036770803</v>
      </c>
      <c r="H57" s="30" t="s">
        <v>63</v>
      </c>
      <c r="I57" s="30" t="s">
        <v>76</v>
      </c>
      <c r="J57" s="30" t="s">
        <v>18</v>
      </c>
      <c r="K57" s="30" t="s">
        <v>216</v>
      </c>
      <c r="L57" s="16" t="s">
        <v>1724</v>
      </c>
      <c r="M57" s="16" t="s">
        <v>1799</v>
      </c>
      <c r="N57" s="29" t="s">
        <v>97</v>
      </c>
      <c r="O57" s="31" t="s">
        <v>20</v>
      </c>
      <c r="P57" s="31" t="s">
        <v>97</v>
      </c>
      <c r="Q57" s="31" t="s">
        <v>216</v>
      </c>
      <c r="R57" s="34">
        <v>44020.666035150498</v>
      </c>
      <c r="S57" s="31">
        <v>10</v>
      </c>
      <c r="T57" s="29" t="s">
        <v>47</v>
      </c>
      <c r="U57" s="29" t="s">
        <v>170</v>
      </c>
      <c r="V57" s="30" t="s">
        <v>1</v>
      </c>
      <c r="W57" s="32">
        <v>44026.930432060202</v>
      </c>
      <c r="X57" s="30" t="s">
        <v>217</v>
      </c>
      <c r="Y57" s="29" t="s">
        <v>76</v>
      </c>
      <c r="Z57" s="29" t="s">
        <v>34</v>
      </c>
      <c r="AA57" s="29"/>
      <c r="AB57" s="16" t="s">
        <v>1792</v>
      </c>
      <c r="AC57" s="16" t="s">
        <v>1793</v>
      </c>
    </row>
    <row r="58" spans="1:29" s="10" customFormat="1" ht="153" x14ac:dyDescent="0.2">
      <c r="A58" s="33">
        <v>518896</v>
      </c>
      <c r="B58" s="30" t="s">
        <v>156</v>
      </c>
      <c r="C58" s="30" t="s">
        <v>13</v>
      </c>
      <c r="D58" s="30" t="s">
        <v>1715</v>
      </c>
      <c r="E58" s="30" t="s">
        <v>151</v>
      </c>
      <c r="F58" s="30" t="s">
        <v>218</v>
      </c>
      <c r="G58" s="32">
        <v>44019.668268831003</v>
      </c>
      <c r="H58" s="30" t="s">
        <v>16</v>
      </c>
      <c r="I58" s="30" t="s">
        <v>17</v>
      </c>
      <c r="J58" s="30" t="s">
        <v>18</v>
      </c>
      <c r="K58" s="30" t="s">
        <v>219</v>
      </c>
      <c r="L58" s="16" t="s">
        <v>1785</v>
      </c>
      <c r="M58" s="16" t="s">
        <v>1726</v>
      </c>
      <c r="N58" s="29" t="s">
        <v>1820</v>
      </c>
      <c r="O58" s="31" t="s">
        <v>20</v>
      </c>
      <c r="P58" s="31" t="s">
        <v>1636</v>
      </c>
      <c r="Q58" s="31" t="s">
        <v>219</v>
      </c>
      <c r="R58" s="34">
        <v>44034.668266284702</v>
      </c>
      <c r="S58" s="31">
        <v>10</v>
      </c>
      <c r="T58" s="29" t="s">
        <v>47</v>
      </c>
      <c r="U58" s="29" t="s">
        <v>170</v>
      </c>
      <c r="V58" s="30" t="s">
        <v>220</v>
      </c>
      <c r="W58" s="32">
        <v>44034.815078553198</v>
      </c>
      <c r="X58" s="30" t="s">
        <v>21</v>
      </c>
      <c r="Y58" s="29" t="s">
        <v>17</v>
      </c>
      <c r="Z58" s="29" t="s">
        <v>221</v>
      </c>
      <c r="AA58" s="29"/>
      <c r="AB58" s="16" t="s">
        <v>1792</v>
      </c>
      <c r="AC58" s="16" t="s">
        <v>1793</v>
      </c>
    </row>
    <row r="59" spans="1:29" s="10" customFormat="1" ht="204" x14ac:dyDescent="0.2">
      <c r="A59" s="33">
        <v>518925</v>
      </c>
      <c r="B59" s="30" t="s">
        <v>156</v>
      </c>
      <c r="C59" s="30" t="s">
        <v>93</v>
      </c>
      <c r="D59" s="30" t="s">
        <v>1715</v>
      </c>
      <c r="E59" s="30" t="s">
        <v>151</v>
      </c>
      <c r="F59" s="30" t="s">
        <v>222</v>
      </c>
      <c r="G59" s="32">
        <v>44019.688850775499</v>
      </c>
      <c r="H59" s="30" t="s">
        <v>16</v>
      </c>
      <c r="I59" s="30" t="s">
        <v>17</v>
      </c>
      <c r="J59" s="30" t="s">
        <v>18</v>
      </c>
      <c r="K59" s="30" t="s">
        <v>223</v>
      </c>
      <c r="L59" s="16" t="s">
        <v>1783</v>
      </c>
      <c r="M59" s="16" t="s">
        <v>1718</v>
      </c>
      <c r="N59" s="29" t="s">
        <v>1637</v>
      </c>
      <c r="O59" s="31" t="s">
        <v>20</v>
      </c>
      <c r="P59" s="31" t="s">
        <v>1637</v>
      </c>
      <c r="Q59" s="31" t="s">
        <v>223</v>
      </c>
      <c r="R59" s="34">
        <v>44034.688849305603</v>
      </c>
      <c r="S59" s="31">
        <v>10</v>
      </c>
      <c r="T59" s="29" t="s">
        <v>47</v>
      </c>
      <c r="U59" s="29" t="s">
        <v>170</v>
      </c>
      <c r="V59" s="30" t="s">
        <v>224</v>
      </c>
      <c r="W59" s="30" t="s">
        <v>1</v>
      </c>
      <c r="X59" s="30" t="s">
        <v>225</v>
      </c>
      <c r="Y59" s="29" t="s">
        <v>70</v>
      </c>
      <c r="Z59" s="29" t="s">
        <v>1706</v>
      </c>
      <c r="AA59" s="29"/>
      <c r="AB59" s="16" t="s">
        <v>1792</v>
      </c>
      <c r="AC59" s="16" t="s">
        <v>1793</v>
      </c>
    </row>
    <row r="60" spans="1:29" s="10" customFormat="1" ht="40.799999999999997" x14ac:dyDescent="0.2">
      <c r="A60" s="33">
        <v>518934</v>
      </c>
      <c r="B60" s="30" t="s">
        <v>1803</v>
      </c>
      <c r="C60" s="30" t="s">
        <v>13</v>
      </c>
      <c r="D60" s="30" t="s">
        <v>1715</v>
      </c>
      <c r="E60" s="30" t="s">
        <v>14</v>
      </c>
      <c r="F60" s="30" t="s">
        <v>226</v>
      </c>
      <c r="G60" s="32">
        <v>44019.696648263904</v>
      </c>
      <c r="H60" s="30" t="s">
        <v>16</v>
      </c>
      <c r="I60" s="30" t="s">
        <v>17</v>
      </c>
      <c r="J60" s="30" t="s">
        <v>72</v>
      </c>
      <c r="K60" s="30" t="s">
        <v>227</v>
      </c>
      <c r="L60" s="16" t="s">
        <v>1783</v>
      </c>
      <c r="M60" s="16" t="s">
        <v>1745</v>
      </c>
      <c r="N60" s="29" t="s">
        <v>1638</v>
      </c>
      <c r="O60" s="31" t="s">
        <v>20</v>
      </c>
      <c r="P60" s="31" t="s">
        <v>1638</v>
      </c>
      <c r="Q60" s="31" t="s">
        <v>227</v>
      </c>
      <c r="R60" s="34">
        <v>44040.696646493103</v>
      </c>
      <c r="S60" s="31">
        <v>15</v>
      </c>
      <c r="T60" s="29" t="s">
        <v>47</v>
      </c>
      <c r="U60" s="29" t="s">
        <v>170</v>
      </c>
      <c r="V60" s="30" t="s">
        <v>1</v>
      </c>
      <c r="W60" s="30" t="s">
        <v>1</v>
      </c>
      <c r="X60" s="30" t="s">
        <v>185</v>
      </c>
      <c r="Y60" s="29" t="s">
        <v>76</v>
      </c>
      <c r="Z60" s="29" t="s">
        <v>23</v>
      </c>
      <c r="AA60" s="29"/>
      <c r="AB60" s="16" t="s">
        <v>1792</v>
      </c>
      <c r="AC60" s="16" t="s">
        <v>1793</v>
      </c>
    </row>
    <row r="61" spans="1:29" s="10" customFormat="1" ht="30.6" x14ac:dyDescent="0.2">
      <c r="A61" s="33">
        <v>519012</v>
      </c>
      <c r="B61" s="30" t="s">
        <v>24</v>
      </c>
      <c r="C61" s="30" t="s">
        <v>13</v>
      </c>
      <c r="D61" s="30" t="s">
        <v>1715</v>
      </c>
      <c r="E61" s="30" t="s">
        <v>14</v>
      </c>
      <c r="F61" s="30" t="s">
        <v>228</v>
      </c>
      <c r="G61" s="32">
        <v>44019.768012581</v>
      </c>
      <c r="H61" s="30" t="s">
        <v>16</v>
      </c>
      <c r="I61" s="30" t="s">
        <v>17</v>
      </c>
      <c r="J61" s="30" t="s">
        <v>18</v>
      </c>
      <c r="K61" s="30" t="s">
        <v>229</v>
      </c>
      <c r="L61" s="16" t="s">
        <v>1783</v>
      </c>
      <c r="M61" s="16" t="s">
        <v>1745</v>
      </c>
      <c r="N61" s="29" t="s">
        <v>230</v>
      </c>
      <c r="O61" s="31" t="s">
        <v>20</v>
      </c>
      <c r="P61" s="31" t="s">
        <v>230</v>
      </c>
      <c r="Q61" s="31" t="s">
        <v>229</v>
      </c>
      <c r="R61" s="34">
        <v>44033.768011307897</v>
      </c>
      <c r="S61" s="31">
        <v>10</v>
      </c>
      <c r="T61" s="29" t="s">
        <v>47</v>
      </c>
      <c r="U61" s="29" t="s">
        <v>170</v>
      </c>
      <c r="V61" s="30" t="s">
        <v>231</v>
      </c>
      <c r="W61" s="32">
        <v>44034.811049108801</v>
      </c>
      <c r="X61" s="30" t="s">
        <v>21</v>
      </c>
      <c r="Y61" s="29" t="s">
        <v>17</v>
      </c>
      <c r="Z61" s="29" t="s">
        <v>221</v>
      </c>
      <c r="AA61" s="29"/>
      <c r="AB61" s="16" t="s">
        <v>1792</v>
      </c>
      <c r="AC61" s="16" t="s">
        <v>1793</v>
      </c>
    </row>
    <row r="62" spans="1:29" s="10" customFormat="1" ht="47.25" customHeight="1" x14ac:dyDescent="0.2">
      <c r="A62" s="33">
        <v>519088</v>
      </c>
      <c r="B62" s="30" t="s">
        <v>24</v>
      </c>
      <c r="C62" s="30" t="s">
        <v>13</v>
      </c>
      <c r="D62" s="30" t="s">
        <v>1715</v>
      </c>
      <c r="E62" s="30" t="s">
        <v>1802</v>
      </c>
      <c r="F62" s="30" t="s">
        <v>232</v>
      </c>
      <c r="G62" s="32">
        <v>44019.8625410069</v>
      </c>
      <c r="H62" s="30" t="s">
        <v>63</v>
      </c>
      <c r="I62" s="30" t="s">
        <v>76</v>
      </c>
      <c r="J62" s="30" t="s">
        <v>18</v>
      </c>
      <c r="K62" s="30" t="s">
        <v>233</v>
      </c>
      <c r="L62" s="16" t="s">
        <v>1724</v>
      </c>
      <c r="M62" s="16" t="s">
        <v>1799</v>
      </c>
      <c r="N62" s="29" t="s">
        <v>97</v>
      </c>
      <c r="O62" s="31" t="s">
        <v>20</v>
      </c>
      <c r="P62" s="31" t="s">
        <v>97</v>
      </c>
      <c r="Q62" s="31" t="s">
        <v>233</v>
      </c>
      <c r="R62" s="34">
        <v>44020.862538113397</v>
      </c>
      <c r="S62" s="31">
        <v>10</v>
      </c>
      <c r="T62" s="29" t="s">
        <v>47</v>
      </c>
      <c r="U62" s="29" t="s">
        <v>170</v>
      </c>
      <c r="V62" s="30" t="s">
        <v>1</v>
      </c>
      <c r="W62" s="32">
        <v>44020.521602280103</v>
      </c>
      <c r="X62" s="30" t="s">
        <v>234</v>
      </c>
      <c r="Y62" s="29" t="s">
        <v>141</v>
      </c>
      <c r="Z62" s="29" t="s">
        <v>23</v>
      </c>
      <c r="AA62" s="29"/>
      <c r="AB62" s="16" t="s">
        <v>1792</v>
      </c>
      <c r="AC62" s="16" t="s">
        <v>1793</v>
      </c>
    </row>
    <row r="63" spans="1:29" s="10" customFormat="1" ht="40.799999999999997" x14ac:dyDescent="0.2">
      <c r="A63" s="33">
        <v>519114</v>
      </c>
      <c r="B63" s="30" t="s">
        <v>24</v>
      </c>
      <c r="C63" s="30" t="s">
        <v>93</v>
      </c>
      <c r="D63" s="30" t="s">
        <v>1715</v>
      </c>
      <c r="E63" s="30" t="s">
        <v>1802</v>
      </c>
      <c r="F63" s="30" t="s">
        <v>235</v>
      </c>
      <c r="G63" s="32">
        <v>44019.883800891199</v>
      </c>
      <c r="H63" s="30" t="s">
        <v>63</v>
      </c>
      <c r="I63" s="30" t="s">
        <v>64</v>
      </c>
      <c r="J63" s="30" t="s">
        <v>65</v>
      </c>
      <c r="K63" s="30" t="s">
        <v>236</v>
      </c>
      <c r="L63" s="16" t="s">
        <v>1724</v>
      </c>
      <c r="M63" s="16" t="s">
        <v>1799</v>
      </c>
      <c r="N63" s="29" t="s">
        <v>67</v>
      </c>
      <c r="O63" s="31" t="s">
        <v>20</v>
      </c>
      <c r="P63" s="31" t="s">
        <v>67</v>
      </c>
      <c r="Q63" s="31" t="s">
        <v>236</v>
      </c>
      <c r="R63" s="34">
        <v>44020.883799803203</v>
      </c>
      <c r="S63" s="31">
        <v>0</v>
      </c>
      <c r="T63" s="29" t="s">
        <v>64</v>
      </c>
      <c r="U63" s="29" t="s">
        <v>68</v>
      </c>
      <c r="V63" s="30" t="s">
        <v>1</v>
      </c>
      <c r="W63" s="30" t="s">
        <v>1</v>
      </c>
      <c r="X63" s="30" t="s">
        <v>237</v>
      </c>
      <c r="Y63" s="29" t="s">
        <v>238</v>
      </c>
      <c r="Z63" s="29" t="s">
        <v>1706</v>
      </c>
      <c r="AA63" s="29"/>
      <c r="AB63" s="16" t="s">
        <v>1792</v>
      </c>
      <c r="AC63" s="16" t="s">
        <v>1793</v>
      </c>
    </row>
    <row r="64" spans="1:29" s="10" customFormat="1" ht="30.6" x14ac:dyDescent="0.2">
      <c r="A64" s="33">
        <v>519202</v>
      </c>
      <c r="B64" s="30" t="s">
        <v>24</v>
      </c>
      <c r="C64" s="30" t="s">
        <v>93</v>
      </c>
      <c r="D64" s="30" t="s">
        <v>1715</v>
      </c>
      <c r="E64" s="30" t="s">
        <v>14</v>
      </c>
      <c r="F64" s="30" t="s">
        <v>239</v>
      </c>
      <c r="G64" s="32">
        <v>44020.444744409702</v>
      </c>
      <c r="H64" s="30" t="s">
        <v>16</v>
      </c>
      <c r="I64" s="30" t="s">
        <v>17</v>
      </c>
      <c r="J64" s="30" t="s">
        <v>18</v>
      </c>
      <c r="K64" s="30" t="s">
        <v>240</v>
      </c>
      <c r="L64" s="16" t="s">
        <v>1783</v>
      </c>
      <c r="M64" s="16" t="s">
        <v>1773</v>
      </c>
      <c r="N64" s="29" t="s">
        <v>1367</v>
      </c>
      <c r="O64" s="31" t="s">
        <v>20</v>
      </c>
      <c r="P64" s="31" t="s">
        <v>1367</v>
      </c>
      <c r="Q64" s="31" t="s">
        <v>240</v>
      </c>
      <c r="R64" s="34">
        <v>44035.444733796299</v>
      </c>
      <c r="S64" s="31">
        <v>10</v>
      </c>
      <c r="T64" s="29" t="s">
        <v>47</v>
      </c>
      <c r="U64" s="29" t="s">
        <v>170</v>
      </c>
      <c r="V64" s="30" t="s">
        <v>1</v>
      </c>
      <c r="W64" s="30" t="s">
        <v>1</v>
      </c>
      <c r="X64" s="30" t="s">
        <v>225</v>
      </c>
      <c r="Y64" s="29" t="s">
        <v>70</v>
      </c>
      <c r="Z64" s="29" t="s">
        <v>1708</v>
      </c>
      <c r="AA64" s="29"/>
      <c r="AB64" s="16" t="s">
        <v>1792</v>
      </c>
      <c r="AC64" s="16" t="s">
        <v>1793</v>
      </c>
    </row>
    <row r="65" spans="1:29" s="10" customFormat="1" ht="30.6" x14ac:dyDescent="0.2">
      <c r="A65" s="33">
        <v>519366</v>
      </c>
      <c r="B65" s="30" t="s">
        <v>24</v>
      </c>
      <c r="C65" s="30" t="s">
        <v>13</v>
      </c>
      <c r="D65" s="30" t="s">
        <v>1715</v>
      </c>
      <c r="E65" s="30" t="s">
        <v>14</v>
      </c>
      <c r="F65" s="30" t="s">
        <v>241</v>
      </c>
      <c r="G65" s="32">
        <v>44020.656499456003</v>
      </c>
      <c r="H65" s="30" t="s">
        <v>16</v>
      </c>
      <c r="I65" s="30" t="s">
        <v>17</v>
      </c>
      <c r="J65" s="30" t="s">
        <v>242</v>
      </c>
      <c r="K65" s="30" t="s">
        <v>243</v>
      </c>
      <c r="L65" s="16" t="s">
        <v>1783</v>
      </c>
      <c r="M65" s="16" t="s">
        <v>1745</v>
      </c>
      <c r="N65" s="29" t="s">
        <v>1639</v>
      </c>
      <c r="O65" s="31" t="s">
        <v>20</v>
      </c>
      <c r="P65" s="31" t="s">
        <v>1639</v>
      </c>
      <c r="Q65" s="31" t="s">
        <v>243</v>
      </c>
      <c r="R65" s="34">
        <v>44035.656493055598</v>
      </c>
      <c r="S65" s="31">
        <v>10</v>
      </c>
      <c r="T65" s="29" t="s">
        <v>47</v>
      </c>
      <c r="U65" s="29" t="s">
        <v>170</v>
      </c>
      <c r="V65" s="30" t="s">
        <v>244</v>
      </c>
      <c r="W65" s="32">
        <v>44025.653666469902</v>
      </c>
      <c r="X65" s="30" t="s">
        <v>245</v>
      </c>
      <c r="Y65" s="29" t="s">
        <v>70</v>
      </c>
      <c r="Z65" s="29" t="s">
        <v>77</v>
      </c>
      <c r="AA65" s="29"/>
      <c r="AB65" s="16" t="s">
        <v>1792</v>
      </c>
      <c r="AC65" s="16" t="s">
        <v>1793</v>
      </c>
    </row>
    <row r="66" spans="1:29" s="10" customFormat="1" ht="51" x14ac:dyDescent="0.2">
      <c r="A66" s="33">
        <v>519380</v>
      </c>
      <c r="B66" s="30" t="s">
        <v>156</v>
      </c>
      <c r="C66" s="30" t="s">
        <v>13</v>
      </c>
      <c r="D66" s="30" t="s">
        <v>1715</v>
      </c>
      <c r="E66" s="30" t="s">
        <v>151</v>
      </c>
      <c r="F66" s="30" t="s">
        <v>246</v>
      </c>
      <c r="G66" s="32">
        <v>44020.684155208299</v>
      </c>
      <c r="H66" s="30" t="s">
        <v>16</v>
      </c>
      <c r="I66" s="30" t="s">
        <v>17</v>
      </c>
      <c r="J66" s="30" t="s">
        <v>72</v>
      </c>
      <c r="K66" s="30" t="s">
        <v>247</v>
      </c>
      <c r="L66" s="16" t="s">
        <v>1783</v>
      </c>
      <c r="M66" s="16" t="s">
        <v>1745</v>
      </c>
      <c r="N66" s="29" t="s">
        <v>1188</v>
      </c>
      <c r="O66" s="31" t="s">
        <v>20</v>
      </c>
      <c r="P66" s="31" t="s">
        <v>1188</v>
      </c>
      <c r="Q66" s="31" t="s">
        <v>247</v>
      </c>
      <c r="R66" s="34">
        <v>44042.684151770802</v>
      </c>
      <c r="S66" s="31">
        <v>15</v>
      </c>
      <c r="T66" s="29" t="s">
        <v>47</v>
      </c>
      <c r="U66" s="29" t="s">
        <v>170</v>
      </c>
      <c r="V66" s="30" t="s">
        <v>248</v>
      </c>
      <c r="W66" s="32">
        <v>44040.8620731829</v>
      </c>
      <c r="X66" s="30" t="s">
        <v>249</v>
      </c>
      <c r="Y66" s="29" t="s">
        <v>39</v>
      </c>
      <c r="Z66" s="29" t="s">
        <v>250</v>
      </c>
      <c r="AA66" s="29"/>
      <c r="AB66" s="16" t="s">
        <v>1792</v>
      </c>
      <c r="AC66" s="16" t="s">
        <v>1793</v>
      </c>
    </row>
    <row r="67" spans="1:29" s="10" customFormat="1" ht="91.8" x14ac:dyDescent="0.2">
      <c r="A67" s="33">
        <v>519647</v>
      </c>
      <c r="B67" s="30" t="s">
        <v>24</v>
      </c>
      <c r="C67" s="30" t="s">
        <v>13</v>
      </c>
      <c r="D67" s="30" t="s">
        <v>1715</v>
      </c>
      <c r="E67" s="30" t="s">
        <v>14</v>
      </c>
      <c r="F67" s="30" t="s">
        <v>251</v>
      </c>
      <c r="G67" s="32">
        <v>44021.580186423598</v>
      </c>
      <c r="H67" s="30" t="s">
        <v>16</v>
      </c>
      <c r="I67" s="30" t="s">
        <v>17</v>
      </c>
      <c r="J67" s="30" t="s">
        <v>18</v>
      </c>
      <c r="K67" s="30" t="s">
        <v>252</v>
      </c>
      <c r="L67" s="16" t="s">
        <v>1789</v>
      </c>
      <c r="M67" s="16" t="s">
        <v>1733</v>
      </c>
      <c r="N67" s="29" t="s">
        <v>1821</v>
      </c>
      <c r="O67" s="31" t="s">
        <v>20</v>
      </c>
      <c r="P67" s="31" t="s">
        <v>1640</v>
      </c>
      <c r="Q67" s="31" t="s">
        <v>252</v>
      </c>
      <c r="R67" s="34">
        <v>44036.580185185201</v>
      </c>
      <c r="S67" s="31">
        <v>10</v>
      </c>
      <c r="T67" s="29" t="s">
        <v>47</v>
      </c>
      <c r="U67" s="29" t="s">
        <v>170</v>
      </c>
      <c r="V67" s="30" t="s">
        <v>253</v>
      </c>
      <c r="W67" s="32">
        <v>44053.615919710603</v>
      </c>
      <c r="X67" s="30" t="s">
        <v>254</v>
      </c>
      <c r="Y67" s="29" t="s">
        <v>39</v>
      </c>
      <c r="Z67" s="29" t="s">
        <v>108</v>
      </c>
      <c r="AA67" s="29"/>
      <c r="AB67" s="16" t="s">
        <v>1792</v>
      </c>
      <c r="AC67" s="16" t="s">
        <v>1793</v>
      </c>
    </row>
    <row r="68" spans="1:29" s="10" customFormat="1" ht="51" x14ac:dyDescent="0.2">
      <c r="A68" s="33">
        <v>519704</v>
      </c>
      <c r="B68" s="30" t="s">
        <v>24</v>
      </c>
      <c r="C68" s="30" t="s">
        <v>13</v>
      </c>
      <c r="D68" s="30" t="s">
        <v>1715</v>
      </c>
      <c r="E68" s="30" t="s">
        <v>14</v>
      </c>
      <c r="F68" s="30" t="s">
        <v>255</v>
      </c>
      <c r="G68" s="32">
        <v>44021.677362812501</v>
      </c>
      <c r="H68" s="30" t="s">
        <v>16</v>
      </c>
      <c r="I68" s="30" t="s">
        <v>17</v>
      </c>
      <c r="J68" s="30" t="s">
        <v>18</v>
      </c>
      <c r="K68" s="30" t="s">
        <v>1822</v>
      </c>
      <c r="L68" s="16" t="s">
        <v>1724</v>
      </c>
      <c r="M68" s="16" t="s">
        <v>1723</v>
      </c>
      <c r="N68" s="29" t="s">
        <v>1178</v>
      </c>
      <c r="O68" s="31" t="s">
        <v>20</v>
      </c>
      <c r="P68" s="31" t="s">
        <v>1178</v>
      </c>
      <c r="Q68" s="31" t="s">
        <v>256</v>
      </c>
      <c r="R68" s="34">
        <v>44036.677349537</v>
      </c>
      <c r="S68" s="31">
        <v>10</v>
      </c>
      <c r="T68" s="29" t="s">
        <v>47</v>
      </c>
      <c r="U68" s="29" t="s">
        <v>170</v>
      </c>
      <c r="V68" s="30" t="s">
        <v>257</v>
      </c>
      <c r="W68" s="32">
        <v>44034.300114201404</v>
      </c>
      <c r="X68" s="30" t="s">
        <v>258</v>
      </c>
      <c r="Y68" s="29" t="s">
        <v>113</v>
      </c>
      <c r="Z68" s="29" t="s">
        <v>30</v>
      </c>
      <c r="AA68" s="29"/>
      <c r="AB68" s="16" t="s">
        <v>1792</v>
      </c>
      <c r="AC68" s="16" t="s">
        <v>1791</v>
      </c>
    </row>
    <row r="69" spans="1:29" s="10" customFormat="1" ht="30.6" x14ac:dyDescent="0.2">
      <c r="A69" s="33">
        <v>519736</v>
      </c>
      <c r="B69" s="30" t="s">
        <v>24</v>
      </c>
      <c r="C69" s="30" t="s">
        <v>13</v>
      </c>
      <c r="D69" s="30" t="s">
        <v>1715</v>
      </c>
      <c r="E69" s="30" t="s">
        <v>1802</v>
      </c>
      <c r="F69" s="30" t="s">
        <v>259</v>
      </c>
      <c r="G69" s="32">
        <v>44021.714037812497</v>
      </c>
      <c r="H69" s="30" t="s">
        <v>16</v>
      </c>
      <c r="I69" s="30" t="s">
        <v>119</v>
      </c>
      <c r="J69" s="30" t="s">
        <v>163</v>
      </c>
      <c r="K69" s="30" t="s">
        <v>260</v>
      </c>
      <c r="L69" s="16" t="s">
        <v>1724</v>
      </c>
      <c r="M69" s="16" t="s">
        <v>1799</v>
      </c>
      <c r="N69" s="29" t="s">
        <v>44</v>
      </c>
      <c r="O69" s="31" t="s">
        <v>20</v>
      </c>
      <c r="P69" s="31" t="s">
        <v>44</v>
      </c>
      <c r="Q69" s="31" t="s">
        <v>260</v>
      </c>
      <c r="R69" s="34">
        <v>44022.714036724501</v>
      </c>
      <c r="S69" s="31">
        <v>0</v>
      </c>
      <c r="T69" s="29" t="s">
        <v>47</v>
      </c>
      <c r="U69" s="29" t="s">
        <v>122</v>
      </c>
      <c r="V69" s="30" t="s">
        <v>1</v>
      </c>
      <c r="W69" s="32">
        <v>44025.395661955998</v>
      </c>
      <c r="X69" s="30" t="s">
        <v>210</v>
      </c>
      <c r="Y69" s="29" t="s">
        <v>211</v>
      </c>
      <c r="Z69" s="29" t="s">
        <v>117</v>
      </c>
      <c r="AA69" s="29"/>
      <c r="AB69" s="16" t="s">
        <v>1792</v>
      </c>
      <c r="AC69" s="16" t="s">
        <v>1793</v>
      </c>
    </row>
    <row r="70" spans="1:29" s="10" customFormat="1" ht="61.2" x14ac:dyDescent="0.2">
      <c r="A70" s="33">
        <v>519844</v>
      </c>
      <c r="B70" s="30" t="s">
        <v>24</v>
      </c>
      <c r="C70" s="30" t="s">
        <v>13</v>
      </c>
      <c r="D70" s="30" t="s">
        <v>1715</v>
      </c>
      <c r="E70" s="30" t="s">
        <v>14</v>
      </c>
      <c r="F70" s="30" t="s">
        <v>261</v>
      </c>
      <c r="G70" s="32">
        <v>44022.0162991088</v>
      </c>
      <c r="H70" s="30" t="s">
        <v>16</v>
      </c>
      <c r="I70" s="30" t="s">
        <v>17</v>
      </c>
      <c r="J70" s="30" t="s">
        <v>72</v>
      </c>
      <c r="K70" s="30" t="s">
        <v>262</v>
      </c>
      <c r="L70" s="16" t="s">
        <v>1783</v>
      </c>
      <c r="M70" s="16" t="s">
        <v>1727</v>
      </c>
      <c r="N70" s="29" t="s">
        <v>1823</v>
      </c>
      <c r="O70" s="31" t="s">
        <v>20</v>
      </c>
      <c r="P70" s="31" t="s">
        <v>263</v>
      </c>
      <c r="Q70" s="31" t="s">
        <v>262</v>
      </c>
      <c r="R70" s="34">
        <v>44043.016297650502</v>
      </c>
      <c r="S70" s="31">
        <v>15</v>
      </c>
      <c r="T70" s="29" t="s">
        <v>47</v>
      </c>
      <c r="U70" s="29" t="s">
        <v>170</v>
      </c>
      <c r="V70" s="30" t="s">
        <v>264</v>
      </c>
      <c r="W70" s="32">
        <v>44064.456504363399</v>
      </c>
      <c r="X70" s="30" t="s">
        <v>265</v>
      </c>
      <c r="Y70" s="29" t="s">
        <v>70</v>
      </c>
      <c r="Z70" s="29" t="s">
        <v>266</v>
      </c>
      <c r="AA70" s="29"/>
      <c r="AB70" s="16" t="s">
        <v>1792</v>
      </c>
      <c r="AC70" s="16" t="s">
        <v>1793</v>
      </c>
    </row>
    <row r="71" spans="1:29" s="10" customFormat="1" ht="30.6" x14ac:dyDescent="0.2">
      <c r="A71" s="33">
        <v>519915</v>
      </c>
      <c r="B71" s="30" t="s">
        <v>24</v>
      </c>
      <c r="C71" s="30" t="s">
        <v>13</v>
      </c>
      <c r="D71" s="30" t="s">
        <v>1715</v>
      </c>
      <c r="E71" s="30" t="s">
        <v>14</v>
      </c>
      <c r="F71" s="30" t="s">
        <v>267</v>
      </c>
      <c r="G71" s="32">
        <v>44022.413424305603</v>
      </c>
      <c r="H71" s="30" t="s">
        <v>16</v>
      </c>
      <c r="I71" s="30" t="s">
        <v>268</v>
      </c>
      <c r="J71" s="30" t="s">
        <v>95</v>
      </c>
      <c r="K71" s="30" t="s">
        <v>269</v>
      </c>
      <c r="L71" s="16" t="s">
        <v>1788</v>
      </c>
      <c r="M71" s="16" t="s">
        <v>1750</v>
      </c>
      <c r="N71" s="29" t="s">
        <v>1178</v>
      </c>
      <c r="O71" s="31" t="s">
        <v>20</v>
      </c>
      <c r="P71" s="31" t="s">
        <v>1178</v>
      </c>
      <c r="Q71" s="31" t="s">
        <v>269</v>
      </c>
      <c r="R71" s="34">
        <v>44046.413414351897</v>
      </c>
      <c r="S71" s="31">
        <v>15</v>
      </c>
      <c r="T71" s="29" t="s">
        <v>268</v>
      </c>
      <c r="U71" s="29" t="s">
        <v>270</v>
      </c>
      <c r="V71" s="30" t="s">
        <v>271</v>
      </c>
      <c r="W71" s="32">
        <v>44039.4915819444</v>
      </c>
      <c r="X71" s="30" t="s">
        <v>272</v>
      </c>
      <c r="Y71" s="29" t="s">
        <v>268</v>
      </c>
      <c r="Z71" s="29" t="s">
        <v>273</v>
      </c>
      <c r="AA71" s="29"/>
      <c r="AB71" s="16" t="s">
        <v>1792</v>
      </c>
      <c r="AC71" s="16" t="s">
        <v>1791</v>
      </c>
    </row>
    <row r="72" spans="1:29" s="10" customFormat="1" ht="30.6" x14ac:dyDescent="0.2">
      <c r="A72" s="33">
        <v>519926</v>
      </c>
      <c r="B72" s="30" t="s">
        <v>24</v>
      </c>
      <c r="C72" s="30" t="s">
        <v>13</v>
      </c>
      <c r="D72" s="30" t="s">
        <v>1715</v>
      </c>
      <c r="E72" s="30" t="s">
        <v>14</v>
      </c>
      <c r="F72" s="30" t="s">
        <v>274</v>
      </c>
      <c r="G72" s="32">
        <v>44022.4307752315</v>
      </c>
      <c r="H72" s="30" t="s">
        <v>16</v>
      </c>
      <c r="I72" s="30" t="s">
        <v>17</v>
      </c>
      <c r="J72" s="30" t="s">
        <v>18</v>
      </c>
      <c r="K72" s="30" t="s">
        <v>275</v>
      </c>
      <c r="L72" s="16" t="s">
        <v>1785</v>
      </c>
      <c r="M72" s="16" t="s">
        <v>1726</v>
      </c>
      <c r="N72" s="29" t="s">
        <v>1169</v>
      </c>
      <c r="O72" s="31" t="s">
        <v>20</v>
      </c>
      <c r="P72" s="31" t="s">
        <v>1169</v>
      </c>
      <c r="Q72" s="31" t="s">
        <v>275</v>
      </c>
      <c r="R72" s="34">
        <v>44039.4307638889</v>
      </c>
      <c r="S72" s="31">
        <v>10</v>
      </c>
      <c r="T72" s="29" t="s">
        <v>47</v>
      </c>
      <c r="U72" s="29" t="s">
        <v>170</v>
      </c>
      <c r="V72" s="30" t="s">
        <v>276</v>
      </c>
      <c r="W72" s="32">
        <v>44039.681134756902</v>
      </c>
      <c r="X72" s="30" t="s">
        <v>53</v>
      </c>
      <c r="Y72" s="29" t="s">
        <v>29</v>
      </c>
      <c r="Z72" s="29" t="s">
        <v>273</v>
      </c>
      <c r="AA72" s="29"/>
      <c r="AB72" s="16" t="s">
        <v>1792</v>
      </c>
      <c r="AC72" s="16" t="s">
        <v>1793</v>
      </c>
    </row>
    <row r="73" spans="1:29" s="10" customFormat="1" ht="51" x14ac:dyDescent="0.2">
      <c r="A73" s="33">
        <v>520048</v>
      </c>
      <c r="B73" s="30" t="s">
        <v>24</v>
      </c>
      <c r="C73" s="30" t="s">
        <v>13</v>
      </c>
      <c r="D73" s="30" t="s">
        <v>1715</v>
      </c>
      <c r="E73" s="30" t="s">
        <v>14</v>
      </c>
      <c r="F73" s="30" t="s">
        <v>277</v>
      </c>
      <c r="G73" s="32">
        <v>44022.635690196803</v>
      </c>
      <c r="H73" s="30" t="s">
        <v>16</v>
      </c>
      <c r="I73" s="30" t="s">
        <v>17</v>
      </c>
      <c r="J73" s="30" t="s">
        <v>18</v>
      </c>
      <c r="K73" s="30" t="s">
        <v>278</v>
      </c>
      <c r="L73" s="16" t="s">
        <v>1785</v>
      </c>
      <c r="M73" s="16" t="s">
        <v>1726</v>
      </c>
      <c r="N73" s="29" t="s">
        <v>1824</v>
      </c>
      <c r="O73" s="31" t="s">
        <v>20</v>
      </c>
      <c r="P73" s="31" t="s">
        <v>1641</v>
      </c>
      <c r="Q73" s="31" t="s">
        <v>278</v>
      </c>
      <c r="R73" s="34">
        <v>44039.635682870401</v>
      </c>
      <c r="S73" s="31">
        <v>10</v>
      </c>
      <c r="T73" s="29" t="s">
        <v>47</v>
      </c>
      <c r="U73" s="29" t="s">
        <v>170</v>
      </c>
      <c r="V73" s="30" t="s">
        <v>279</v>
      </c>
      <c r="W73" s="32">
        <v>44034.808425347197</v>
      </c>
      <c r="X73" s="30" t="s">
        <v>53</v>
      </c>
      <c r="Y73" s="29" t="s">
        <v>29</v>
      </c>
      <c r="Z73" s="29" t="s">
        <v>54</v>
      </c>
      <c r="AA73" s="29"/>
      <c r="AB73" s="16" t="s">
        <v>1792</v>
      </c>
      <c r="AC73" s="16" t="s">
        <v>1793</v>
      </c>
    </row>
    <row r="74" spans="1:29" s="10" customFormat="1" ht="30.6" x14ac:dyDescent="0.2">
      <c r="A74" s="33">
        <v>520050</v>
      </c>
      <c r="B74" s="30" t="s">
        <v>24</v>
      </c>
      <c r="C74" s="30" t="s">
        <v>13</v>
      </c>
      <c r="D74" s="30" t="s">
        <v>1715</v>
      </c>
      <c r="E74" s="30" t="s">
        <v>14</v>
      </c>
      <c r="F74" s="30" t="s">
        <v>280</v>
      </c>
      <c r="G74" s="32">
        <v>44022.639013194399</v>
      </c>
      <c r="H74" s="30" t="s">
        <v>16</v>
      </c>
      <c r="I74" s="30" t="s">
        <v>17</v>
      </c>
      <c r="J74" s="30" t="s">
        <v>72</v>
      </c>
      <c r="K74" s="30" t="s">
        <v>281</v>
      </c>
      <c r="L74" s="16" t="s">
        <v>1783</v>
      </c>
      <c r="M74" s="16" t="s">
        <v>1718</v>
      </c>
      <c r="N74" s="29" t="s">
        <v>1642</v>
      </c>
      <c r="O74" s="31" t="s">
        <v>20</v>
      </c>
      <c r="P74" s="31" t="s">
        <v>1642</v>
      </c>
      <c r="Q74" s="31" t="s">
        <v>281</v>
      </c>
      <c r="R74" s="34">
        <v>44046.6390046296</v>
      </c>
      <c r="S74" s="31">
        <v>15</v>
      </c>
      <c r="T74" s="29" t="s">
        <v>47</v>
      </c>
      <c r="U74" s="29" t="s">
        <v>170</v>
      </c>
      <c r="V74" s="30" t="s">
        <v>282</v>
      </c>
      <c r="W74" s="32">
        <v>44040.884087036997</v>
      </c>
      <c r="X74" s="30" t="s">
        <v>21</v>
      </c>
      <c r="Y74" s="29" t="s">
        <v>17</v>
      </c>
      <c r="Z74" s="29" t="s">
        <v>283</v>
      </c>
      <c r="AA74" s="29"/>
      <c r="AB74" s="16" t="s">
        <v>1792</v>
      </c>
      <c r="AC74" s="16" t="s">
        <v>1793</v>
      </c>
    </row>
    <row r="75" spans="1:29" s="10" customFormat="1" ht="30.6" x14ac:dyDescent="0.2">
      <c r="A75" s="33">
        <v>520052</v>
      </c>
      <c r="B75" s="30" t="s">
        <v>24</v>
      </c>
      <c r="C75" s="30" t="s">
        <v>13</v>
      </c>
      <c r="D75" s="30" t="s">
        <v>1715</v>
      </c>
      <c r="E75" s="30" t="s">
        <v>14</v>
      </c>
      <c r="F75" s="30" t="s">
        <v>284</v>
      </c>
      <c r="G75" s="32">
        <v>44022.646021296299</v>
      </c>
      <c r="H75" s="30" t="s">
        <v>16</v>
      </c>
      <c r="I75" s="30" t="s">
        <v>17</v>
      </c>
      <c r="J75" s="30" t="s">
        <v>72</v>
      </c>
      <c r="K75" s="30" t="s">
        <v>285</v>
      </c>
      <c r="L75" s="16" t="s">
        <v>1789</v>
      </c>
      <c r="M75" s="16" t="s">
        <v>1733</v>
      </c>
      <c r="N75" s="29" t="s">
        <v>1643</v>
      </c>
      <c r="O75" s="31" t="s">
        <v>20</v>
      </c>
      <c r="P75" s="31" t="s">
        <v>1643</v>
      </c>
      <c r="Q75" s="31" t="s">
        <v>285</v>
      </c>
      <c r="R75" s="34">
        <v>44046.646018518499</v>
      </c>
      <c r="S75" s="31">
        <v>15</v>
      </c>
      <c r="T75" s="29" t="s">
        <v>47</v>
      </c>
      <c r="U75" s="29" t="s">
        <v>170</v>
      </c>
      <c r="V75" s="30" t="s">
        <v>286</v>
      </c>
      <c r="W75" s="32">
        <v>44038.947434143498</v>
      </c>
      <c r="X75" s="30" t="s">
        <v>21</v>
      </c>
      <c r="Y75" s="29" t="s">
        <v>17</v>
      </c>
      <c r="Z75" s="29" t="s">
        <v>181</v>
      </c>
      <c r="AA75" s="29"/>
      <c r="AB75" s="16" t="s">
        <v>1792</v>
      </c>
      <c r="AC75" s="16" t="s">
        <v>1793</v>
      </c>
    </row>
    <row r="76" spans="1:29" s="10" customFormat="1" ht="30.6" x14ac:dyDescent="0.2">
      <c r="A76" s="33">
        <v>520095</v>
      </c>
      <c r="B76" s="30" t="s">
        <v>1825</v>
      </c>
      <c r="C76" s="30" t="s">
        <v>13</v>
      </c>
      <c r="D76" s="30" t="s">
        <v>1715</v>
      </c>
      <c r="E76" s="30" t="s">
        <v>14</v>
      </c>
      <c r="F76" s="30" t="s">
        <v>287</v>
      </c>
      <c r="G76" s="32">
        <v>44022.716923067099</v>
      </c>
      <c r="H76" s="30" t="s">
        <v>16</v>
      </c>
      <c r="I76" s="30" t="s">
        <v>17</v>
      </c>
      <c r="J76" s="30" t="s">
        <v>288</v>
      </c>
      <c r="K76" s="30" t="s">
        <v>289</v>
      </c>
      <c r="L76" s="16" t="s">
        <v>1724</v>
      </c>
      <c r="M76" s="16" t="s">
        <v>1723</v>
      </c>
      <c r="N76" s="29" t="s">
        <v>1644</v>
      </c>
      <c r="O76" s="31" t="s">
        <v>20</v>
      </c>
      <c r="P76" s="31" t="s">
        <v>1644</v>
      </c>
      <c r="Q76" s="31" t="s">
        <v>289</v>
      </c>
      <c r="R76" s="34">
        <v>44089.7169216435</v>
      </c>
      <c r="S76" s="31">
        <v>10</v>
      </c>
      <c r="T76" s="29" t="s">
        <v>47</v>
      </c>
      <c r="U76" s="29" t="s">
        <v>170</v>
      </c>
      <c r="V76" s="30" t="s">
        <v>290</v>
      </c>
      <c r="W76" s="32">
        <v>44041.466092361101</v>
      </c>
      <c r="X76" s="30" t="s">
        <v>225</v>
      </c>
      <c r="Y76" s="29" t="s">
        <v>70</v>
      </c>
      <c r="Z76" s="29" t="s">
        <v>291</v>
      </c>
      <c r="AA76" s="29"/>
      <c r="AB76" s="16" t="s">
        <v>1792</v>
      </c>
      <c r="AC76" s="16" t="s">
        <v>1791</v>
      </c>
    </row>
    <row r="77" spans="1:29" s="10" customFormat="1" ht="16.5" customHeight="1" x14ac:dyDescent="0.2">
      <c r="A77" s="33">
        <v>520101</v>
      </c>
      <c r="B77" s="30" t="s">
        <v>24</v>
      </c>
      <c r="C77" s="30" t="s">
        <v>13</v>
      </c>
      <c r="D77" s="30" t="s">
        <v>1715</v>
      </c>
      <c r="E77" s="30" t="s">
        <v>14</v>
      </c>
      <c r="F77" s="30" t="s">
        <v>292</v>
      </c>
      <c r="G77" s="32">
        <v>44022.738357905102</v>
      </c>
      <c r="H77" s="30" t="s">
        <v>63</v>
      </c>
      <c r="I77" s="30" t="s">
        <v>76</v>
      </c>
      <c r="J77" s="30" t="s">
        <v>288</v>
      </c>
      <c r="K77" s="30" t="s">
        <v>293</v>
      </c>
      <c r="L77" s="16" t="s">
        <v>1724</v>
      </c>
      <c r="M77" s="16" t="s">
        <v>1723</v>
      </c>
      <c r="N77" s="29" t="s">
        <v>294</v>
      </c>
      <c r="O77" s="31" t="s">
        <v>20</v>
      </c>
      <c r="P77" s="31" t="s">
        <v>294</v>
      </c>
      <c r="Q77" s="31" t="s">
        <v>293</v>
      </c>
      <c r="R77" s="31" t="s">
        <v>295</v>
      </c>
      <c r="S77" s="31">
        <v>0</v>
      </c>
      <c r="T77" s="29" t="s">
        <v>47</v>
      </c>
      <c r="U77" s="29" t="s">
        <v>170</v>
      </c>
      <c r="V77" s="30" t="s">
        <v>296</v>
      </c>
      <c r="W77" s="32">
        <v>44053.621299502302</v>
      </c>
      <c r="X77" s="30" t="s">
        <v>297</v>
      </c>
      <c r="Y77" s="29" t="s">
        <v>39</v>
      </c>
      <c r="Z77" s="29" t="s">
        <v>298</v>
      </c>
      <c r="AA77" s="29"/>
      <c r="AB77" s="16" t="s">
        <v>1792</v>
      </c>
      <c r="AC77" s="16" t="s">
        <v>1791</v>
      </c>
    </row>
    <row r="78" spans="1:29" s="10" customFormat="1" ht="40.799999999999997" x14ac:dyDescent="0.2">
      <c r="A78" s="33">
        <v>520180</v>
      </c>
      <c r="B78" s="30" t="s">
        <v>24</v>
      </c>
      <c r="C78" s="30" t="s">
        <v>13</v>
      </c>
      <c r="D78" s="30" t="s">
        <v>1715</v>
      </c>
      <c r="E78" s="30" t="s">
        <v>14</v>
      </c>
      <c r="F78" s="30" t="s">
        <v>299</v>
      </c>
      <c r="G78" s="32">
        <v>44024.722600694397</v>
      </c>
      <c r="H78" s="30" t="s">
        <v>16</v>
      </c>
      <c r="I78" s="30" t="s">
        <v>17</v>
      </c>
      <c r="J78" s="30" t="s">
        <v>72</v>
      </c>
      <c r="K78" s="30" t="s">
        <v>300</v>
      </c>
      <c r="L78" s="16" t="s">
        <v>1724</v>
      </c>
      <c r="M78" s="16" t="s">
        <v>1723</v>
      </c>
      <c r="N78" s="29" t="s">
        <v>1645</v>
      </c>
      <c r="O78" s="31" t="s">
        <v>20</v>
      </c>
      <c r="P78" s="31" t="s">
        <v>1645</v>
      </c>
      <c r="Q78" s="31" t="s">
        <v>300</v>
      </c>
      <c r="R78" s="34">
        <v>44046.722592592603</v>
      </c>
      <c r="S78" s="31">
        <v>15</v>
      </c>
      <c r="T78" s="29" t="s">
        <v>47</v>
      </c>
      <c r="U78" s="29" t="s">
        <v>170</v>
      </c>
      <c r="V78" s="30" t="s">
        <v>301</v>
      </c>
      <c r="W78" s="32">
        <v>44041.708938044001</v>
      </c>
      <c r="X78" s="30" t="s">
        <v>302</v>
      </c>
      <c r="Y78" s="29" t="s">
        <v>76</v>
      </c>
      <c r="Z78" s="29" t="s">
        <v>273</v>
      </c>
      <c r="AA78" s="29"/>
      <c r="AB78" s="16" t="s">
        <v>1792</v>
      </c>
      <c r="AC78" s="16" t="s">
        <v>1791</v>
      </c>
    </row>
    <row r="79" spans="1:29" s="10" customFormat="1" ht="40.799999999999997" x14ac:dyDescent="0.2">
      <c r="A79" s="33">
        <v>520181</v>
      </c>
      <c r="B79" s="30" t="s">
        <v>24</v>
      </c>
      <c r="C79" s="30" t="s">
        <v>13</v>
      </c>
      <c r="D79" s="30" t="s">
        <v>1715</v>
      </c>
      <c r="E79" s="30" t="s">
        <v>14</v>
      </c>
      <c r="F79" s="30" t="s">
        <v>303</v>
      </c>
      <c r="G79" s="32">
        <v>44024.725911955997</v>
      </c>
      <c r="H79" s="30" t="s">
        <v>16</v>
      </c>
      <c r="I79" s="30" t="s">
        <v>17</v>
      </c>
      <c r="J79" s="30" t="s">
        <v>18</v>
      </c>
      <c r="K79" s="30" t="s">
        <v>304</v>
      </c>
      <c r="L79" s="16" t="s">
        <v>1788</v>
      </c>
      <c r="M79" s="16" t="s">
        <v>1762</v>
      </c>
      <c r="N79" s="29" t="s">
        <v>1826</v>
      </c>
      <c r="O79" s="31" t="s">
        <v>20</v>
      </c>
      <c r="P79" s="31" t="s">
        <v>1646</v>
      </c>
      <c r="Q79" s="31" t="s">
        <v>304</v>
      </c>
      <c r="R79" s="34">
        <v>44039.725902777798</v>
      </c>
      <c r="S79" s="31">
        <v>10</v>
      </c>
      <c r="T79" s="29" t="s">
        <v>47</v>
      </c>
      <c r="U79" s="29" t="s">
        <v>170</v>
      </c>
      <c r="V79" s="30" t="s">
        <v>305</v>
      </c>
      <c r="W79" s="32">
        <v>44040.623819791697</v>
      </c>
      <c r="X79" s="30" t="s">
        <v>185</v>
      </c>
      <c r="Y79" s="29" t="s">
        <v>76</v>
      </c>
      <c r="Z79" s="29" t="s">
        <v>181</v>
      </c>
      <c r="AA79" s="29"/>
      <c r="AB79" s="16" t="s">
        <v>1792</v>
      </c>
      <c r="AC79" s="16" t="s">
        <v>1793</v>
      </c>
    </row>
    <row r="80" spans="1:29" s="10" customFormat="1" ht="30.6" x14ac:dyDescent="0.2">
      <c r="A80" s="33">
        <v>520182</v>
      </c>
      <c r="B80" s="30" t="s">
        <v>24</v>
      </c>
      <c r="C80" s="30" t="s">
        <v>13</v>
      </c>
      <c r="D80" s="30" t="s">
        <v>1715</v>
      </c>
      <c r="E80" s="30" t="s">
        <v>14</v>
      </c>
      <c r="F80" s="30" t="s">
        <v>306</v>
      </c>
      <c r="G80" s="32">
        <v>44024.7363456366</v>
      </c>
      <c r="H80" s="30" t="s">
        <v>16</v>
      </c>
      <c r="I80" s="30" t="s">
        <v>17</v>
      </c>
      <c r="J80" s="30" t="s">
        <v>242</v>
      </c>
      <c r="K80" s="30" t="s">
        <v>307</v>
      </c>
      <c r="L80" s="16" t="s">
        <v>1724</v>
      </c>
      <c r="M80" s="16" t="s">
        <v>1728</v>
      </c>
      <c r="N80" s="29" t="s">
        <v>1647</v>
      </c>
      <c r="O80" s="31" t="s">
        <v>20</v>
      </c>
      <c r="P80" s="31" t="s">
        <v>1647</v>
      </c>
      <c r="Q80" s="31" t="s">
        <v>307</v>
      </c>
      <c r="R80" s="34">
        <v>44039.736342592601</v>
      </c>
      <c r="S80" s="31">
        <v>10</v>
      </c>
      <c r="T80" s="29" t="s">
        <v>47</v>
      </c>
      <c r="U80" s="29" t="s">
        <v>170</v>
      </c>
      <c r="V80" s="30" t="s">
        <v>308</v>
      </c>
      <c r="W80" s="32">
        <v>44036.6419559028</v>
      </c>
      <c r="X80" s="30" t="s">
        <v>309</v>
      </c>
      <c r="Y80" s="29" t="s">
        <v>190</v>
      </c>
      <c r="Z80" s="29" t="s">
        <v>54</v>
      </c>
      <c r="AA80" s="29"/>
      <c r="AB80" s="16" t="s">
        <v>1792</v>
      </c>
      <c r="AC80" s="16" t="s">
        <v>1793</v>
      </c>
    </row>
    <row r="81" spans="1:29" s="10" customFormat="1" ht="40.799999999999997" x14ac:dyDescent="0.2">
      <c r="A81" s="33">
        <v>520249</v>
      </c>
      <c r="B81" s="30" t="s">
        <v>24</v>
      </c>
      <c r="C81" s="30" t="s">
        <v>13</v>
      </c>
      <c r="D81" s="30" t="s">
        <v>1715</v>
      </c>
      <c r="E81" s="30" t="s">
        <v>14</v>
      </c>
      <c r="F81" s="30" t="s">
        <v>310</v>
      </c>
      <c r="G81" s="32">
        <v>44025.371836493097</v>
      </c>
      <c r="H81" s="30" t="s">
        <v>16</v>
      </c>
      <c r="I81" s="30" t="s">
        <v>17</v>
      </c>
      <c r="J81" s="30" t="s">
        <v>72</v>
      </c>
      <c r="K81" s="30" t="s">
        <v>311</v>
      </c>
      <c r="L81" s="16" t="s">
        <v>1783</v>
      </c>
      <c r="M81" s="16" t="s">
        <v>1745</v>
      </c>
      <c r="N81" s="29" t="s">
        <v>1827</v>
      </c>
      <c r="O81" s="31" t="s">
        <v>20</v>
      </c>
      <c r="P81" s="31" t="s">
        <v>1648</v>
      </c>
      <c r="Q81" s="31" t="s">
        <v>311</v>
      </c>
      <c r="R81" s="34">
        <v>44047.371828703697</v>
      </c>
      <c r="S81" s="31">
        <v>15</v>
      </c>
      <c r="T81" s="29" t="s">
        <v>47</v>
      </c>
      <c r="U81" s="29" t="s">
        <v>170</v>
      </c>
      <c r="V81" s="30" t="s">
        <v>312</v>
      </c>
      <c r="W81" s="32">
        <v>44070.845252580999</v>
      </c>
      <c r="X81" s="30" t="s">
        <v>136</v>
      </c>
      <c r="Y81" s="29" t="s">
        <v>16</v>
      </c>
      <c r="Z81" s="29" t="s">
        <v>313</v>
      </c>
      <c r="AA81" s="29"/>
      <c r="AB81" s="16" t="s">
        <v>1792</v>
      </c>
      <c r="AC81" s="16" t="s">
        <v>1791</v>
      </c>
    </row>
    <row r="82" spans="1:29" s="10" customFormat="1" ht="265.2" x14ac:dyDescent="0.2">
      <c r="A82" s="33">
        <v>520252</v>
      </c>
      <c r="B82" s="30" t="s">
        <v>156</v>
      </c>
      <c r="C82" s="30" t="s">
        <v>13</v>
      </c>
      <c r="D82" s="30" t="s">
        <v>1715</v>
      </c>
      <c r="E82" s="30" t="s">
        <v>151</v>
      </c>
      <c r="F82" s="30" t="s">
        <v>314</v>
      </c>
      <c r="G82" s="32">
        <v>44025.384489432901</v>
      </c>
      <c r="H82" s="30" t="s">
        <v>16</v>
      </c>
      <c r="I82" s="30" t="s">
        <v>17</v>
      </c>
      <c r="J82" s="30" t="s">
        <v>18</v>
      </c>
      <c r="K82" s="30" t="s">
        <v>315</v>
      </c>
      <c r="L82" s="16" t="s">
        <v>1785</v>
      </c>
      <c r="M82" s="16" t="s">
        <v>1726</v>
      </c>
      <c r="N82" s="29" t="s">
        <v>1649</v>
      </c>
      <c r="O82" s="31" t="s">
        <v>20</v>
      </c>
      <c r="P82" s="31" t="s">
        <v>1649</v>
      </c>
      <c r="Q82" s="31" t="s">
        <v>315</v>
      </c>
      <c r="R82" s="34">
        <v>44040.384487419004</v>
      </c>
      <c r="S82" s="31">
        <v>10</v>
      </c>
      <c r="T82" s="29" t="s">
        <v>47</v>
      </c>
      <c r="U82" s="29" t="s">
        <v>170</v>
      </c>
      <c r="V82" s="30" t="s">
        <v>316</v>
      </c>
      <c r="W82" s="32">
        <v>44040.449229976897</v>
      </c>
      <c r="X82" s="30" t="s">
        <v>317</v>
      </c>
      <c r="Y82" s="29" t="s">
        <v>29</v>
      </c>
      <c r="Z82" s="29" t="s">
        <v>221</v>
      </c>
      <c r="AA82" s="29"/>
      <c r="AB82" s="16" t="s">
        <v>1792</v>
      </c>
      <c r="AC82" s="16" t="s">
        <v>1793</v>
      </c>
    </row>
    <row r="83" spans="1:29" s="10" customFormat="1" ht="30.6" x14ac:dyDescent="0.2">
      <c r="A83" s="33">
        <v>520317</v>
      </c>
      <c r="B83" s="30" t="s">
        <v>24</v>
      </c>
      <c r="C83" s="30" t="s">
        <v>13</v>
      </c>
      <c r="D83" s="30" t="s">
        <v>1715</v>
      </c>
      <c r="E83" s="30" t="s">
        <v>14</v>
      </c>
      <c r="F83" s="30" t="s">
        <v>318</v>
      </c>
      <c r="G83" s="32">
        <v>44025.503879085598</v>
      </c>
      <c r="H83" s="30" t="s">
        <v>16</v>
      </c>
      <c r="I83" s="30" t="s">
        <v>17</v>
      </c>
      <c r="J83" s="30" t="s">
        <v>18</v>
      </c>
      <c r="K83" s="30" t="s">
        <v>1828</v>
      </c>
      <c r="L83" s="16" t="s">
        <v>1724</v>
      </c>
      <c r="M83" s="16" t="s">
        <v>1728</v>
      </c>
      <c r="N83" s="29" t="s">
        <v>1650</v>
      </c>
      <c r="O83" s="31" t="s">
        <v>20</v>
      </c>
      <c r="P83" s="31" t="s">
        <v>1650</v>
      </c>
      <c r="Q83" s="31" t="s">
        <v>319</v>
      </c>
      <c r="R83" s="34">
        <v>44040.503877314797</v>
      </c>
      <c r="S83" s="31">
        <v>10</v>
      </c>
      <c r="T83" s="29" t="s">
        <v>47</v>
      </c>
      <c r="U83" s="29" t="s">
        <v>170</v>
      </c>
      <c r="V83" s="30" t="s">
        <v>320</v>
      </c>
      <c r="W83" s="32">
        <v>44029.342800810198</v>
      </c>
      <c r="X83" s="30" t="s">
        <v>321</v>
      </c>
      <c r="Y83" s="29" t="s">
        <v>47</v>
      </c>
      <c r="Z83" s="29" t="s">
        <v>117</v>
      </c>
      <c r="AA83" s="29"/>
      <c r="AB83" s="16" t="s">
        <v>1792</v>
      </c>
      <c r="AC83" s="16" t="s">
        <v>1793</v>
      </c>
    </row>
    <row r="84" spans="1:29" s="10" customFormat="1" ht="40.799999999999997" x14ac:dyDescent="0.2">
      <c r="A84" s="33">
        <v>520469</v>
      </c>
      <c r="B84" s="30" t="s">
        <v>24</v>
      </c>
      <c r="C84" s="30" t="s">
        <v>13</v>
      </c>
      <c r="D84" s="30" t="s">
        <v>1715</v>
      </c>
      <c r="E84" s="30" t="s">
        <v>14</v>
      </c>
      <c r="F84" s="30" t="s">
        <v>322</v>
      </c>
      <c r="G84" s="32">
        <v>44026.222438576398</v>
      </c>
      <c r="H84" s="30" t="s">
        <v>16</v>
      </c>
      <c r="I84" s="30" t="s">
        <v>17</v>
      </c>
      <c r="J84" s="30" t="s">
        <v>18</v>
      </c>
      <c r="K84" s="30" t="s">
        <v>323</v>
      </c>
      <c r="L84" s="16" t="s">
        <v>1788</v>
      </c>
      <c r="M84" s="16" t="s">
        <v>1743</v>
      </c>
      <c r="N84" s="29" t="s">
        <v>1829</v>
      </c>
      <c r="O84" s="31" t="s">
        <v>20</v>
      </c>
      <c r="P84" s="31" t="s">
        <v>1651</v>
      </c>
      <c r="Q84" s="31" t="s">
        <v>323</v>
      </c>
      <c r="R84" s="34">
        <v>44041.222430555601</v>
      </c>
      <c r="S84" s="31">
        <v>10</v>
      </c>
      <c r="T84" s="29" t="s">
        <v>47</v>
      </c>
      <c r="U84" s="29" t="s">
        <v>170</v>
      </c>
      <c r="V84" s="30" t="s">
        <v>324</v>
      </c>
      <c r="W84" s="32">
        <v>44040.418909178203</v>
      </c>
      <c r="X84" s="30" t="s">
        <v>302</v>
      </c>
      <c r="Y84" s="29" t="s">
        <v>76</v>
      </c>
      <c r="Z84" s="29" t="s">
        <v>40</v>
      </c>
      <c r="AA84" s="29"/>
      <c r="AB84" s="16" t="s">
        <v>1792</v>
      </c>
      <c r="AC84" s="16" t="s">
        <v>1793</v>
      </c>
    </row>
    <row r="85" spans="1:29" s="10" customFormat="1" ht="30.6" x14ac:dyDescent="0.2">
      <c r="A85" s="33">
        <v>520474</v>
      </c>
      <c r="B85" s="30" t="s">
        <v>24</v>
      </c>
      <c r="C85" s="30" t="s">
        <v>13</v>
      </c>
      <c r="D85" s="30" t="s">
        <v>1715</v>
      </c>
      <c r="E85" s="30" t="s">
        <v>14</v>
      </c>
      <c r="F85" s="30" t="s">
        <v>325</v>
      </c>
      <c r="G85" s="32">
        <v>44026.302358877299</v>
      </c>
      <c r="H85" s="30" t="s">
        <v>16</v>
      </c>
      <c r="I85" s="30" t="s">
        <v>17</v>
      </c>
      <c r="J85" s="30" t="s">
        <v>18</v>
      </c>
      <c r="K85" s="30" t="s">
        <v>1831</v>
      </c>
      <c r="L85" s="16" t="s">
        <v>1783</v>
      </c>
      <c r="M85" s="16" t="s">
        <v>1745</v>
      </c>
      <c r="N85" s="29" t="s">
        <v>1830</v>
      </c>
      <c r="O85" s="31" t="s">
        <v>20</v>
      </c>
      <c r="P85" s="31" t="s">
        <v>1652</v>
      </c>
      <c r="Q85" s="31" t="s">
        <v>326</v>
      </c>
      <c r="R85" s="34">
        <v>44041.302349537</v>
      </c>
      <c r="S85" s="31">
        <v>10</v>
      </c>
      <c r="T85" s="29" t="s">
        <v>47</v>
      </c>
      <c r="U85" s="29" t="s">
        <v>170</v>
      </c>
      <c r="V85" s="30" t="s">
        <v>327</v>
      </c>
      <c r="W85" s="32">
        <v>44040.847432372699</v>
      </c>
      <c r="X85" s="30" t="s">
        <v>328</v>
      </c>
      <c r="Y85" s="29" t="s">
        <v>39</v>
      </c>
      <c r="Z85" s="29" t="s">
        <v>40</v>
      </c>
      <c r="AA85" s="29"/>
      <c r="AB85" s="16" t="s">
        <v>1792</v>
      </c>
      <c r="AC85" s="16" t="s">
        <v>1793</v>
      </c>
    </row>
    <row r="86" spans="1:29" s="10" customFormat="1" ht="61.2" x14ac:dyDescent="0.2">
      <c r="A86" s="33">
        <v>520509</v>
      </c>
      <c r="B86" s="30" t="s">
        <v>24</v>
      </c>
      <c r="C86" s="30" t="s">
        <v>13</v>
      </c>
      <c r="D86" s="30" t="s">
        <v>1715</v>
      </c>
      <c r="E86" s="30" t="s">
        <v>14</v>
      </c>
      <c r="F86" s="30" t="s">
        <v>329</v>
      </c>
      <c r="G86" s="32">
        <v>44026.394752395798</v>
      </c>
      <c r="H86" s="30" t="s">
        <v>16</v>
      </c>
      <c r="I86" s="30" t="s">
        <v>17</v>
      </c>
      <c r="J86" s="30" t="s">
        <v>330</v>
      </c>
      <c r="K86" s="30" t="s">
        <v>331</v>
      </c>
      <c r="L86" s="16" t="s">
        <v>1724</v>
      </c>
      <c r="M86" s="16" t="s">
        <v>1723</v>
      </c>
      <c r="N86" s="29" t="s">
        <v>1832</v>
      </c>
      <c r="O86" s="31" t="s">
        <v>20</v>
      </c>
      <c r="P86" s="31" t="s">
        <v>332</v>
      </c>
      <c r="Q86" s="31" t="s">
        <v>331</v>
      </c>
      <c r="R86" s="34">
        <v>44047.394749340303</v>
      </c>
      <c r="S86" s="31">
        <v>15</v>
      </c>
      <c r="T86" s="29" t="s">
        <v>47</v>
      </c>
      <c r="U86" s="29" t="s">
        <v>170</v>
      </c>
      <c r="V86" s="30" t="s">
        <v>333</v>
      </c>
      <c r="W86" s="32">
        <v>44033.399542326399</v>
      </c>
      <c r="X86" s="30" t="s">
        <v>21</v>
      </c>
      <c r="Y86" s="29" t="s">
        <v>17</v>
      </c>
      <c r="Z86" s="29" t="s">
        <v>34</v>
      </c>
      <c r="AA86" s="29"/>
      <c r="AB86" s="16" t="s">
        <v>1792</v>
      </c>
      <c r="AC86" s="16" t="s">
        <v>1791</v>
      </c>
    </row>
    <row r="87" spans="1:29" s="10" customFormat="1" ht="74.25" customHeight="1" x14ac:dyDescent="0.2">
      <c r="A87" s="33">
        <v>520530</v>
      </c>
      <c r="B87" s="30" t="s">
        <v>24</v>
      </c>
      <c r="C87" s="30" t="s">
        <v>13</v>
      </c>
      <c r="D87" s="30" t="s">
        <v>1715</v>
      </c>
      <c r="E87" s="30" t="s">
        <v>14</v>
      </c>
      <c r="F87" s="30" t="s">
        <v>334</v>
      </c>
      <c r="G87" s="32">
        <v>44026.439061655103</v>
      </c>
      <c r="H87" s="30" t="s">
        <v>63</v>
      </c>
      <c r="I87" s="30" t="s">
        <v>76</v>
      </c>
      <c r="J87" s="30" t="s">
        <v>288</v>
      </c>
      <c r="K87" s="30" t="s">
        <v>335</v>
      </c>
      <c r="L87" s="16" t="s">
        <v>1783</v>
      </c>
      <c r="M87" s="16" t="s">
        <v>1745</v>
      </c>
      <c r="N87" s="29" t="s">
        <v>263</v>
      </c>
      <c r="O87" s="31" t="s">
        <v>20</v>
      </c>
      <c r="P87" s="31" t="s">
        <v>263</v>
      </c>
      <c r="Q87" s="31" t="s">
        <v>335</v>
      </c>
      <c r="R87" s="31" t="s">
        <v>295</v>
      </c>
      <c r="S87" s="31">
        <v>0</v>
      </c>
      <c r="T87" s="29" t="s">
        <v>47</v>
      </c>
      <c r="U87" s="29" t="s">
        <v>170</v>
      </c>
      <c r="V87" s="30" t="s">
        <v>336</v>
      </c>
      <c r="W87" s="32">
        <v>44041.340177349499</v>
      </c>
      <c r="X87" s="30" t="s">
        <v>328</v>
      </c>
      <c r="Y87" s="29" t="s">
        <v>39</v>
      </c>
      <c r="Z87" s="29" t="s">
        <v>221</v>
      </c>
      <c r="AA87" s="29"/>
      <c r="AB87" s="16" t="s">
        <v>1792</v>
      </c>
      <c r="AC87" s="16" t="s">
        <v>1793</v>
      </c>
    </row>
    <row r="88" spans="1:29" s="10" customFormat="1" ht="61.5" customHeight="1" x14ac:dyDescent="0.2">
      <c r="A88" s="33">
        <v>520564</v>
      </c>
      <c r="B88" s="30" t="s">
        <v>24</v>
      </c>
      <c r="C88" s="30" t="s">
        <v>13</v>
      </c>
      <c r="D88" s="30" t="s">
        <v>1715</v>
      </c>
      <c r="E88" s="30" t="s">
        <v>14</v>
      </c>
      <c r="F88" s="30" t="s">
        <v>337</v>
      </c>
      <c r="G88" s="32">
        <v>44026.475917858799</v>
      </c>
      <c r="H88" s="30" t="s">
        <v>63</v>
      </c>
      <c r="I88" s="30" t="s">
        <v>76</v>
      </c>
      <c r="J88" s="30" t="s">
        <v>338</v>
      </c>
      <c r="K88" s="30" t="s">
        <v>339</v>
      </c>
      <c r="L88" s="16" t="s">
        <v>1724</v>
      </c>
      <c r="M88" s="16" t="s">
        <v>1723</v>
      </c>
      <c r="N88" s="29" t="s">
        <v>340</v>
      </c>
      <c r="O88" s="31" t="s">
        <v>20</v>
      </c>
      <c r="P88" s="31" t="s">
        <v>1833</v>
      </c>
      <c r="Q88" s="31" t="s">
        <v>339</v>
      </c>
      <c r="R88" s="31" t="s">
        <v>295</v>
      </c>
      <c r="S88" s="31">
        <v>0</v>
      </c>
      <c r="T88" s="29" t="s">
        <v>47</v>
      </c>
      <c r="U88" s="29" t="s">
        <v>170</v>
      </c>
      <c r="V88" s="30" t="s">
        <v>1</v>
      </c>
      <c r="W88" s="32">
        <v>44028.384279548598</v>
      </c>
      <c r="X88" s="30" t="s">
        <v>75</v>
      </c>
      <c r="Y88" s="29" t="s">
        <v>76</v>
      </c>
      <c r="Z88" s="29" t="s">
        <v>341</v>
      </c>
      <c r="AA88" s="29"/>
      <c r="AB88" s="16" t="s">
        <v>1792</v>
      </c>
      <c r="AC88" s="16" t="s">
        <v>1793</v>
      </c>
    </row>
    <row r="89" spans="1:29" s="10" customFormat="1" ht="40.799999999999997" x14ac:dyDescent="0.2">
      <c r="A89" s="33">
        <v>520573</v>
      </c>
      <c r="B89" s="30" t="s">
        <v>1803</v>
      </c>
      <c r="C89" s="30" t="s">
        <v>13</v>
      </c>
      <c r="D89" s="30" t="s">
        <v>1715</v>
      </c>
      <c r="E89" s="30" t="s">
        <v>14</v>
      </c>
      <c r="F89" s="30" t="s">
        <v>342</v>
      </c>
      <c r="G89" s="32">
        <v>44026.494487534699</v>
      </c>
      <c r="H89" s="30" t="s">
        <v>16</v>
      </c>
      <c r="I89" s="30" t="s">
        <v>17</v>
      </c>
      <c r="J89" s="30" t="s">
        <v>18</v>
      </c>
      <c r="K89" s="30" t="s">
        <v>1834</v>
      </c>
      <c r="L89" s="16" t="s">
        <v>1724</v>
      </c>
      <c r="M89" s="16" t="s">
        <v>1723</v>
      </c>
      <c r="N89" s="29" t="s">
        <v>1653</v>
      </c>
      <c r="O89" s="31" t="s">
        <v>20</v>
      </c>
      <c r="P89" s="31" t="s">
        <v>1653</v>
      </c>
      <c r="Q89" s="31" t="s">
        <v>343</v>
      </c>
      <c r="R89" s="34">
        <v>44040.494486076401</v>
      </c>
      <c r="S89" s="31">
        <v>10</v>
      </c>
      <c r="T89" s="29" t="s">
        <v>47</v>
      </c>
      <c r="U89" s="29" t="s">
        <v>170</v>
      </c>
      <c r="V89" s="30" t="s">
        <v>344</v>
      </c>
      <c r="W89" s="32">
        <v>44036.462466585603</v>
      </c>
      <c r="X89" s="30" t="s">
        <v>75</v>
      </c>
      <c r="Y89" s="29" t="s">
        <v>76</v>
      </c>
      <c r="Z89" s="29" t="s">
        <v>204</v>
      </c>
      <c r="AA89" s="29"/>
      <c r="AB89" s="16" t="s">
        <v>1792</v>
      </c>
      <c r="AC89" s="16" t="s">
        <v>1793</v>
      </c>
    </row>
    <row r="90" spans="1:29" s="10" customFormat="1" ht="40.799999999999997" x14ac:dyDescent="0.2">
      <c r="A90" s="33">
        <v>520578</v>
      </c>
      <c r="B90" s="30" t="s">
        <v>24</v>
      </c>
      <c r="C90" s="30" t="s">
        <v>13</v>
      </c>
      <c r="D90" s="30" t="s">
        <v>1715</v>
      </c>
      <c r="E90" s="30" t="s">
        <v>14</v>
      </c>
      <c r="F90" s="30" t="s">
        <v>345</v>
      </c>
      <c r="G90" s="32">
        <v>44026.511071840301</v>
      </c>
      <c r="H90" s="30" t="s">
        <v>16</v>
      </c>
      <c r="I90" s="30" t="s">
        <v>17</v>
      </c>
      <c r="J90" s="30" t="s">
        <v>18</v>
      </c>
      <c r="K90" s="30" t="s">
        <v>346</v>
      </c>
      <c r="L90" s="16" t="s">
        <v>1785</v>
      </c>
      <c r="M90" s="16" t="s">
        <v>1726</v>
      </c>
      <c r="N90" s="29" t="s">
        <v>1835</v>
      </c>
      <c r="O90" s="31" t="s">
        <v>20</v>
      </c>
      <c r="P90" s="31" t="s">
        <v>347</v>
      </c>
      <c r="Q90" s="31" t="s">
        <v>346</v>
      </c>
      <c r="R90" s="34">
        <v>44040.511070567103</v>
      </c>
      <c r="S90" s="31">
        <v>10</v>
      </c>
      <c r="T90" s="29" t="s">
        <v>47</v>
      </c>
      <c r="U90" s="29" t="s">
        <v>170</v>
      </c>
      <c r="V90" s="30" t="s">
        <v>348</v>
      </c>
      <c r="W90" s="32">
        <v>44040.737063773202</v>
      </c>
      <c r="X90" s="30" t="s">
        <v>217</v>
      </c>
      <c r="Y90" s="29" t="s">
        <v>76</v>
      </c>
      <c r="Z90" s="29" t="s">
        <v>40</v>
      </c>
      <c r="AA90" s="29"/>
      <c r="AB90" s="16" t="s">
        <v>1792</v>
      </c>
      <c r="AC90" s="16" t="s">
        <v>1793</v>
      </c>
    </row>
    <row r="91" spans="1:29" s="10" customFormat="1" ht="40.799999999999997" x14ac:dyDescent="0.2">
      <c r="A91" s="33">
        <v>520581</v>
      </c>
      <c r="B91" s="30" t="s">
        <v>24</v>
      </c>
      <c r="C91" s="30" t="s">
        <v>13</v>
      </c>
      <c r="D91" s="30" t="s">
        <v>1715</v>
      </c>
      <c r="E91" s="30" t="s">
        <v>14</v>
      </c>
      <c r="F91" s="30" t="s">
        <v>349</v>
      </c>
      <c r="G91" s="32">
        <v>44026.516174155098</v>
      </c>
      <c r="H91" s="30" t="s">
        <v>16</v>
      </c>
      <c r="I91" s="30" t="s">
        <v>17</v>
      </c>
      <c r="J91" s="30" t="s">
        <v>18</v>
      </c>
      <c r="K91" s="30" t="s">
        <v>350</v>
      </c>
      <c r="L91" s="16" t="s">
        <v>1785</v>
      </c>
      <c r="M91" s="16" t="s">
        <v>1726</v>
      </c>
      <c r="N91" s="29" t="s">
        <v>347</v>
      </c>
      <c r="O91" s="31" t="s">
        <v>20</v>
      </c>
      <c r="P91" s="31" t="s">
        <v>347</v>
      </c>
      <c r="Q91" s="31" t="s">
        <v>350</v>
      </c>
      <c r="R91" s="34">
        <v>44040.516172534699</v>
      </c>
      <c r="S91" s="31">
        <v>10</v>
      </c>
      <c r="T91" s="29" t="s">
        <v>47</v>
      </c>
      <c r="U91" s="29" t="s">
        <v>170</v>
      </c>
      <c r="V91" s="30" t="s">
        <v>351</v>
      </c>
      <c r="W91" s="32">
        <v>44040.7406560995</v>
      </c>
      <c r="X91" s="30" t="s">
        <v>217</v>
      </c>
      <c r="Y91" s="29" t="s">
        <v>76</v>
      </c>
      <c r="Z91" s="29" t="s">
        <v>40</v>
      </c>
      <c r="AA91" s="29"/>
      <c r="AB91" s="16" t="s">
        <v>1792</v>
      </c>
      <c r="AC91" s="16" t="s">
        <v>1793</v>
      </c>
    </row>
    <row r="92" spans="1:29" s="10" customFormat="1" ht="40.799999999999997" x14ac:dyDescent="0.2">
      <c r="A92" s="33">
        <v>520583</v>
      </c>
      <c r="B92" s="30" t="s">
        <v>24</v>
      </c>
      <c r="C92" s="30" t="s">
        <v>13</v>
      </c>
      <c r="D92" s="30" t="s">
        <v>1715</v>
      </c>
      <c r="E92" s="30" t="s">
        <v>14</v>
      </c>
      <c r="F92" s="30" t="s">
        <v>352</v>
      </c>
      <c r="G92" s="32">
        <v>44026.519226539298</v>
      </c>
      <c r="H92" s="30" t="s">
        <v>16</v>
      </c>
      <c r="I92" s="30" t="s">
        <v>17</v>
      </c>
      <c r="J92" s="30" t="s">
        <v>18</v>
      </c>
      <c r="K92" s="30" t="s">
        <v>353</v>
      </c>
      <c r="L92" s="16" t="s">
        <v>1785</v>
      </c>
      <c r="M92" s="16" t="s">
        <v>1726</v>
      </c>
      <c r="N92" s="29" t="s">
        <v>347</v>
      </c>
      <c r="O92" s="31" t="s">
        <v>20</v>
      </c>
      <c r="P92" s="31" t="s">
        <v>347</v>
      </c>
      <c r="Q92" s="31" t="s">
        <v>353</v>
      </c>
      <c r="R92" s="34">
        <v>44040.519225115699</v>
      </c>
      <c r="S92" s="31">
        <v>10</v>
      </c>
      <c r="T92" s="29" t="s">
        <v>47</v>
      </c>
      <c r="U92" s="29" t="s">
        <v>170</v>
      </c>
      <c r="V92" s="30" t="s">
        <v>354</v>
      </c>
      <c r="W92" s="32">
        <v>44040.738327662002</v>
      </c>
      <c r="X92" s="30" t="s">
        <v>217</v>
      </c>
      <c r="Y92" s="29" t="s">
        <v>76</v>
      </c>
      <c r="Z92" s="29" t="s">
        <v>40</v>
      </c>
      <c r="AA92" s="29"/>
      <c r="AB92" s="16" t="s">
        <v>1792</v>
      </c>
      <c r="AC92" s="16" t="s">
        <v>1793</v>
      </c>
    </row>
    <row r="93" spans="1:29" s="10" customFormat="1" ht="40.799999999999997" x14ac:dyDescent="0.2">
      <c r="A93" s="33">
        <v>520584</v>
      </c>
      <c r="B93" s="30" t="s">
        <v>24</v>
      </c>
      <c r="C93" s="30" t="s">
        <v>13</v>
      </c>
      <c r="D93" s="30" t="s">
        <v>1715</v>
      </c>
      <c r="E93" s="30" t="s">
        <v>14</v>
      </c>
      <c r="F93" s="30" t="s">
        <v>355</v>
      </c>
      <c r="G93" s="32">
        <v>44026.521787187499</v>
      </c>
      <c r="H93" s="30" t="s">
        <v>16</v>
      </c>
      <c r="I93" s="30" t="s">
        <v>17</v>
      </c>
      <c r="J93" s="30" t="s">
        <v>18</v>
      </c>
      <c r="K93" s="30" t="s">
        <v>356</v>
      </c>
      <c r="L93" s="16" t="s">
        <v>1785</v>
      </c>
      <c r="M93" s="16" t="s">
        <v>1726</v>
      </c>
      <c r="N93" s="29" t="s">
        <v>347</v>
      </c>
      <c r="O93" s="31" t="s">
        <v>20</v>
      </c>
      <c r="P93" s="31" t="s">
        <v>347</v>
      </c>
      <c r="Q93" s="31" t="s">
        <v>356</v>
      </c>
      <c r="R93" s="34">
        <v>44040.5217855671</v>
      </c>
      <c r="S93" s="31">
        <v>10</v>
      </c>
      <c r="T93" s="29" t="s">
        <v>47</v>
      </c>
      <c r="U93" s="29" t="s">
        <v>170</v>
      </c>
      <c r="V93" s="30" t="s">
        <v>357</v>
      </c>
      <c r="W93" s="32">
        <v>44040.743749965302</v>
      </c>
      <c r="X93" s="30" t="s">
        <v>217</v>
      </c>
      <c r="Y93" s="29" t="s">
        <v>76</v>
      </c>
      <c r="Z93" s="29" t="s">
        <v>40</v>
      </c>
      <c r="AA93" s="29"/>
      <c r="AB93" s="16" t="s">
        <v>1792</v>
      </c>
      <c r="AC93" s="16" t="s">
        <v>1793</v>
      </c>
    </row>
    <row r="94" spans="1:29" s="10" customFormat="1" ht="30.6" x14ac:dyDescent="0.2">
      <c r="A94" s="33">
        <v>520618</v>
      </c>
      <c r="B94" s="30" t="s">
        <v>24</v>
      </c>
      <c r="C94" s="30" t="s">
        <v>93</v>
      </c>
      <c r="D94" s="30" t="s">
        <v>1715</v>
      </c>
      <c r="E94" s="30" t="s">
        <v>1802</v>
      </c>
      <c r="F94" s="30" t="s">
        <v>358</v>
      </c>
      <c r="G94" s="32">
        <v>44026.6429529745</v>
      </c>
      <c r="H94" s="30" t="s">
        <v>359</v>
      </c>
      <c r="I94" s="30" t="s">
        <v>359</v>
      </c>
      <c r="J94" s="30" t="s">
        <v>163</v>
      </c>
      <c r="K94" s="30" t="s">
        <v>360</v>
      </c>
      <c r="L94" s="16" t="s">
        <v>1724</v>
      </c>
      <c r="M94" s="16" t="s">
        <v>1799</v>
      </c>
      <c r="N94" s="29" t="s">
        <v>361</v>
      </c>
      <c r="O94" s="31" t="s">
        <v>20</v>
      </c>
      <c r="P94" s="31" t="s">
        <v>361</v>
      </c>
      <c r="Q94" s="31" t="s">
        <v>360</v>
      </c>
      <c r="R94" s="34">
        <v>44027.642951886599</v>
      </c>
      <c r="S94" s="31">
        <v>0</v>
      </c>
      <c r="T94" s="29" t="s">
        <v>359</v>
      </c>
      <c r="U94" s="29" t="s">
        <v>362</v>
      </c>
      <c r="V94" s="30" t="s">
        <v>1</v>
      </c>
      <c r="W94" s="30" t="s">
        <v>1</v>
      </c>
      <c r="X94" s="30" t="s">
        <v>363</v>
      </c>
      <c r="Y94" s="29" t="s">
        <v>17</v>
      </c>
      <c r="Z94" s="29" t="s">
        <v>100</v>
      </c>
      <c r="AA94" s="29"/>
      <c r="AB94" s="16" t="s">
        <v>1792</v>
      </c>
      <c r="AC94" s="16" t="s">
        <v>1793</v>
      </c>
    </row>
    <row r="95" spans="1:29" s="10" customFormat="1" ht="30.6" x14ac:dyDescent="0.2">
      <c r="A95" s="33">
        <v>520623</v>
      </c>
      <c r="B95" s="30" t="s">
        <v>24</v>
      </c>
      <c r="C95" s="30" t="s">
        <v>13</v>
      </c>
      <c r="D95" s="30" t="s">
        <v>1715</v>
      </c>
      <c r="E95" s="30" t="s">
        <v>14</v>
      </c>
      <c r="F95" s="30" t="s">
        <v>364</v>
      </c>
      <c r="G95" s="32">
        <v>44026.649691550898</v>
      </c>
      <c r="H95" s="30" t="s">
        <v>16</v>
      </c>
      <c r="I95" s="30" t="s">
        <v>17</v>
      </c>
      <c r="J95" s="30" t="s">
        <v>18</v>
      </c>
      <c r="K95" s="30" t="s">
        <v>365</v>
      </c>
      <c r="L95" s="16" t="s">
        <v>1787</v>
      </c>
      <c r="M95" s="16" t="s">
        <v>1777</v>
      </c>
      <c r="N95" s="29" t="s">
        <v>1654</v>
      </c>
      <c r="O95" s="31" t="s">
        <v>20</v>
      </c>
      <c r="P95" s="31" t="s">
        <v>1654</v>
      </c>
      <c r="Q95" s="31" t="s">
        <v>365</v>
      </c>
      <c r="R95" s="34">
        <v>44041.649687500001</v>
      </c>
      <c r="S95" s="31">
        <v>10</v>
      </c>
      <c r="T95" s="29" t="s">
        <v>47</v>
      </c>
      <c r="U95" s="29" t="s">
        <v>170</v>
      </c>
      <c r="V95" s="30" t="s">
        <v>366</v>
      </c>
      <c r="W95" s="32">
        <v>44033.460930173598</v>
      </c>
      <c r="X95" s="30" t="s">
        <v>21</v>
      </c>
      <c r="Y95" s="29" t="s">
        <v>17</v>
      </c>
      <c r="Z95" s="29" t="s">
        <v>34</v>
      </c>
      <c r="AA95" s="29"/>
      <c r="AB95" s="16" t="s">
        <v>1792</v>
      </c>
      <c r="AC95" s="16" t="s">
        <v>1793</v>
      </c>
    </row>
    <row r="96" spans="1:29" s="10" customFormat="1" ht="40.799999999999997" x14ac:dyDescent="0.2">
      <c r="A96" s="33">
        <v>520660</v>
      </c>
      <c r="B96" s="30" t="s">
        <v>24</v>
      </c>
      <c r="C96" s="30" t="s">
        <v>13</v>
      </c>
      <c r="D96" s="30" t="s">
        <v>1715</v>
      </c>
      <c r="E96" s="30" t="s">
        <v>14</v>
      </c>
      <c r="F96" s="30" t="s">
        <v>367</v>
      </c>
      <c r="G96" s="32">
        <v>44026.704668483799</v>
      </c>
      <c r="H96" s="30" t="s">
        <v>16</v>
      </c>
      <c r="I96" s="30" t="s">
        <v>17</v>
      </c>
      <c r="J96" s="30" t="s">
        <v>368</v>
      </c>
      <c r="K96" s="30" t="s">
        <v>369</v>
      </c>
      <c r="L96" s="16" t="s">
        <v>1783</v>
      </c>
      <c r="M96" s="16" t="s">
        <v>1745</v>
      </c>
      <c r="N96" s="29" t="s">
        <v>1178</v>
      </c>
      <c r="O96" s="31" t="s">
        <v>20</v>
      </c>
      <c r="P96" s="31" t="s">
        <v>1178</v>
      </c>
      <c r="Q96" s="31" t="s">
        <v>369</v>
      </c>
      <c r="R96" s="34">
        <v>44040.704666817102</v>
      </c>
      <c r="S96" s="31">
        <v>10</v>
      </c>
      <c r="T96" s="29" t="s">
        <v>47</v>
      </c>
      <c r="U96" s="29" t="s">
        <v>170</v>
      </c>
      <c r="V96" s="30" t="s">
        <v>370</v>
      </c>
      <c r="W96" s="32">
        <v>44041.332898414403</v>
      </c>
      <c r="X96" s="30" t="s">
        <v>371</v>
      </c>
      <c r="Y96" s="29" t="s">
        <v>64</v>
      </c>
      <c r="Z96" s="29" t="s">
        <v>221</v>
      </c>
      <c r="AA96" s="29"/>
      <c r="AB96" s="16" t="s">
        <v>1792</v>
      </c>
      <c r="AC96" s="16" t="s">
        <v>1793</v>
      </c>
    </row>
    <row r="97" spans="1:29" s="10" customFormat="1" ht="24.75" customHeight="1" x14ac:dyDescent="0.2">
      <c r="A97" s="33">
        <v>520741</v>
      </c>
      <c r="B97" s="30" t="s">
        <v>24</v>
      </c>
      <c r="C97" s="30" t="s">
        <v>13</v>
      </c>
      <c r="D97" s="30" t="s">
        <v>1715</v>
      </c>
      <c r="E97" s="30" t="s">
        <v>14</v>
      </c>
      <c r="F97" s="30" t="s">
        <v>372</v>
      </c>
      <c r="G97" s="32">
        <v>44027.322631481497</v>
      </c>
      <c r="H97" s="30" t="s">
        <v>16</v>
      </c>
      <c r="I97" s="30" t="s">
        <v>17</v>
      </c>
      <c r="J97" s="30" t="s">
        <v>330</v>
      </c>
      <c r="K97" s="30" t="s">
        <v>373</v>
      </c>
      <c r="L97" s="16" t="s">
        <v>1724</v>
      </c>
      <c r="M97" s="16" t="s">
        <v>1723</v>
      </c>
      <c r="N97" s="29" t="s">
        <v>1635</v>
      </c>
      <c r="O97" s="31" t="s">
        <v>20</v>
      </c>
      <c r="P97" s="31" t="s">
        <v>1635</v>
      </c>
      <c r="Q97" s="31" t="s">
        <v>373</v>
      </c>
      <c r="R97" s="34">
        <v>44048.3226300116</v>
      </c>
      <c r="S97" s="31">
        <v>15</v>
      </c>
      <c r="T97" s="29" t="s">
        <v>47</v>
      </c>
      <c r="U97" s="29" t="s">
        <v>170</v>
      </c>
      <c r="V97" s="30" t="s">
        <v>374</v>
      </c>
      <c r="W97" s="32">
        <v>44040.968470104199</v>
      </c>
      <c r="X97" s="30" t="s">
        <v>21</v>
      </c>
      <c r="Y97" s="29" t="s">
        <v>17</v>
      </c>
      <c r="Z97" s="29" t="s">
        <v>30</v>
      </c>
      <c r="AA97" s="29"/>
      <c r="AB97" s="16" t="s">
        <v>1792</v>
      </c>
      <c r="AC97" s="16" t="s">
        <v>1791</v>
      </c>
    </row>
    <row r="98" spans="1:29" s="10" customFormat="1" ht="24.75" customHeight="1" x14ac:dyDescent="0.2">
      <c r="A98" s="33">
        <v>520752</v>
      </c>
      <c r="B98" s="30" t="s">
        <v>24</v>
      </c>
      <c r="C98" s="30" t="s">
        <v>13</v>
      </c>
      <c r="D98" s="30" t="s">
        <v>1715</v>
      </c>
      <c r="E98" s="30" t="s">
        <v>14</v>
      </c>
      <c r="F98" s="30" t="s">
        <v>375</v>
      </c>
      <c r="G98" s="32">
        <v>44027.340427777803</v>
      </c>
      <c r="H98" s="30" t="s">
        <v>16</v>
      </c>
      <c r="I98" s="30" t="s">
        <v>17</v>
      </c>
      <c r="J98" s="30" t="s">
        <v>338</v>
      </c>
      <c r="K98" s="30" t="s">
        <v>376</v>
      </c>
      <c r="L98" s="16" t="s">
        <v>1785</v>
      </c>
      <c r="M98" s="16" t="s">
        <v>1726</v>
      </c>
      <c r="N98" s="29" t="s">
        <v>1839</v>
      </c>
      <c r="O98" s="31" t="s">
        <v>20</v>
      </c>
      <c r="P98" s="31" t="s">
        <v>1635</v>
      </c>
      <c r="Q98" s="31" t="s">
        <v>376</v>
      </c>
      <c r="R98" s="34">
        <v>44028.340426539398</v>
      </c>
      <c r="S98" s="31">
        <v>15</v>
      </c>
      <c r="T98" s="29"/>
      <c r="U98" s="29"/>
      <c r="V98" s="30" t="s">
        <v>1</v>
      </c>
      <c r="W98" s="32">
        <v>44027.612807488404</v>
      </c>
      <c r="X98" s="30" t="s">
        <v>21</v>
      </c>
      <c r="Y98" s="29" t="s">
        <v>17</v>
      </c>
      <c r="Z98" s="29" t="s">
        <v>194</v>
      </c>
      <c r="AA98" s="29"/>
      <c r="AB98" s="16" t="s">
        <v>1792</v>
      </c>
      <c r="AC98" s="16" t="s">
        <v>1791</v>
      </c>
    </row>
    <row r="99" spans="1:29" s="10" customFormat="1" ht="30.6" x14ac:dyDescent="0.2">
      <c r="A99" s="33">
        <v>520753</v>
      </c>
      <c r="B99" s="30" t="s">
        <v>24</v>
      </c>
      <c r="C99" s="30" t="s">
        <v>13</v>
      </c>
      <c r="D99" s="30" t="s">
        <v>1715</v>
      </c>
      <c r="E99" s="30" t="s">
        <v>14</v>
      </c>
      <c r="F99" s="30" t="s">
        <v>377</v>
      </c>
      <c r="G99" s="32">
        <v>44027.340561805599</v>
      </c>
      <c r="H99" s="30" t="s">
        <v>16</v>
      </c>
      <c r="I99" s="30" t="s">
        <v>17</v>
      </c>
      <c r="J99" s="30" t="s">
        <v>18</v>
      </c>
      <c r="K99" s="30" t="s">
        <v>378</v>
      </c>
      <c r="L99" s="16" t="s">
        <v>1784</v>
      </c>
      <c r="M99" s="16" t="s">
        <v>1766</v>
      </c>
      <c r="N99" s="29" t="s">
        <v>1840</v>
      </c>
      <c r="O99" s="31" t="s">
        <v>20</v>
      </c>
      <c r="P99" s="31" t="s">
        <v>1655</v>
      </c>
      <c r="Q99" s="31" t="s">
        <v>378</v>
      </c>
      <c r="R99" s="34">
        <v>44042.340555555602</v>
      </c>
      <c r="S99" s="31">
        <v>10</v>
      </c>
      <c r="T99" s="29" t="s">
        <v>47</v>
      </c>
      <c r="U99" s="29" t="s">
        <v>170</v>
      </c>
      <c r="V99" s="30" t="s">
        <v>379</v>
      </c>
      <c r="W99" s="32">
        <v>44043.708922453698</v>
      </c>
      <c r="X99" s="30" t="s">
        <v>380</v>
      </c>
      <c r="Y99" s="29" t="s">
        <v>238</v>
      </c>
      <c r="Z99" s="29" t="s">
        <v>181</v>
      </c>
      <c r="AA99" s="29"/>
      <c r="AB99" s="16" t="s">
        <v>1792</v>
      </c>
      <c r="AC99" s="16" t="s">
        <v>1793</v>
      </c>
    </row>
    <row r="100" spans="1:29" s="10" customFormat="1" ht="30.6" x14ac:dyDescent="0.2">
      <c r="A100" s="33">
        <v>520755</v>
      </c>
      <c r="B100" s="30" t="s">
        <v>24</v>
      </c>
      <c r="C100" s="30" t="s">
        <v>13</v>
      </c>
      <c r="D100" s="30" t="s">
        <v>1715</v>
      </c>
      <c r="E100" s="30" t="s">
        <v>14</v>
      </c>
      <c r="F100" s="30" t="s">
        <v>381</v>
      </c>
      <c r="G100" s="32">
        <v>44027.340675034699</v>
      </c>
      <c r="H100" s="30" t="s">
        <v>16</v>
      </c>
      <c r="I100" s="30" t="s">
        <v>17</v>
      </c>
      <c r="J100" s="30" t="s">
        <v>18</v>
      </c>
      <c r="K100" s="30" t="s">
        <v>1842</v>
      </c>
      <c r="L100" s="16" t="s">
        <v>1783</v>
      </c>
      <c r="M100" s="16" t="s">
        <v>1745</v>
      </c>
      <c r="N100" s="29" t="s">
        <v>1841</v>
      </c>
      <c r="O100" s="31" t="s">
        <v>20</v>
      </c>
      <c r="P100" s="31" t="s">
        <v>1179</v>
      </c>
      <c r="Q100" s="31" t="s">
        <v>382</v>
      </c>
      <c r="R100" s="34">
        <v>44042.340671296297</v>
      </c>
      <c r="S100" s="31">
        <v>10</v>
      </c>
      <c r="T100" s="29" t="s">
        <v>47</v>
      </c>
      <c r="U100" s="29" t="s">
        <v>170</v>
      </c>
      <c r="V100" s="30" t="s">
        <v>383</v>
      </c>
      <c r="W100" s="32">
        <v>44040.591762187498</v>
      </c>
      <c r="X100" s="30" t="s">
        <v>380</v>
      </c>
      <c r="Y100" s="29" t="s">
        <v>238</v>
      </c>
      <c r="Z100" s="29" t="s">
        <v>30</v>
      </c>
      <c r="AA100" s="29"/>
      <c r="AB100" s="16" t="s">
        <v>1792</v>
      </c>
      <c r="AC100" s="16" t="s">
        <v>1793</v>
      </c>
    </row>
    <row r="101" spans="1:29" s="10" customFormat="1" ht="30.6" x14ac:dyDescent="0.2">
      <c r="A101" s="33">
        <v>520758</v>
      </c>
      <c r="B101" s="30" t="s">
        <v>24</v>
      </c>
      <c r="C101" s="30" t="s">
        <v>13</v>
      </c>
      <c r="D101" s="30" t="s">
        <v>1715</v>
      </c>
      <c r="E101" s="30" t="s">
        <v>14</v>
      </c>
      <c r="F101" s="30" t="s">
        <v>384</v>
      </c>
      <c r="G101" s="32">
        <v>44027.3440493866</v>
      </c>
      <c r="H101" s="30" t="s">
        <v>16</v>
      </c>
      <c r="I101" s="30" t="s">
        <v>17</v>
      </c>
      <c r="J101" s="30" t="s">
        <v>18</v>
      </c>
      <c r="K101" s="30" t="s">
        <v>385</v>
      </c>
      <c r="L101" s="16" t="s">
        <v>1785</v>
      </c>
      <c r="M101" s="16" t="s">
        <v>1726</v>
      </c>
      <c r="N101" s="29" t="s">
        <v>1169</v>
      </c>
      <c r="O101" s="31" t="s">
        <v>20</v>
      </c>
      <c r="P101" s="31" t="s">
        <v>1169</v>
      </c>
      <c r="Q101" s="31" t="s">
        <v>385</v>
      </c>
      <c r="R101" s="34">
        <v>44042.344039351898</v>
      </c>
      <c r="S101" s="31">
        <v>10</v>
      </c>
      <c r="T101" s="29" t="s">
        <v>47</v>
      </c>
      <c r="U101" s="29" t="s">
        <v>170</v>
      </c>
      <c r="V101" s="30" t="s">
        <v>386</v>
      </c>
      <c r="W101" s="32">
        <v>44046.855238541699</v>
      </c>
      <c r="X101" s="30" t="s">
        <v>58</v>
      </c>
      <c r="Y101" s="29" t="s">
        <v>29</v>
      </c>
      <c r="Z101" s="29" t="s">
        <v>291</v>
      </c>
      <c r="AA101" s="29"/>
      <c r="AB101" s="16" t="s">
        <v>1792</v>
      </c>
      <c r="AC101" s="16" t="s">
        <v>1793</v>
      </c>
    </row>
    <row r="102" spans="1:29" s="10" customFormat="1" ht="40.799999999999997" x14ac:dyDescent="0.2">
      <c r="A102" s="33">
        <v>520783</v>
      </c>
      <c r="B102" s="30" t="s">
        <v>1844</v>
      </c>
      <c r="C102" s="30" t="s">
        <v>13</v>
      </c>
      <c r="D102" s="30" t="s">
        <v>1715</v>
      </c>
      <c r="E102" s="30" t="s">
        <v>14</v>
      </c>
      <c r="F102" s="30" t="s">
        <v>387</v>
      </c>
      <c r="G102" s="32">
        <v>44027.389052048602</v>
      </c>
      <c r="H102" s="30" t="s">
        <v>16</v>
      </c>
      <c r="I102" s="30" t="s">
        <v>17</v>
      </c>
      <c r="J102" s="30" t="s">
        <v>72</v>
      </c>
      <c r="K102" s="30" t="s">
        <v>388</v>
      </c>
      <c r="L102" s="16" t="s">
        <v>1783</v>
      </c>
      <c r="M102" s="16" t="s">
        <v>1746</v>
      </c>
      <c r="N102" s="29" t="s">
        <v>1843</v>
      </c>
      <c r="O102" s="31" t="s">
        <v>20</v>
      </c>
      <c r="P102" s="31" t="s">
        <v>1656</v>
      </c>
      <c r="Q102" s="31" t="s">
        <v>388</v>
      </c>
      <c r="R102" s="34">
        <v>44049.389039351903</v>
      </c>
      <c r="S102" s="31">
        <v>15</v>
      </c>
      <c r="T102" s="29" t="s">
        <v>47</v>
      </c>
      <c r="U102" s="29" t="s">
        <v>170</v>
      </c>
      <c r="V102" s="30" t="s">
        <v>389</v>
      </c>
      <c r="W102" s="32">
        <v>44047.615467708303</v>
      </c>
      <c r="X102" s="30" t="s">
        <v>75</v>
      </c>
      <c r="Y102" s="29" t="s">
        <v>76</v>
      </c>
      <c r="Z102" s="29" t="s">
        <v>250</v>
      </c>
      <c r="AA102" s="29"/>
      <c r="AB102" s="16" t="s">
        <v>1792</v>
      </c>
      <c r="AC102" s="16" t="s">
        <v>1791</v>
      </c>
    </row>
    <row r="103" spans="1:29" s="10" customFormat="1" ht="30.6" x14ac:dyDescent="0.2">
      <c r="A103" s="33">
        <v>520796</v>
      </c>
      <c r="B103" s="30" t="s">
        <v>24</v>
      </c>
      <c r="C103" s="30" t="s">
        <v>93</v>
      </c>
      <c r="D103" s="30" t="s">
        <v>1715</v>
      </c>
      <c r="E103" s="30" t="s">
        <v>1802</v>
      </c>
      <c r="F103" s="30" t="s">
        <v>390</v>
      </c>
      <c r="G103" s="32">
        <v>44027.416091782397</v>
      </c>
      <c r="H103" s="30" t="s">
        <v>16</v>
      </c>
      <c r="I103" s="30" t="s">
        <v>47</v>
      </c>
      <c r="J103" s="30" t="s">
        <v>163</v>
      </c>
      <c r="K103" s="30" t="s">
        <v>391</v>
      </c>
      <c r="L103" s="16" t="s">
        <v>1724</v>
      </c>
      <c r="M103" s="16" t="s">
        <v>1799</v>
      </c>
      <c r="N103" s="29" t="s">
        <v>44</v>
      </c>
      <c r="O103" s="31" t="s">
        <v>20</v>
      </c>
      <c r="P103" s="31" t="s">
        <v>44</v>
      </c>
      <c r="Q103" s="31" t="s">
        <v>391</v>
      </c>
      <c r="R103" s="34">
        <v>44028.416090161998</v>
      </c>
      <c r="S103" s="31">
        <v>0</v>
      </c>
      <c r="T103" s="29" t="s">
        <v>47</v>
      </c>
      <c r="U103" s="29" t="s">
        <v>122</v>
      </c>
      <c r="V103" s="30" t="s">
        <v>1</v>
      </c>
      <c r="W103" s="30" t="s">
        <v>1</v>
      </c>
      <c r="X103" s="30" t="s">
        <v>363</v>
      </c>
      <c r="Y103" s="29" t="s">
        <v>17</v>
      </c>
      <c r="Z103" s="29" t="s">
        <v>1709</v>
      </c>
      <c r="AA103" s="29"/>
      <c r="AB103" s="16" t="s">
        <v>1792</v>
      </c>
      <c r="AC103" s="16" t="s">
        <v>1793</v>
      </c>
    </row>
    <row r="104" spans="1:29" s="10" customFormat="1" ht="30.6" x14ac:dyDescent="0.2">
      <c r="A104" s="33">
        <v>520947</v>
      </c>
      <c r="B104" s="30" t="s">
        <v>24</v>
      </c>
      <c r="C104" s="30" t="s">
        <v>13</v>
      </c>
      <c r="D104" s="30" t="s">
        <v>1715</v>
      </c>
      <c r="E104" s="30" t="s">
        <v>14</v>
      </c>
      <c r="F104" s="30" t="s">
        <v>392</v>
      </c>
      <c r="G104" s="32">
        <v>44027.712237812499</v>
      </c>
      <c r="H104" s="30" t="s">
        <v>16</v>
      </c>
      <c r="I104" s="30" t="s">
        <v>17</v>
      </c>
      <c r="J104" s="30" t="s">
        <v>18</v>
      </c>
      <c r="K104" s="30" t="s">
        <v>1845</v>
      </c>
      <c r="L104" s="16" t="s">
        <v>1724</v>
      </c>
      <c r="M104" s="16" t="s">
        <v>1732</v>
      </c>
      <c r="N104" s="29" t="s">
        <v>1657</v>
      </c>
      <c r="O104" s="31" t="s">
        <v>20</v>
      </c>
      <c r="P104" s="31" t="s">
        <v>1657</v>
      </c>
      <c r="Q104" s="31" t="s">
        <v>393</v>
      </c>
      <c r="R104" s="34">
        <v>44042.712233796301</v>
      </c>
      <c r="S104" s="31">
        <v>10</v>
      </c>
      <c r="T104" s="29" t="s">
        <v>47</v>
      </c>
      <c r="U104" s="29" t="s">
        <v>170</v>
      </c>
      <c r="V104" s="30" t="s">
        <v>394</v>
      </c>
      <c r="W104" s="32">
        <v>44040.521839664398</v>
      </c>
      <c r="X104" s="30" t="s">
        <v>395</v>
      </c>
      <c r="Y104" s="29" t="s">
        <v>190</v>
      </c>
      <c r="Z104" s="29" t="s">
        <v>30</v>
      </c>
      <c r="AA104" s="29"/>
      <c r="AB104" s="16" t="s">
        <v>1792</v>
      </c>
      <c r="AC104" s="16" t="s">
        <v>1793</v>
      </c>
    </row>
    <row r="105" spans="1:29" s="10" customFormat="1" ht="30.6" x14ac:dyDescent="0.2">
      <c r="A105" s="33">
        <v>521057</v>
      </c>
      <c r="B105" s="30" t="s">
        <v>24</v>
      </c>
      <c r="C105" s="30" t="s">
        <v>13</v>
      </c>
      <c r="D105" s="30" t="s">
        <v>1715</v>
      </c>
      <c r="E105" s="30" t="s">
        <v>14</v>
      </c>
      <c r="F105" s="30" t="s">
        <v>396</v>
      </c>
      <c r="G105" s="32">
        <v>44028.323134340302</v>
      </c>
      <c r="H105" s="30" t="s">
        <v>16</v>
      </c>
      <c r="I105" s="30" t="s">
        <v>17</v>
      </c>
      <c r="J105" s="30" t="s">
        <v>18</v>
      </c>
      <c r="K105" s="30" t="s">
        <v>397</v>
      </c>
      <c r="L105" s="16" t="s">
        <v>1788</v>
      </c>
      <c r="M105" s="16" t="s">
        <v>1743</v>
      </c>
      <c r="N105" s="29" t="s">
        <v>1658</v>
      </c>
      <c r="O105" s="31" t="s">
        <v>20</v>
      </c>
      <c r="P105" s="31" t="s">
        <v>1658</v>
      </c>
      <c r="Q105" s="31" t="s">
        <v>397</v>
      </c>
      <c r="R105" s="34">
        <v>44043.323125000003</v>
      </c>
      <c r="S105" s="31">
        <v>10</v>
      </c>
      <c r="T105" s="29" t="s">
        <v>47</v>
      </c>
      <c r="U105" s="29" t="s">
        <v>170</v>
      </c>
      <c r="V105" s="30" t="s">
        <v>398</v>
      </c>
      <c r="W105" s="32">
        <v>44043.929101238398</v>
      </c>
      <c r="X105" s="30" t="s">
        <v>399</v>
      </c>
      <c r="Y105" s="29" t="s">
        <v>39</v>
      </c>
      <c r="Z105" s="29" t="s">
        <v>221</v>
      </c>
      <c r="AA105" s="29"/>
      <c r="AB105" s="16" t="s">
        <v>1792</v>
      </c>
      <c r="AC105" s="16" t="s">
        <v>1793</v>
      </c>
    </row>
    <row r="106" spans="1:29" s="10" customFormat="1" ht="40.799999999999997" x14ac:dyDescent="0.2">
      <c r="A106" s="33">
        <v>521059</v>
      </c>
      <c r="B106" s="30" t="s">
        <v>24</v>
      </c>
      <c r="C106" s="30" t="s">
        <v>13</v>
      </c>
      <c r="D106" s="30" t="s">
        <v>1715</v>
      </c>
      <c r="E106" s="30" t="s">
        <v>14</v>
      </c>
      <c r="F106" s="30" t="s">
        <v>400</v>
      </c>
      <c r="G106" s="32">
        <v>44028.326587187497</v>
      </c>
      <c r="H106" s="30" t="s">
        <v>16</v>
      </c>
      <c r="I106" s="30" t="s">
        <v>17</v>
      </c>
      <c r="J106" s="30" t="s">
        <v>18</v>
      </c>
      <c r="K106" s="30" t="s">
        <v>401</v>
      </c>
      <c r="L106" s="16" t="s">
        <v>1785</v>
      </c>
      <c r="M106" s="16" t="s">
        <v>1726</v>
      </c>
      <c r="N106" s="29" t="s">
        <v>1169</v>
      </c>
      <c r="O106" s="31" t="s">
        <v>20</v>
      </c>
      <c r="P106" s="31" t="s">
        <v>1169</v>
      </c>
      <c r="Q106" s="31" t="s">
        <v>401</v>
      </c>
      <c r="R106" s="34">
        <v>44043.326585648101</v>
      </c>
      <c r="S106" s="31">
        <v>10</v>
      </c>
      <c r="T106" s="29" t="s">
        <v>47</v>
      </c>
      <c r="U106" s="29" t="s">
        <v>170</v>
      </c>
      <c r="V106" s="30" t="s">
        <v>402</v>
      </c>
      <c r="W106" s="32">
        <v>44042.626569212996</v>
      </c>
      <c r="X106" s="30" t="s">
        <v>403</v>
      </c>
      <c r="Y106" s="29" t="s">
        <v>404</v>
      </c>
      <c r="Z106" s="29" t="s">
        <v>40</v>
      </c>
      <c r="AA106" s="29"/>
      <c r="AB106" s="16" t="s">
        <v>1792</v>
      </c>
      <c r="AC106" s="16" t="s">
        <v>1793</v>
      </c>
    </row>
    <row r="107" spans="1:29" s="10" customFormat="1" ht="34.5" customHeight="1" x14ac:dyDescent="0.2">
      <c r="A107" s="33">
        <v>521062</v>
      </c>
      <c r="B107" s="30" t="s">
        <v>24</v>
      </c>
      <c r="C107" s="30" t="s">
        <v>13</v>
      </c>
      <c r="D107" s="30" t="s">
        <v>1715</v>
      </c>
      <c r="E107" s="30" t="s">
        <v>14</v>
      </c>
      <c r="F107" s="30" t="s">
        <v>405</v>
      </c>
      <c r="G107" s="32">
        <v>44028.331516817103</v>
      </c>
      <c r="H107" s="30" t="s">
        <v>63</v>
      </c>
      <c r="I107" s="30" t="s">
        <v>76</v>
      </c>
      <c r="J107" s="30" t="s">
        <v>406</v>
      </c>
      <c r="K107" s="30" t="s">
        <v>407</v>
      </c>
      <c r="L107" s="16" t="s">
        <v>1724</v>
      </c>
      <c r="M107" s="16" t="s">
        <v>1731</v>
      </c>
      <c r="N107" s="29" t="s">
        <v>408</v>
      </c>
      <c r="O107" s="31" t="s">
        <v>20</v>
      </c>
      <c r="P107" s="31" t="s">
        <v>408</v>
      </c>
      <c r="Q107" s="31" t="s">
        <v>407</v>
      </c>
      <c r="R107" s="31" t="s">
        <v>295</v>
      </c>
      <c r="S107" s="31">
        <v>5</v>
      </c>
      <c r="T107" s="29" t="s">
        <v>47</v>
      </c>
      <c r="U107" s="29" t="s">
        <v>170</v>
      </c>
      <c r="V107" s="30" t="s">
        <v>1</v>
      </c>
      <c r="W107" s="32">
        <v>44029.691270636598</v>
      </c>
      <c r="X107" s="30" t="s">
        <v>75</v>
      </c>
      <c r="Y107" s="29" t="s">
        <v>76</v>
      </c>
      <c r="Z107" s="29" t="s">
        <v>23</v>
      </c>
      <c r="AA107" s="29"/>
      <c r="AB107" s="16" t="s">
        <v>1792</v>
      </c>
      <c r="AC107" s="16" t="s">
        <v>1793</v>
      </c>
    </row>
    <row r="108" spans="1:29" s="10" customFormat="1" ht="30.6" x14ac:dyDescent="0.2">
      <c r="A108" s="33">
        <v>521117</v>
      </c>
      <c r="B108" s="30" t="s">
        <v>156</v>
      </c>
      <c r="C108" s="30" t="s">
        <v>13</v>
      </c>
      <c r="D108" s="30" t="s">
        <v>1715</v>
      </c>
      <c r="E108" s="30" t="s">
        <v>151</v>
      </c>
      <c r="F108" s="30" t="s">
        <v>409</v>
      </c>
      <c r="G108" s="32">
        <v>44028.428989386601</v>
      </c>
      <c r="H108" s="30" t="s">
        <v>16</v>
      </c>
      <c r="I108" s="30" t="s">
        <v>17</v>
      </c>
      <c r="J108" s="30" t="s">
        <v>72</v>
      </c>
      <c r="K108" s="30" t="s">
        <v>410</v>
      </c>
      <c r="L108" s="16" t="s">
        <v>1724</v>
      </c>
      <c r="M108" s="16" t="s">
        <v>1731</v>
      </c>
      <c r="N108" s="29" t="s">
        <v>1659</v>
      </c>
      <c r="O108" s="31" t="s">
        <v>20</v>
      </c>
      <c r="P108" s="31" t="s">
        <v>1659</v>
      </c>
      <c r="Q108" s="31" t="s">
        <v>410</v>
      </c>
      <c r="R108" s="34">
        <v>44053.428983414298</v>
      </c>
      <c r="S108" s="31">
        <v>15</v>
      </c>
      <c r="T108" s="29" t="s">
        <v>47</v>
      </c>
      <c r="U108" s="29" t="s">
        <v>170</v>
      </c>
      <c r="V108" s="30" t="s">
        <v>411</v>
      </c>
      <c r="W108" s="32">
        <v>44035.5476907755</v>
      </c>
      <c r="X108" s="30" t="s">
        <v>412</v>
      </c>
      <c r="Y108" s="29" t="s">
        <v>124</v>
      </c>
      <c r="Z108" s="29" t="s">
        <v>34</v>
      </c>
      <c r="AA108" s="29"/>
      <c r="AB108" s="16" t="s">
        <v>1792</v>
      </c>
      <c r="AC108" s="16" t="s">
        <v>1793</v>
      </c>
    </row>
    <row r="109" spans="1:29" s="10" customFormat="1" ht="30.6" x14ac:dyDescent="0.2">
      <c r="A109" s="33">
        <v>521126</v>
      </c>
      <c r="B109" s="30" t="s">
        <v>24</v>
      </c>
      <c r="C109" s="30" t="s">
        <v>13</v>
      </c>
      <c r="D109" s="30" t="s">
        <v>1715</v>
      </c>
      <c r="E109" s="30" t="s">
        <v>1802</v>
      </c>
      <c r="F109" s="30" t="s">
        <v>413</v>
      </c>
      <c r="G109" s="32">
        <v>44028.451553125</v>
      </c>
      <c r="H109" s="30" t="s">
        <v>87</v>
      </c>
      <c r="I109" s="30" t="s">
        <v>70</v>
      </c>
      <c r="J109" s="30" t="s">
        <v>72</v>
      </c>
      <c r="K109" s="30" t="s">
        <v>414</v>
      </c>
      <c r="L109" s="16" t="s">
        <v>1724</v>
      </c>
      <c r="M109" s="16" t="s">
        <v>1799</v>
      </c>
      <c r="N109" s="29" t="s">
        <v>415</v>
      </c>
      <c r="O109" s="31" t="s">
        <v>20</v>
      </c>
      <c r="P109" s="31" t="s">
        <v>415</v>
      </c>
      <c r="Q109" s="31" t="s">
        <v>414</v>
      </c>
      <c r="R109" s="34">
        <v>44029.451552048602</v>
      </c>
      <c r="S109" s="31">
        <v>15</v>
      </c>
      <c r="T109" s="29" t="s">
        <v>70</v>
      </c>
      <c r="U109" s="29" t="s">
        <v>160</v>
      </c>
      <c r="V109" s="30" t="s">
        <v>1</v>
      </c>
      <c r="W109" s="32">
        <v>44049.371035567099</v>
      </c>
      <c r="X109" s="30" t="s">
        <v>416</v>
      </c>
      <c r="Y109" s="29" t="s">
        <v>190</v>
      </c>
      <c r="Z109" s="29" t="s">
        <v>155</v>
      </c>
      <c r="AA109" s="29"/>
      <c r="AB109" s="16" t="s">
        <v>1792</v>
      </c>
      <c r="AC109" s="16" t="s">
        <v>1793</v>
      </c>
    </row>
    <row r="110" spans="1:29" s="10" customFormat="1" ht="30.6" x14ac:dyDescent="0.2">
      <c r="A110" s="33">
        <v>521212</v>
      </c>
      <c r="B110" s="30" t="s">
        <v>24</v>
      </c>
      <c r="C110" s="30" t="s">
        <v>93</v>
      </c>
      <c r="D110" s="30" t="s">
        <v>1715</v>
      </c>
      <c r="E110" s="30" t="s">
        <v>14</v>
      </c>
      <c r="F110" s="30" t="s">
        <v>417</v>
      </c>
      <c r="G110" s="32">
        <v>44028.619490705998</v>
      </c>
      <c r="H110" s="30" t="s">
        <v>16</v>
      </c>
      <c r="I110" s="30" t="s">
        <v>17</v>
      </c>
      <c r="J110" s="30" t="s">
        <v>72</v>
      </c>
      <c r="K110" s="30" t="s">
        <v>1846</v>
      </c>
      <c r="L110" s="16" t="s">
        <v>1724</v>
      </c>
      <c r="M110" s="16" t="s">
        <v>1723</v>
      </c>
      <c r="N110" s="29" t="s">
        <v>1847</v>
      </c>
      <c r="O110" s="31" t="s">
        <v>20</v>
      </c>
      <c r="P110" s="31" t="s">
        <v>1660</v>
      </c>
      <c r="Q110" s="31" t="s">
        <v>418</v>
      </c>
      <c r="R110" s="34">
        <v>44053.6194791667</v>
      </c>
      <c r="S110" s="31">
        <v>15</v>
      </c>
      <c r="T110" s="29" t="s">
        <v>47</v>
      </c>
      <c r="U110" s="29" t="s">
        <v>170</v>
      </c>
      <c r="V110" s="30" t="s">
        <v>419</v>
      </c>
      <c r="W110" s="30" t="s">
        <v>1</v>
      </c>
      <c r="X110" s="30" t="s">
        <v>225</v>
      </c>
      <c r="Y110" s="29" t="s">
        <v>70</v>
      </c>
      <c r="Z110" s="29" t="s">
        <v>1704</v>
      </c>
      <c r="AA110" s="29"/>
      <c r="AB110" s="16" t="s">
        <v>1792</v>
      </c>
      <c r="AC110" s="16" t="s">
        <v>1793</v>
      </c>
    </row>
    <row r="111" spans="1:29" s="10" customFormat="1" ht="30.6" x14ac:dyDescent="0.2">
      <c r="A111" s="33">
        <v>521215</v>
      </c>
      <c r="B111" s="30" t="s">
        <v>24</v>
      </c>
      <c r="C111" s="30" t="s">
        <v>13</v>
      </c>
      <c r="D111" s="30" t="s">
        <v>1715</v>
      </c>
      <c r="E111" s="30" t="s">
        <v>14</v>
      </c>
      <c r="F111" s="30" t="s">
        <v>421</v>
      </c>
      <c r="G111" s="32">
        <v>44028.621802465299</v>
      </c>
      <c r="H111" s="30" t="s">
        <v>16</v>
      </c>
      <c r="I111" s="30" t="s">
        <v>17</v>
      </c>
      <c r="J111" s="30" t="s">
        <v>72</v>
      </c>
      <c r="K111" s="30" t="s">
        <v>1849</v>
      </c>
      <c r="L111" s="16" t="s">
        <v>1724</v>
      </c>
      <c r="M111" s="16" t="s">
        <v>1723</v>
      </c>
      <c r="N111" s="29" t="s">
        <v>1848</v>
      </c>
      <c r="O111" s="31" t="s">
        <v>20</v>
      </c>
      <c r="P111" s="31" t="s">
        <v>1661</v>
      </c>
      <c r="Q111" s="31" t="s">
        <v>422</v>
      </c>
      <c r="R111" s="34">
        <v>44053.621793981503</v>
      </c>
      <c r="S111" s="31">
        <v>15</v>
      </c>
      <c r="T111" s="29" t="s">
        <v>47</v>
      </c>
      <c r="U111" s="29" t="s">
        <v>170</v>
      </c>
      <c r="V111" s="30" t="s">
        <v>423</v>
      </c>
      <c r="W111" s="32">
        <v>44048.714801192102</v>
      </c>
      <c r="X111" s="30" t="s">
        <v>424</v>
      </c>
      <c r="Y111" s="29" t="s">
        <v>70</v>
      </c>
      <c r="Z111" s="29" t="s">
        <v>250</v>
      </c>
      <c r="AA111" s="29"/>
      <c r="AB111" s="16" t="s">
        <v>1792</v>
      </c>
      <c r="AC111" s="16" t="s">
        <v>1791</v>
      </c>
    </row>
    <row r="112" spans="1:29" s="10" customFormat="1" ht="81.75" customHeight="1" x14ac:dyDescent="0.2">
      <c r="A112" s="33">
        <v>521217</v>
      </c>
      <c r="B112" s="30" t="s">
        <v>1850</v>
      </c>
      <c r="C112" s="30" t="s">
        <v>13</v>
      </c>
      <c r="D112" s="30" t="s">
        <v>1715</v>
      </c>
      <c r="E112" s="30" t="s">
        <v>14</v>
      </c>
      <c r="F112" s="30" t="s">
        <v>425</v>
      </c>
      <c r="G112" s="32">
        <v>44028.625248460601</v>
      </c>
      <c r="H112" s="30" t="s">
        <v>16</v>
      </c>
      <c r="I112" s="30" t="s">
        <v>17</v>
      </c>
      <c r="J112" s="30" t="s">
        <v>18</v>
      </c>
      <c r="K112" s="30" t="s">
        <v>1853</v>
      </c>
      <c r="L112" s="16" t="s">
        <v>1724</v>
      </c>
      <c r="M112" s="16" t="s">
        <v>1723</v>
      </c>
      <c r="N112" s="29" t="s">
        <v>1662</v>
      </c>
      <c r="O112" s="31" t="s">
        <v>20</v>
      </c>
      <c r="P112" s="31" t="s">
        <v>1662</v>
      </c>
      <c r="Q112" s="31" t="s">
        <v>426</v>
      </c>
      <c r="R112" s="34">
        <v>44043.625243055598</v>
      </c>
      <c r="S112" s="31">
        <v>10</v>
      </c>
      <c r="T112" s="29" t="s">
        <v>47</v>
      </c>
      <c r="U112" s="29" t="s">
        <v>170</v>
      </c>
      <c r="V112" s="30" t="s">
        <v>427</v>
      </c>
      <c r="W112" s="30" t="s">
        <v>1</v>
      </c>
      <c r="X112" s="30" t="s">
        <v>185</v>
      </c>
      <c r="Y112" s="29" t="s">
        <v>76</v>
      </c>
      <c r="Z112" s="29" t="s">
        <v>23</v>
      </c>
      <c r="AA112" s="29"/>
      <c r="AB112" s="16" t="s">
        <v>1792</v>
      </c>
      <c r="AC112" s="16" t="s">
        <v>1791</v>
      </c>
    </row>
    <row r="113" spans="1:29" s="10" customFormat="1" ht="51" x14ac:dyDescent="0.2">
      <c r="A113" s="33">
        <v>521227</v>
      </c>
      <c r="B113" s="30" t="s">
        <v>24</v>
      </c>
      <c r="C113" s="30" t="s">
        <v>13</v>
      </c>
      <c r="D113" s="30" t="s">
        <v>1715</v>
      </c>
      <c r="E113" s="30" t="s">
        <v>14</v>
      </c>
      <c r="F113" s="30" t="s">
        <v>428</v>
      </c>
      <c r="G113" s="32">
        <v>44028.650610335702</v>
      </c>
      <c r="H113" s="30" t="s">
        <v>16</v>
      </c>
      <c r="I113" s="30" t="s">
        <v>17</v>
      </c>
      <c r="J113" s="30" t="s">
        <v>18</v>
      </c>
      <c r="K113" s="30" t="s">
        <v>1852</v>
      </c>
      <c r="L113" s="16" t="s">
        <v>1755</v>
      </c>
      <c r="M113" s="16" t="s">
        <v>1754</v>
      </c>
      <c r="N113" s="29" t="s">
        <v>1851</v>
      </c>
      <c r="O113" s="31" t="s">
        <v>20</v>
      </c>
      <c r="P113" s="31" t="s">
        <v>430</v>
      </c>
      <c r="Q113" s="31" t="s">
        <v>429</v>
      </c>
      <c r="R113" s="34">
        <v>44042.650609062497</v>
      </c>
      <c r="S113" s="31">
        <v>10</v>
      </c>
      <c r="T113" s="29" t="s">
        <v>47</v>
      </c>
      <c r="U113" s="29" t="s">
        <v>170</v>
      </c>
      <c r="V113" s="30" t="s">
        <v>431</v>
      </c>
      <c r="W113" s="32">
        <v>44035.650628935196</v>
      </c>
      <c r="X113" s="30" t="s">
        <v>136</v>
      </c>
      <c r="Y113" s="29" t="s">
        <v>16</v>
      </c>
      <c r="Z113" s="29" t="s">
        <v>34</v>
      </c>
      <c r="AA113" s="29"/>
      <c r="AB113" s="16" t="s">
        <v>1792</v>
      </c>
      <c r="AC113" s="16" t="s">
        <v>1793</v>
      </c>
    </row>
    <row r="114" spans="1:29" s="10" customFormat="1" ht="68.25" customHeight="1" x14ac:dyDescent="0.2">
      <c r="A114" s="33">
        <v>521293</v>
      </c>
      <c r="B114" s="30" t="s">
        <v>1850</v>
      </c>
      <c r="C114" s="30" t="s">
        <v>13</v>
      </c>
      <c r="D114" s="30" t="s">
        <v>1715</v>
      </c>
      <c r="E114" s="30" t="s">
        <v>14</v>
      </c>
      <c r="F114" s="30" t="s">
        <v>432</v>
      </c>
      <c r="G114" s="32">
        <v>44028.712332256902</v>
      </c>
      <c r="H114" s="30" t="s">
        <v>63</v>
      </c>
      <c r="I114" s="30" t="s">
        <v>76</v>
      </c>
      <c r="J114" s="30" t="s">
        <v>288</v>
      </c>
      <c r="K114" s="30" t="s">
        <v>1854</v>
      </c>
      <c r="L114" s="16" t="s">
        <v>1724</v>
      </c>
      <c r="M114" s="16" t="s">
        <v>1723</v>
      </c>
      <c r="N114" s="29" t="s">
        <v>434</v>
      </c>
      <c r="O114" s="31" t="s">
        <v>20</v>
      </c>
      <c r="P114" s="31" t="s">
        <v>434</v>
      </c>
      <c r="Q114" s="31" t="s">
        <v>433</v>
      </c>
      <c r="R114" s="31" t="s">
        <v>295</v>
      </c>
      <c r="S114" s="31">
        <v>0</v>
      </c>
      <c r="T114" s="29" t="s">
        <v>47</v>
      </c>
      <c r="U114" s="29" t="s">
        <v>170</v>
      </c>
      <c r="V114" s="30" t="s">
        <v>1</v>
      </c>
      <c r="W114" s="30" t="s">
        <v>1</v>
      </c>
      <c r="X114" s="30" t="s">
        <v>185</v>
      </c>
      <c r="Y114" s="29" t="s">
        <v>76</v>
      </c>
      <c r="Z114" s="29" t="s">
        <v>23</v>
      </c>
      <c r="AA114" s="29"/>
      <c r="AB114" s="16" t="s">
        <v>1792</v>
      </c>
      <c r="AC114" s="16" t="s">
        <v>1791</v>
      </c>
    </row>
    <row r="115" spans="1:29" s="10" customFormat="1" ht="30.6" x14ac:dyDescent="0.2">
      <c r="A115" s="33">
        <v>521402</v>
      </c>
      <c r="B115" s="30" t="s">
        <v>24</v>
      </c>
      <c r="C115" s="30" t="s">
        <v>13</v>
      </c>
      <c r="D115" s="30" t="s">
        <v>1715</v>
      </c>
      <c r="E115" s="30" t="s">
        <v>1802</v>
      </c>
      <c r="F115" s="30" t="s">
        <v>435</v>
      </c>
      <c r="G115" s="32">
        <v>44028.867550775503</v>
      </c>
      <c r="H115" s="30" t="s">
        <v>87</v>
      </c>
      <c r="I115" s="30" t="s">
        <v>70</v>
      </c>
      <c r="J115" s="30" t="s">
        <v>72</v>
      </c>
      <c r="K115" s="30" t="s">
        <v>436</v>
      </c>
      <c r="L115" s="16" t="s">
        <v>1724</v>
      </c>
      <c r="M115" s="16" t="s">
        <v>1799</v>
      </c>
      <c r="N115" s="29" t="s">
        <v>415</v>
      </c>
      <c r="O115" s="31" t="s">
        <v>20</v>
      </c>
      <c r="P115" s="31" t="s">
        <v>415</v>
      </c>
      <c r="Q115" s="31" t="s">
        <v>436</v>
      </c>
      <c r="R115" s="34">
        <v>44029.867549502298</v>
      </c>
      <c r="S115" s="31">
        <v>15</v>
      </c>
      <c r="T115" s="29" t="s">
        <v>70</v>
      </c>
      <c r="U115" s="29" t="s">
        <v>160</v>
      </c>
      <c r="V115" s="30" t="s">
        <v>1</v>
      </c>
      <c r="W115" s="32">
        <v>44029.732012152803</v>
      </c>
      <c r="X115" s="30" t="s">
        <v>395</v>
      </c>
      <c r="Y115" s="29" t="s">
        <v>190</v>
      </c>
      <c r="Z115" s="29" t="s">
        <v>23</v>
      </c>
      <c r="AA115" s="29"/>
      <c r="AB115" s="16" t="s">
        <v>1792</v>
      </c>
      <c r="AC115" s="16" t="s">
        <v>1793</v>
      </c>
    </row>
    <row r="116" spans="1:29" s="10" customFormat="1" ht="81.599999999999994" x14ac:dyDescent="0.2">
      <c r="A116" s="33">
        <v>521577</v>
      </c>
      <c r="B116" s="30" t="s">
        <v>24</v>
      </c>
      <c r="C116" s="30" t="s">
        <v>13</v>
      </c>
      <c r="D116" s="30" t="s">
        <v>1715</v>
      </c>
      <c r="E116" s="30" t="s">
        <v>14</v>
      </c>
      <c r="F116" s="30" t="s">
        <v>437</v>
      </c>
      <c r="G116" s="32">
        <v>44029.618655243103</v>
      </c>
      <c r="H116" s="30" t="s">
        <v>16</v>
      </c>
      <c r="I116" s="30" t="s">
        <v>17</v>
      </c>
      <c r="J116" s="30" t="s">
        <v>72</v>
      </c>
      <c r="K116" s="30" t="s">
        <v>438</v>
      </c>
      <c r="L116" s="16" t="s">
        <v>1724</v>
      </c>
      <c r="M116" s="16" t="s">
        <v>1758</v>
      </c>
      <c r="N116" s="29" t="s">
        <v>1855</v>
      </c>
      <c r="O116" s="31" t="s">
        <v>20</v>
      </c>
      <c r="P116" s="31" t="s">
        <v>1663</v>
      </c>
      <c r="Q116" s="31" t="s">
        <v>438</v>
      </c>
      <c r="R116" s="34">
        <v>44054.618645833303</v>
      </c>
      <c r="S116" s="31">
        <v>15</v>
      </c>
      <c r="T116" s="29" t="s">
        <v>47</v>
      </c>
      <c r="U116" s="29" t="s">
        <v>170</v>
      </c>
      <c r="V116" s="30" t="s">
        <v>439</v>
      </c>
      <c r="W116" s="32">
        <v>44054.786548113399</v>
      </c>
      <c r="X116" s="30" t="s">
        <v>21</v>
      </c>
      <c r="Y116" s="29" t="s">
        <v>17</v>
      </c>
      <c r="Z116" s="29" t="s">
        <v>440</v>
      </c>
      <c r="AA116" s="29"/>
      <c r="AB116" s="16" t="s">
        <v>1792</v>
      </c>
      <c r="AC116" s="16" t="s">
        <v>1793</v>
      </c>
    </row>
    <row r="117" spans="1:29" s="10" customFormat="1" ht="81.599999999999994" x14ac:dyDescent="0.2">
      <c r="A117" s="33">
        <v>521578</v>
      </c>
      <c r="B117" s="30" t="s">
        <v>24</v>
      </c>
      <c r="C117" s="30" t="s">
        <v>13</v>
      </c>
      <c r="D117" s="30" t="s">
        <v>1715</v>
      </c>
      <c r="E117" s="30" t="s">
        <v>14</v>
      </c>
      <c r="F117" s="30" t="s">
        <v>441</v>
      </c>
      <c r="G117" s="32">
        <v>44029.619069791697</v>
      </c>
      <c r="H117" s="30" t="s">
        <v>16</v>
      </c>
      <c r="I117" s="30" t="s">
        <v>17</v>
      </c>
      <c r="J117" s="30" t="s">
        <v>72</v>
      </c>
      <c r="K117" s="30" t="s">
        <v>442</v>
      </c>
      <c r="L117" s="16" t="s">
        <v>1724</v>
      </c>
      <c r="M117" s="16" t="s">
        <v>1758</v>
      </c>
      <c r="N117" s="29" t="s">
        <v>1855</v>
      </c>
      <c r="O117" s="31" t="s">
        <v>20</v>
      </c>
      <c r="P117" s="31" t="s">
        <v>1664</v>
      </c>
      <c r="Q117" s="31" t="s">
        <v>442</v>
      </c>
      <c r="R117" s="34">
        <v>44054.619062500002</v>
      </c>
      <c r="S117" s="31">
        <v>15</v>
      </c>
      <c r="T117" s="29" t="s">
        <v>47</v>
      </c>
      <c r="U117" s="29" t="s">
        <v>170</v>
      </c>
      <c r="V117" s="30" t="s">
        <v>439</v>
      </c>
      <c r="W117" s="32">
        <v>44054.785466898102</v>
      </c>
      <c r="X117" s="30" t="s">
        <v>21</v>
      </c>
      <c r="Y117" s="29" t="s">
        <v>17</v>
      </c>
      <c r="Z117" s="29" t="s">
        <v>440</v>
      </c>
      <c r="AA117" s="29"/>
      <c r="AB117" s="16" t="s">
        <v>1792</v>
      </c>
      <c r="AC117" s="16" t="s">
        <v>1793</v>
      </c>
    </row>
    <row r="118" spans="1:29" s="10" customFormat="1" ht="69" customHeight="1" x14ac:dyDescent="0.2">
      <c r="A118" s="33">
        <v>521579</v>
      </c>
      <c r="B118" s="30" t="s">
        <v>24</v>
      </c>
      <c r="C118" s="30" t="s">
        <v>13</v>
      </c>
      <c r="D118" s="30" t="s">
        <v>1715</v>
      </c>
      <c r="E118" s="30" t="s">
        <v>14</v>
      </c>
      <c r="F118" s="30" t="s">
        <v>443</v>
      </c>
      <c r="G118" s="32">
        <v>44029.619223148104</v>
      </c>
      <c r="H118" s="30" t="s">
        <v>16</v>
      </c>
      <c r="I118" s="30" t="s">
        <v>17</v>
      </c>
      <c r="J118" s="30" t="s">
        <v>18</v>
      </c>
      <c r="K118" s="30" t="s">
        <v>444</v>
      </c>
      <c r="L118" s="16" t="s">
        <v>1783</v>
      </c>
      <c r="M118" s="16" t="s">
        <v>1727</v>
      </c>
      <c r="N118" s="29" t="s">
        <v>1856</v>
      </c>
      <c r="O118" s="31" t="s">
        <v>20</v>
      </c>
      <c r="P118" s="31" t="s">
        <v>1212</v>
      </c>
      <c r="Q118" s="31" t="s">
        <v>444</v>
      </c>
      <c r="R118" s="34">
        <v>44046.619212963</v>
      </c>
      <c r="S118" s="31">
        <v>10</v>
      </c>
      <c r="T118" s="29" t="s">
        <v>47</v>
      </c>
      <c r="U118" s="29" t="s">
        <v>170</v>
      </c>
      <c r="V118" s="30" t="s">
        <v>445</v>
      </c>
      <c r="W118" s="32">
        <v>44042.901930057902</v>
      </c>
      <c r="X118" s="30" t="s">
        <v>317</v>
      </c>
      <c r="Y118" s="29" t="s">
        <v>29</v>
      </c>
      <c r="Z118" s="29" t="s">
        <v>30</v>
      </c>
      <c r="AA118" s="29"/>
      <c r="AB118" s="16" t="s">
        <v>1792</v>
      </c>
      <c r="AC118" s="16" t="s">
        <v>1793</v>
      </c>
    </row>
    <row r="119" spans="1:29" s="10" customFormat="1" ht="30.6" x14ac:dyDescent="0.2">
      <c r="A119" s="33">
        <v>521581</v>
      </c>
      <c r="B119" s="30" t="s">
        <v>24</v>
      </c>
      <c r="C119" s="30" t="s">
        <v>13</v>
      </c>
      <c r="D119" s="30" t="s">
        <v>1715</v>
      </c>
      <c r="E119" s="30" t="s">
        <v>14</v>
      </c>
      <c r="F119" s="30" t="s">
        <v>446</v>
      </c>
      <c r="G119" s="32">
        <v>44029.619370219902</v>
      </c>
      <c r="H119" s="30" t="s">
        <v>16</v>
      </c>
      <c r="I119" s="30" t="s">
        <v>17</v>
      </c>
      <c r="J119" s="30" t="s">
        <v>18</v>
      </c>
      <c r="K119" s="30" t="s">
        <v>447</v>
      </c>
      <c r="L119" s="16" t="s">
        <v>1785</v>
      </c>
      <c r="M119" s="16" t="s">
        <v>1726</v>
      </c>
      <c r="N119" s="29" t="s">
        <v>1169</v>
      </c>
      <c r="O119" s="31" t="s">
        <v>20</v>
      </c>
      <c r="P119" s="31" t="s">
        <v>1169</v>
      </c>
      <c r="Q119" s="31" t="s">
        <v>447</v>
      </c>
      <c r="R119" s="34">
        <v>44046.619363425903</v>
      </c>
      <c r="S119" s="31">
        <v>10</v>
      </c>
      <c r="T119" s="29" t="s">
        <v>47</v>
      </c>
      <c r="U119" s="29" t="s">
        <v>170</v>
      </c>
      <c r="V119" s="30" t="s">
        <v>448</v>
      </c>
      <c r="W119" s="32">
        <v>44046.851865127297</v>
      </c>
      <c r="X119" s="30" t="s">
        <v>58</v>
      </c>
      <c r="Y119" s="29" t="s">
        <v>29</v>
      </c>
      <c r="Z119" s="29" t="s">
        <v>273</v>
      </c>
      <c r="AA119" s="29"/>
      <c r="AB119" s="16" t="s">
        <v>1792</v>
      </c>
      <c r="AC119" s="16" t="s">
        <v>1793</v>
      </c>
    </row>
    <row r="120" spans="1:29" s="10" customFormat="1" ht="51" x14ac:dyDescent="0.2">
      <c r="A120" s="33">
        <v>521582</v>
      </c>
      <c r="B120" s="30" t="s">
        <v>1858</v>
      </c>
      <c r="C120" s="30" t="s">
        <v>13</v>
      </c>
      <c r="D120" s="30" t="s">
        <v>1715</v>
      </c>
      <c r="E120" s="30" t="s">
        <v>14</v>
      </c>
      <c r="F120" s="30" t="s">
        <v>449</v>
      </c>
      <c r="G120" s="32">
        <v>44029.6220237616</v>
      </c>
      <c r="H120" s="30" t="s">
        <v>16</v>
      </c>
      <c r="I120" s="30" t="s">
        <v>17</v>
      </c>
      <c r="J120" s="30" t="s">
        <v>18</v>
      </c>
      <c r="K120" s="30" t="s">
        <v>1859</v>
      </c>
      <c r="L120" s="16" t="s">
        <v>1783</v>
      </c>
      <c r="M120" s="16" t="s">
        <v>1745</v>
      </c>
      <c r="N120" s="29" t="s">
        <v>1857</v>
      </c>
      <c r="O120" s="31" t="s">
        <v>20</v>
      </c>
      <c r="P120" s="31" t="s">
        <v>1665</v>
      </c>
      <c r="Q120" s="31" t="s">
        <v>450</v>
      </c>
      <c r="R120" s="34">
        <v>44046.622013888897</v>
      </c>
      <c r="S120" s="31">
        <v>10</v>
      </c>
      <c r="T120" s="29" t="s">
        <v>47</v>
      </c>
      <c r="U120" s="29" t="s">
        <v>170</v>
      </c>
      <c r="V120" s="30" t="s">
        <v>451</v>
      </c>
      <c r="W120" s="32">
        <v>44048.361060416697</v>
      </c>
      <c r="X120" s="30" t="s">
        <v>21</v>
      </c>
      <c r="Y120" s="29" t="s">
        <v>17</v>
      </c>
      <c r="Z120" s="29" t="s">
        <v>291</v>
      </c>
      <c r="AA120" s="29"/>
      <c r="AB120" s="16" t="s">
        <v>1792</v>
      </c>
      <c r="AC120" s="16" t="s">
        <v>1793</v>
      </c>
    </row>
    <row r="121" spans="1:29" s="10" customFormat="1" ht="30.6" x14ac:dyDescent="0.2">
      <c r="A121" s="33">
        <v>521616</v>
      </c>
      <c r="B121" s="30" t="s">
        <v>24</v>
      </c>
      <c r="C121" s="30" t="s">
        <v>13</v>
      </c>
      <c r="D121" s="30" t="s">
        <v>1715</v>
      </c>
      <c r="E121" s="30" t="s">
        <v>14</v>
      </c>
      <c r="F121" s="30" t="s">
        <v>452</v>
      </c>
      <c r="G121" s="32">
        <v>44029.6776229514</v>
      </c>
      <c r="H121" s="30" t="s">
        <v>16</v>
      </c>
      <c r="I121" s="30" t="s">
        <v>17</v>
      </c>
      <c r="J121" s="30" t="s">
        <v>18</v>
      </c>
      <c r="K121" s="30" t="s">
        <v>1860</v>
      </c>
      <c r="L121" s="16" t="s">
        <v>1755</v>
      </c>
      <c r="M121" s="16" t="s">
        <v>1754</v>
      </c>
      <c r="N121" s="29" t="s">
        <v>1666</v>
      </c>
      <c r="O121" s="31" t="s">
        <v>20</v>
      </c>
      <c r="P121" s="31" t="s">
        <v>1666</v>
      </c>
      <c r="Q121" s="31" t="s">
        <v>453</v>
      </c>
      <c r="R121" s="34">
        <v>44046.677604166704</v>
      </c>
      <c r="S121" s="31">
        <v>10</v>
      </c>
      <c r="T121" s="29" t="s">
        <v>47</v>
      </c>
      <c r="U121" s="29" t="s">
        <v>170</v>
      </c>
      <c r="V121" s="30" t="s">
        <v>1701</v>
      </c>
      <c r="W121" s="32">
        <v>44091.4370200579</v>
      </c>
      <c r="X121" s="30" t="s">
        <v>254</v>
      </c>
      <c r="Y121" s="29" t="s">
        <v>39</v>
      </c>
      <c r="Z121" s="29" t="s">
        <v>420</v>
      </c>
      <c r="AA121" s="29"/>
      <c r="AB121" s="16" t="s">
        <v>1792</v>
      </c>
      <c r="AC121" s="16" t="s">
        <v>1793</v>
      </c>
    </row>
    <row r="122" spans="1:29" s="10" customFormat="1" ht="40.799999999999997" x14ac:dyDescent="0.2">
      <c r="A122" s="33">
        <v>521727</v>
      </c>
      <c r="B122" s="30" t="s">
        <v>24</v>
      </c>
      <c r="C122" s="30" t="s">
        <v>13</v>
      </c>
      <c r="D122" s="30" t="s">
        <v>1715</v>
      </c>
      <c r="E122" s="30" t="s">
        <v>1802</v>
      </c>
      <c r="F122" s="30" t="s">
        <v>455</v>
      </c>
      <c r="G122" s="32">
        <v>44030.529623229202</v>
      </c>
      <c r="H122" s="30" t="s">
        <v>16</v>
      </c>
      <c r="I122" s="30" t="s">
        <v>166</v>
      </c>
      <c r="J122" s="30" t="s">
        <v>288</v>
      </c>
      <c r="K122" s="30" t="s">
        <v>456</v>
      </c>
      <c r="L122" s="16" t="s">
        <v>1724</v>
      </c>
      <c r="M122" s="16" t="s">
        <v>1799</v>
      </c>
      <c r="N122" s="29" t="s">
        <v>457</v>
      </c>
      <c r="O122" s="31" t="s">
        <v>20</v>
      </c>
      <c r="P122" s="31" t="s">
        <v>457</v>
      </c>
      <c r="Q122" s="31" t="s">
        <v>456</v>
      </c>
      <c r="R122" s="34">
        <v>44031.529621412003</v>
      </c>
      <c r="S122" s="31">
        <v>45</v>
      </c>
      <c r="T122" s="29" t="s">
        <v>166</v>
      </c>
      <c r="U122" s="29" t="s">
        <v>1699</v>
      </c>
      <c r="V122" s="30" t="s">
        <v>1</v>
      </c>
      <c r="W122" s="32">
        <v>44033.439038541699</v>
      </c>
      <c r="X122" s="30" t="s">
        <v>458</v>
      </c>
      <c r="Y122" s="29" t="s">
        <v>47</v>
      </c>
      <c r="Z122" s="29" t="s">
        <v>132</v>
      </c>
      <c r="AA122" s="29"/>
      <c r="AB122" s="16" t="s">
        <v>1792</v>
      </c>
      <c r="AC122" s="16" t="s">
        <v>1793</v>
      </c>
    </row>
    <row r="123" spans="1:29" s="10" customFormat="1" ht="30.6" x14ac:dyDescent="0.2">
      <c r="A123" s="33">
        <v>521862</v>
      </c>
      <c r="B123" s="30" t="s">
        <v>24</v>
      </c>
      <c r="C123" s="30" t="s">
        <v>13</v>
      </c>
      <c r="D123" s="30" t="s">
        <v>1715</v>
      </c>
      <c r="E123" s="30" t="s">
        <v>14</v>
      </c>
      <c r="F123" s="30" t="s">
        <v>459</v>
      </c>
      <c r="G123" s="32">
        <v>44033.267546493102</v>
      </c>
      <c r="H123" s="30" t="s">
        <v>16</v>
      </c>
      <c r="I123" s="30" t="s">
        <v>17</v>
      </c>
      <c r="J123" s="30" t="s">
        <v>72</v>
      </c>
      <c r="K123" s="30" t="s">
        <v>1861</v>
      </c>
      <c r="L123" s="16" t="s">
        <v>1789</v>
      </c>
      <c r="M123" s="16" t="s">
        <v>1729</v>
      </c>
      <c r="N123" s="29" t="s">
        <v>1667</v>
      </c>
      <c r="O123" s="31" t="s">
        <v>20</v>
      </c>
      <c r="P123" s="31" t="s">
        <v>1667</v>
      </c>
      <c r="Q123" s="31" t="s">
        <v>72</v>
      </c>
      <c r="R123" s="34">
        <v>44055.267534722203</v>
      </c>
      <c r="S123" s="31">
        <v>15</v>
      </c>
      <c r="T123" s="29" t="s">
        <v>47</v>
      </c>
      <c r="U123" s="29" t="s">
        <v>170</v>
      </c>
      <c r="V123" s="30" t="s">
        <v>460</v>
      </c>
      <c r="W123" s="32">
        <v>44041.686170636603</v>
      </c>
      <c r="X123" s="30" t="s">
        <v>461</v>
      </c>
      <c r="Y123" s="29" t="s">
        <v>113</v>
      </c>
      <c r="Z123" s="29" t="s">
        <v>128</v>
      </c>
      <c r="AA123" s="29"/>
      <c r="AB123" s="16" t="s">
        <v>1792</v>
      </c>
      <c r="AC123" s="16" t="s">
        <v>1793</v>
      </c>
    </row>
    <row r="124" spans="1:29" s="10" customFormat="1" ht="40.799999999999997" x14ac:dyDescent="0.2">
      <c r="A124" s="33">
        <v>521863</v>
      </c>
      <c r="B124" s="30" t="s">
        <v>1825</v>
      </c>
      <c r="C124" s="30" t="s">
        <v>13</v>
      </c>
      <c r="D124" s="30" t="s">
        <v>1715</v>
      </c>
      <c r="E124" s="30" t="s">
        <v>14</v>
      </c>
      <c r="F124" s="30" t="s">
        <v>462</v>
      </c>
      <c r="G124" s="32">
        <v>44033.267685960702</v>
      </c>
      <c r="H124" s="30" t="s">
        <v>16</v>
      </c>
      <c r="I124" s="30" t="s">
        <v>17</v>
      </c>
      <c r="J124" s="30" t="s">
        <v>72</v>
      </c>
      <c r="K124" s="30" t="s">
        <v>1862</v>
      </c>
      <c r="L124" s="16" t="s">
        <v>1783</v>
      </c>
      <c r="M124" s="16" t="s">
        <v>1781</v>
      </c>
      <c r="N124" s="29" t="s">
        <v>1863</v>
      </c>
      <c r="O124" s="31" t="s">
        <v>20</v>
      </c>
      <c r="P124" s="31" t="s">
        <v>1368</v>
      </c>
      <c r="Q124" s="31" t="s">
        <v>463</v>
      </c>
      <c r="R124" s="34">
        <v>44055.267685185201</v>
      </c>
      <c r="S124" s="31">
        <v>15</v>
      </c>
      <c r="T124" s="29" t="s">
        <v>47</v>
      </c>
      <c r="U124" s="29" t="s">
        <v>170</v>
      </c>
      <c r="V124" s="30" t="s">
        <v>290</v>
      </c>
      <c r="W124" s="32">
        <v>44067.393480752296</v>
      </c>
      <c r="X124" s="30" t="s">
        <v>225</v>
      </c>
      <c r="Y124" s="29" t="s">
        <v>70</v>
      </c>
      <c r="Z124" s="29" t="s">
        <v>464</v>
      </c>
      <c r="AA124" s="29"/>
      <c r="AB124" s="16" t="s">
        <v>1792</v>
      </c>
      <c r="AC124" s="16" t="s">
        <v>1791</v>
      </c>
    </row>
    <row r="125" spans="1:29" s="10" customFormat="1" ht="30.6" x14ac:dyDescent="0.2">
      <c r="A125" s="33">
        <v>521864</v>
      </c>
      <c r="B125" s="30" t="s">
        <v>24</v>
      </c>
      <c r="C125" s="30" t="s">
        <v>13</v>
      </c>
      <c r="D125" s="30" t="s">
        <v>1715</v>
      </c>
      <c r="E125" s="30" t="s">
        <v>14</v>
      </c>
      <c r="F125" s="30" t="s">
        <v>465</v>
      </c>
      <c r="G125" s="32">
        <v>44033.2709861111</v>
      </c>
      <c r="H125" s="30" t="s">
        <v>16</v>
      </c>
      <c r="I125" s="30" t="s">
        <v>17</v>
      </c>
      <c r="J125" s="30" t="s">
        <v>72</v>
      </c>
      <c r="K125" s="30" t="s">
        <v>1864</v>
      </c>
      <c r="L125" s="16" t="s">
        <v>1788</v>
      </c>
      <c r="M125" s="16" t="s">
        <v>1749</v>
      </c>
      <c r="N125" s="29" t="s">
        <v>1668</v>
      </c>
      <c r="O125" s="31" t="s">
        <v>20</v>
      </c>
      <c r="P125" s="31" t="s">
        <v>1668</v>
      </c>
      <c r="Q125" s="31" t="s">
        <v>466</v>
      </c>
      <c r="R125" s="34">
        <v>44055.270983796298</v>
      </c>
      <c r="S125" s="31">
        <v>15</v>
      </c>
      <c r="T125" s="29" t="s">
        <v>47</v>
      </c>
      <c r="U125" s="29" t="s">
        <v>170</v>
      </c>
      <c r="V125" s="30" t="s">
        <v>467</v>
      </c>
      <c r="W125" s="32">
        <v>44055.422539351901</v>
      </c>
      <c r="X125" s="30" t="s">
        <v>468</v>
      </c>
      <c r="Y125" s="29" t="s">
        <v>39</v>
      </c>
      <c r="Z125" s="29" t="s">
        <v>469</v>
      </c>
      <c r="AA125" s="29"/>
      <c r="AB125" s="16" t="s">
        <v>1792</v>
      </c>
      <c r="AC125" s="16" t="s">
        <v>1793</v>
      </c>
    </row>
    <row r="126" spans="1:29" s="10" customFormat="1" ht="40.799999999999997" x14ac:dyDescent="0.2">
      <c r="A126" s="33">
        <v>521865</v>
      </c>
      <c r="B126" s="30" t="s">
        <v>24</v>
      </c>
      <c r="C126" s="30" t="s">
        <v>13</v>
      </c>
      <c r="D126" s="30" t="s">
        <v>1715</v>
      </c>
      <c r="E126" s="30" t="s">
        <v>14</v>
      </c>
      <c r="F126" s="30" t="s">
        <v>470</v>
      </c>
      <c r="G126" s="32">
        <v>44033.271058645798</v>
      </c>
      <c r="H126" s="30" t="s">
        <v>16</v>
      </c>
      <c r="I126" s="30" t="s">
        <v>17</v>
      </c>
      <c r="J126" s="30" t="s">
        <v>72</v>
      </c>
      <c r="K126" s="30" t="s">
        <v>471</v>
      </c>
      <c r="L126" s="16" t="s">
        <v>1724</v>
      </c>
      <c r="M126" s="16" t="s">
        <v>1723</v>
      </c>
      <c r="N126" s="29" t="s">
        <v>1865</v>
      </c>
      <c r="O126" s="31" t="s">
        <v>20</v>
      </c>
      <c r="P126" s="31" t="s">
        <v>1669</v>
      </c>
      <c r="Q126" s="31" t="s">
        <v>471</v>
      </c>
      <c r="R126" s="34">
        <v>44055.2710532407</v>
      </c>
      <c r="S126" s="31">
        <v>15</v>
      </c>
      <c r="T126" s="29" t="s">
        <v>47</v>
      </c>
      <c r="U126" s="29" t="s">
        <v>170</v>
      </c>
      <c r="V126" s="30" t="s">
        <v>472</v>
      </c>
      <c r="W126" s="30" t="s">
        <v>1</v>
      </c>
      <c r="X126" s="30" t="s">
        <v>185</v>
      </c>
      <c r="Y126" s="29" t="s">
        <v>76</v>
      </c>
      <c r="Z126" s="29" t="s">
        <v>194</v>
      </c>
      <c r="AA126" s="29"/>
      <c r="AB126" s="16" t="s">
        <v>1792</v>
      </c>
      <c r="AC126" s="16" t="s">
        <v>1791</v>
      </c>
    </row>
    <row r="127" spans="1:29" s="10" customFormat="1" ht="30.6" x14ac:dyDescent="0.2">
      <c r="A127" s="33">
        <v>521866</v>
      </c>
      <c r="B127" s="30" t="s">
        <v>24</v>
      </c>
      <c r="C127" s="30" t="s">
        <v>13</v>
      </c>
      <c r="D127" s="30" t="s">
        <v>1715</v>
      </c>
      <c r="E127" s="30" t="s">
        <v>14</v>
      </c>
      <c r="F127" s="30" t="s">
        <v>473</v>
      </c>
      <c r="G127" s="32">
        <v>44033.271143483798</v>
      </c>
      <c r="H127" s="30" t="s">
        <v>16</v>
      </c>
      <c r="I127" s="30" t="s">
        <v>17</v>
      </c>
      <c r="J127" s="30" t="s">
        <v>18</v>
      </c>
      <c r="K127" s="30" t="s">
        <v>474</v>
      </c>
      <c r="L127" s="16" t="s">
        <v>1783</v>
      </c>
      <c r="M127" s="16" t="s">
        <v>1773</v>
      </c>
      <c r="N127" s="29" t="s">
        <v>1670</v>
      </c>
      <c r="O127" s="31" t="s">
        <v>20</v>
      </c>
      <c r="P127" s="31" t="s">
        <v>1670</v>
      </c>
      <c r="Q127" s="31" t="s">
        <v>474</v>
      </c>
      <c r="R127" s="34">
        <v>44047.271134259303</v>
      </c>
      <c r="S127" s="31">
        <v>10</v>
      </c>
      <c r="T127" s="29" t="s">
        <v>47</v>
      </c>
      <c r="U127" s="29" t="s">
        <v>170</v>
      </c>
      <c r="V127" s="30" t="s">
        <v>475</v>
      </c>
      <c r="W127" s="32">
        <v>44047.505703044</v>
      </c>
      <c r="X127" s="30" t="s">
        <v>476</v>
      </c>
      <c r="Y127" s="29" t="s">
        <v>477</v>
      </c>
      <c r="Z127" s="29" t="s">
        <v>40</v>
      </c>
      <c r="AA127" s="29"/>
      <c r="AB127" s="16" t="s">
        <v>1792</v>
      </c>
      <c r="AC127" s="16" t="s">
        <v>1793</v>
      </c>
    </row>
    <row r="128" spans="1:29" s="10" customFormat="1" ht="30.6" x14ac:dyDescent="0.2">
      <c r="A128" s="33">
        <v>521893</v>
      </c>
      <c r="B128" s="30" t="s">
        <v>24</v>
      </c>
      <c r="C128" s="30" t="s">
        <v>13</v>
      </c>
      <c r="D128" s="30" t="s">
        <v>1715</v>
      </c>
      <c r="E128" s="30" t="s">
        <v>14</v>
      </c>
      <c r="F128" s="30" t="s">
        <v>478</v>
      </c>
      <c r="G128" s="32">
        <v>44033.3834096875</v>
      </c>
      <c r="H128" s="30" t="s">
        <v>16</v>
      </c>
      <c r="I128" s="30" t="s">
        <v>17</v>
      </c>
      <c r="J128" s="30" t="s">
        <v>479</v>
      </c>
      <c r="K128" s="30" t="s">
        <v>1866</v>
      </c>
      <c r="L128" s="16" t="s">
        <v>1783</v>
      </c>
      <c r="M128" s="16" t="s">
        <v>1745</v>
      </c>
      <c r="N128" s="29" t="s">
        <v>481</v>
      </c>
      <c r="O128" s="31" t="s">
        <v>20</v>
      </c>
      <c r="P128" s="31" t="s">
        <v>481</v>
      </c>
      <c r="Q128" s="31" t="s">
        <v>480</v>
      </c>
      <c r="R128" s="34">
        <v>44046.383399386599</v>
      </c>
      <c r="S128" s="31">
        <v>10</v>
      </c>
      <c r="T128" s="29" t="s">
        <v>47</v>
      </c>
      <c r="U128" s="29" t="s">
        <v>170</v>
      </c>
      <c r="V128" s="30" t="s">
        <v>482</v>
      </c>
      <c r="W128" s="32">
        <v>44071.440357025502</v>
      </c>
      <c r="X128" s="30" t="s">
        <v>136</v>
      </c>
      <c r="Y128" s="29" t="s">
        <v>16</v>
      </c>
      <c r="Z128" s="29" t="s">
        <v>483</v>
      </c>
      <c r="AA128" s="29"/>
      <c r="AB128" s="16" t="s">
        <v>1792</v>
      </c>
      <c r="AC128" s="16" t="s">
        <v>1793</v>
      </c>
    </row>
    <row r="129" spans="1:29" s="10" customFormat="1" ht="40.799999999999997" x14ac:dyDescent="0.2">
      <c r="A129" s="33">
        <v>522010</v>
      </c>
      <c r="B129" s="30" t="s">
        <v>24</v>
      </c>
      <c r="C129" s="30" t="s">
        <v>13</v>
      </c>
      <c r="D129" s="30" t="s">
        <v>1715</v>
      </c>
      <c r="E129" s="30" t="s">
        <v>14</v>
      </c>
      <c r="F129" s="30" t="s">
        <v>484</v>
      </c>
      <c r="G129" s="32">
        <v>44033.5232245023</v>
      </c>
      <c r="H129" s="30" t="s">
        <v>16</v>
      </c>
      <c r="I129" s="30" t="s">
        <v>17</v>
      </c>
      <c r="J129" s="30" t="s">
        <v>18</v>
      </c>
      <c r="K129" s="30" t="s">
        <v>485</v>
      </c>
      <c r="L129" s="16" t="s">
        <v>1785</v>
      </c>
      <c r="M129" s="16" t="s">
        <v>1726</v>
      </c>
      <c r="N129" s="29" t="s">
        <v>486</v>
      </c>
      <c r="O129" s="31" t="s">
        <v>20</v>
      </c>
      <c r="P129" s="31" t="s">
        <v>486</v>
      </c>
      <c r="Q129" s="31" t="s">
        <v>485</v>
      </c>
      <c r="R129" s="34">
        <v>44046.523223414399</v>
      </c>
      <c r="S129" s="31">
        <v>10</v>
      </c>
      <c r="T129" s="29" t="s">
        <v>47</v>
      </c>
      <c r="U129" s="29" t="s">
        <v>170</v>
      </c>
      <c r="V129" s="30" t="s">
        <v>487</v>
      </c>
      <c r="W129" s="32">
        <v>44046.690756481497</v>
      </c>
      <c r="X129" s="30" t="s">
        <v>488</v>
      </c>
      <c r="Y129" s="29" t="s">
        <v>64</v>
      </c>
      <c r="Z129" s="29" t="s">
        <v>30</v>
      </c>
      <c r="AA129" s="29"/>
      <c r="AB129" s="16" t="s">
        <v>1792</v>
      </c>
      <c r="AC129" s="16" t="s">
        <v>1793</v>
      </c>
    </row>
    <row r="130" spans="1:29" s="10" customFormat="1" ht="30.6" x14ac:dyDescent="0.2">
      <c r="A130" s="33">
        <v>522035</v>
      </c>
      <c r="B130" s="30" t="s">
        <v>24</v>
      </c>
      <c r="C130" s="30" t="s">
        <v>13</v>
      </c>
      <c r="D130" s="30" t="s">
        <v>1715</v>
      </c>
      <c r="E130" s="30" t="s">
        <v>14</v>
      </c>
      <c r="F130" s="30" t="s">
        <v>489</v>
      </c>
      <c r="G130" s="32">
        <v>44033.633295636602</v>
      </c>
      <c r="H130" s="30" t="s">
        <v>87</v>
      </c>
      <c r="I130" s="30" t="s">
        <v>88</v>
      </c>
      <c r="J130" s="30" t="s">
        <v>18</v>
      </c>
      <c r="K130" s="30" t="s">
        <v>1867</v>
      </c>
      <c r="L130" s="16" t="s">
        <v>1787</v>
      </c>
      <c r="M130" s="16" t="s">
        <v>1777</v>
      </c>
      <c r="N130" s="29" t="s">
        <v>1671</v>
      </c>
      <c r="O130" s="31" t="s">
        <v>20</v>
      </c>
      <c r="P130" s="31" t="s">
        <v>1671</v>
      </c>
      <c r="Q130" s="31" t="s">
        <v>490</v>
      </c>
      <c r="R130" s="34">
        <v>44034.633294178202</v>
      </c>
      <c r="S130" s="31">
        <v>0</v>
      </c>
      <c r="T130" s="29" t="s">
        <v>88</v>
      </c>
      <c r="U130" s="29" t="s">
        <v>91</v>
      </c>
      <c r="V130" s="30" t="s">
        <v>491</v>
      </c>
      <c r="W130" s="32">
        <v>44092.876316701397</v>
      </c>
      <c r="X130" s="30" t="s">
        <v>161</v>
      </c>
      <c r="Y130" s="29" t="s">
        <v>88</v>
      </c>
      <c r="Z130" s="29" t="s">
        <v>1710</v>
      </c>
      <c r="AA130" s="29"/>
      <c r="AB130" s="16" t="s">
        <v>1792</v>
      </c>
      <c r="AC130" s="16" t="s">
        <v>1793</v>
      </c>
    </row>
    <row r="131" spans="1:29" s="10" customFormat="1" ht="100.5" customHeight="1" x14ac:dyDescent="0.2">
      <c r="A131" s="33">
        <v>522042</v>
      </c>
      <c r="B131" s="30" t="s">
        <v>24</v>
      </c>
      <c r="C131" s="30" t="s">
        <v>13</v>
      </c>
      <c r="D131" s="30" t="s">
        <v>1715</v>
      </c>
      <c r="E131" s="30" t="s">
        <v>14</v>
      </c>
      <c r="F131" s="30" t="s">
        <v>492</v>
      </c>
      <c r="G131" s="32">
        <v>44033.646109178197</v>
      </c>
      <c r="H131" s="30" t="s">
        <v>16</v>
      </c>
      <c r="I131" s="30" t="s">
        <v>17</v>
      </c>
      <c r="J131" s="30" t="s">
        <v>18</v>
      </c>
      <c r="K131" s="30" t="s">
        <v>1869</v>
      </c>
      <c r="L131" s="16" t="s">
        <v>1785</v>
      </c>
      <c r="M131" s="16" t="s">
        <v>1726</v>
      </c>
      <c r="N131" s="29" t="s">
        <v>1868</v>
      </c>
      <c r="O131" s="31" t="s">
        <v>20</v>
      </c>
      <c r="P131" s="31" t="s">
        <v>1672</v>
      </c>
      <c r="Q131" s="31" t="s">
        <v>493</v>
      </c>
      <c r="R131" s="34">
        <v>44047.646099537</v>
      </c>
      <c r="S131" s="31">
        <v>10</v>
      </c>
      <c r="T131" s="29" t="s">
        <v>47</v>
      </c>
      <c r="U131" s="29" t="s">
        <v>170</v>
      </c>
      <c r="V131" s="30" t="s">
        <v>494</v>
      </c>
      <c r="W131" s="32">
        <v>44042.904878090303</v>
      </c>
      <c r="X131" s="30" t="s">
        <v>53</v>
      </c>
      <c r="Y131" s="29" t="s">
        <v>29</v>
      </c>
      <c r="Z131" s="29" t="s">
        <v>495</v>
      </c>
      <c r="AA131" s="29"/>
      <c r="AB131" s="16" t="s">
        <v>1790</v>
      </c>
      <c r="AC131" s="16" t="s">
        <v>1793</v>
      </c>
    </row>
    <row r="132" spans="1:29" s="10" customFormat="1" ht="81.599999999999994" x14ac:dyDescent="0.2">
      <c r="A132" s="33">
        <v>522044</v>
      </c>
      <c r="B132" s="30" t="s">
        <v>156</v>
      </c>
      <c r="C132" s="30" t="s">
        <v>13</v>
      </c>
      <c r="D132" s="30" t="s">
        <v>1715</v>
      </c>
      <c r="E132" s="30" t="s">
        <v>151</v>
      </c>
      <c r="F132" s="30" t="s">
        <v>496</v>
      </c>
      <c r="G132" s="32">
        <v>44033.648445254599</v>
      </c>
      <c r="H132" s="30" t="s">
        <v>16</v>
      </c>
      <c r="I132" s="30" t="s">
        <v>17</v>
      </c>
      <c r="J132" s="30" t="s">
        <v>18</v>
      </c>
      <c r="K132" s="30" t="s">
        <v>497</v>
      </c>
      <c r="L132" s="16" t="s">
        <v>1724</v>
      </c>
      <c r="M132" s="16" t="s">
        <v>1723</v>
      </c>
      <c r="N132" s="29" t="s">
        <v>1870</v>
      </c>
      <c r="O132" s="31" t="s">
        <v>20</v>
      </c>
      <c r="P132" s="31"/>
      <c r="Q132" s="31" t="s">
        <v>497</v>
      </c>
      <c r="R132" s="34">
        <v>44047.648442164398</v>
      </c>
      <c r="S132" s="31">
        <v>10</v>
      </c>
      <c r="T132" s="29" t="s">
        <v>47</v>
      </c>
      <c r="U132" s="29" t="s">
        <v>170</v>
      </c>
      <c r="V132" s="30" t="s">
        <v>498</v>
      </c>
      <c r="W132" s="32">
        <v>44038.934019178203</v>
      </c>
      <c r="X132" s="30" t="s">
        <v>21</v>
      </c>
      <c r="Y132" s="29" t="s">
        <v>17</v>
      </c>
      <c r="Z132" s="29" t="s">
        <v>77</v>
      </c>
      <c r="AA132" s="29"/>
      <c r="AB132" s="16" t="s">
        <v>1792</v>
      </c>
      <c r="AC132" s="16" t="s">
        <v>1791</v>
      </c>
    </row>
    <row r="133" spans="1:29" s="10" customFormat="1" ht="153" x14ac:dyDescent="0.2">
      <c r="A133" s="33">
        <v>522078</v>
      </c>
      <c r="B133" s="30" t="s">
        <v>156</v>
      </c>
      <c r="C133" s="30" t="s">
        <v>13</v>
      </c>
      <c r="D133" s="30" t="s">
        <v>1715</v>
      </c>
      <c r="E133" s="30" t="s">
        <v>151</v>
      </c>
      <c r="F133" s="30" t="s">
        <v>499</v>
      </c>
      <c r="G133" s="32">
        <v>44033.726042210597</v>
      </c>
      <c r="H133" s="30" t="s">
        <v>63</v>
      </c>
      <c r="I133" s="30" t="s">
        <v>99</v>
      </c>
      <c r="J133" s="30" t="s">
        <v>72</v>
      </c>
      <c r="K133" s="30" t="s">
        <v>500</v>
      </c>
      <c r="L133" s="16" t="s">
        <v>1724</v>
      </c>
      <c r="M133" s="16" t="s">
        <v>1723</v>
      </c>
      <c r="N133" s="29" t="s">
        <v>1208</v>
      </c>
      <c r="O133" s="31" t="s">
        <v>20</v>
      </c>
      <c r="P133" s="31" t="s">
        <v>1208</v>
      </c>
      <c r="Q133" s="31" t="s">
        <v>500</v>
      </c>
      <c r="R133" s="34">
        <v>44055.726038773202</v>
      </c>
      <c r="S133" s="31">
        <v>15</v>
      </c>
      <c r="T133" s="29" t="s">
        <v>99</v>
      </c>
      <c r="U133" s="29" t="s">
        <v>501</v>
      </c>
      <c r="V133" s="30" t="s">
        <v>502</v>
      </c>
      <c r="W133" s="32">
        <v>44054.655911342597</v>
      </c>
      <c r="X133" s="30" t="s">
        <v>75</v>
      </c>
      <c r="Y133" s="29" t="s">
        <v>76</v>
      </c>
      <c r="Z133" s="29" t="s">
        <v>155</v>
      </c>
      <c r="AA133" s="29"/>
      <c r="AB133" s="16" t="s">
        <v>1792</v>
      </c>
      <c r="AC133" s="16" t="s">
        <v>1791</v>
      </c>
    </row>
    <row r="134" spans="1:29" s="10" customFormat="1" ht="30.6" x14ac:dyDescent="0.2">
      <c r="A134" s="33">
        <v>522116</v>
      </c>
      <c r="B134" s="30" t="s">
        <v>24</v>
      </c>
      <c r="C134" s="30" t="s">
        <v>93</v>
      </c>
      <c r="D134" s="30" t="s">
        <v>1715</v>
      </c>
      <c r="E134" s="30" t="s">
        <v>1802</v>
      </c>
      <c r="F134" s="30" t="s">
        <v>503</v>
      </c>
      <c r="G134" s="32">
        <v>44033.812123460702</v>
      </c>
      <c r="H134" s="30" t="s">
        <v>16</v>
      </c>
      <c r="I134" s="30" t="s">
        <v>119</v>
      </c>
      <c r="J134" s="30" t="s">
        <v>163</v>
      </c>
      <c r="K134" s="30" t="s">
        <v>504</v>
      </c>
      <c r="L134" s="16" t="s">
        <v>1724</v>
      </c>
      <c r="M134" s="16" t="s">
        <v>1799</v>
      </c>
      <c r="N134" s="29" t="s">
        <v>121</v>
      </c>
      <c r="O134" s="31" t="s">
        <v>20</v>
      </c>
      <c r="P134" s="31" t="s">
        <v>121</v>
      </c>
      <c r="Q134" s="31" t="s">
        <v>504</v>
      </c>
      <c r="R134" s="34">
        <v>44034.812122372699</v>
      </c>
      <c r="S134" s="31">
        <v>0</v>
      </c>
      <c r="T134" s="29" t="s">
        <v>47</v>
      </c>
      <c r="U134" s="29" t="s">
        <v>122</v>
      </c>
      <c r="V134" s="30" t="s">
        <v>1</v>
      </c>
      <c r="W134" s="30" t="s">
        <v>1</v>
      </c>
      <c r="X134" s="30" t="s">
        <v>69</v>
      </c>
      <c r="Y134" s="29" t="s">
        <v>70</v>
      </c>
      <c r="Z134" s="29" t="s">
        <v>1711</v>
      </c>
      <c r="AA134" s="29"/>
      <c r="AB134" s="16" t="s">
        <v>1792</v>
      </c>
      <c r="AC134" s="16" t="s">
        <v>1793</v>
      </c>
    </row>
    <row r="135" spans="1:29" s="10" customFormat="1" ht="81.599999999999994" x14ac:dyDescent="0.2">
      <c r="A135" s="33">
        <v>522228</v>
      </c>
      <c r="B135" s="30" t="s">
        <v>24</v>
      </c>
      <c r="C135" s="30" t="s">
        <v>13</v>
      </c>
      <c r="D135" s="30" t="s">
        <v>1715</v>
      </c>
      <c r="E135" s="30" t="s">
        <v>14</v>
      </c>
      <c r="F135" s="30" t="s">
        <v>505</v>
      </c>
      <c r="G135" s="32">
        <v>44034.476449108799</v>
      </c>
      <c r="H135" s="30" t="s">
        <v>16</v>
      </c>
      <c r="I135" s="30" t="s">
        <v>17</v>
      </c>
      <c r="J135" s="30" t="s">
        <v>330</v>
      </c>
      <c r="K135" s="30" t="s">
        <v>506</v>
      </c>
      <c r="L135" s="16" t="s">
        <v>1755</v>
      </c>
      <c r="M135" s="16" t="s">
        <v>1754</v>
      </c>
      <c r="N135" s="29" t="s">
        <v>1871</v>
      </c>
      <c r="O135" s="31" t="s">
        <v>20</v>
      </c>
      <c r="P135" s="31" t="s">
        <v>507</v>
      </c>
      <c r="Q135" s="31" t="s">
        <v>506</v>
      </c>
      <c r="R135" s="34">
        <v>44055.476447650501</v>
      </c>
      <c r="S135" s="31">
        <v>15</v>
      </c>
      <c r="T135" s="29" t="s">
        <v>47</v>
      </c>
      <c r="U135" s="29" t="s">
        <v>170</v>
      </c>
      <c r="V135" s="30" t="s">
        <v>508</v>
      </c>
      <c r="W135" s="32">
        <v>44067.401388888902</v>
      </c>
      <c r="X135" s="30" t="s">
        <v>21</v>
      </c>
      <c r="Y135" s="29" t="s">
        <v>17</v>
      </c>
      <c r="Z135" s="29" t="s">
        <v>509</v>
      </c>
      <c r="AA135" s="29"/>
      <c r="AB135" s="16" t="s">
        <v>1792</v>
      </c>
      <c r="AC135" s="16" t="s">
        <v>1793</v>
      </c>
    </row>
    <row r="136" spans="1:29" s="10" customFormat="1" ht="61.2" x14ac:dyDescent="0.2">
      <c r="A136" s="33">
        <v>522240</v>
      </c>
      <c r="B136" s="30" t="s">
        <v>156</v>
      </c>
      <c r="C136" s="30" t="s">
        <v>13</v>
      </c>
      <c r="D136" s="30" t="s">
        <v>1715</v>
      </c>
      <c r="E136" s="30" t="s">
        <v>151</v>
      </c>
      <c r="F136" s="30" t="s">
        <v>510</v>
      </c>
      <c r="G136" s="32">
        <v>44034.481699039403</v>
      </c>
      <c r="H136" s="30" t="s">
        <v>16</v>
      </c>
      <c r="I136" s="30" t="s">
        <v>17</v>
      </c>
      <c r="J136" s="30" t="s">
        <v>72</v>
      </c>
      <c r="K136" s="30" t="s">
        <v>511</v>
      </c>
      <c r="L136" s="16" t="s">
        <v>1724</v>
      </c>
      <c r="M136" s="16" t="s">
        <v>1723</v>
      </c>
      <c r="N136" s="29" t="s">
        <v>1673</v>
      </c>
      <c r="O136" s="31" t="s">
        <v>20</v>
      </c>
      <c r="P136" s="31" t="s">
        <v>1673</v>
      </c>
      <c r="Q136" s="31" t="s">
        <v>511</v>
      </c>
      <c r="R136" s="34">
        <v>44056.481696493101</v>
      </c>
      <c r="S136" s="31">
        <v>15</v>
      </c>
      <c r="T136" s="29" t="s">
        <v>47</v>
      </c>
      <c r="U136" s="29" t="s">
        <v>170</v>
      </c>
      <c r="V136" s="30" t="s">
        <v>512</v>
      </c>
      <c r="W136" s="32">
        <v>44055.525498067102</v>
      </c>
      <c r="X136" s="30" t="s">
        <v>225</v>
      </c>
      <c r="Y136" s="29" t="s">
        <v>70</v>
      </c>
      <c r="Z136" s="29" t="s">
        <v>155</v>
      </c>
      <c r="AA136" s="29"/>
      <c r="AB136" s="16" t="s">
        <v>1792</v>
      </c>
      <c r="AC136" s="16" t="s">
        <v>1791</v>
      </c>
    </row>
    <row r="137" spans="1:29" s="10" customFormat="1" ht="40.799999999999997" x14ac:dyDescent="0.2">
      <c r="A137" s="33">
        <v>522313</v>
      </c>
      <c r="B137" s="30" t="s">
        <v>24</v>
      </c>
      <c r="C137" s="30" t="s">
        <v>13</v>
      </c>
      <c r="D137" s="30" t="s">
        <v>1715</v>
      </c>
      <c r="E137" s="30" t="s">
        <v>14</v>
      </c>
      <c r="F137" s="30" t="s">
        <v>513</v>
      </c>
      <c r="G137" s="32">
        <v>44034.621709722203</v>
      </c>
      <c r="H137" s="30" t="s">
        <v>16</v>
      </c>
      <c r="I137" s="30" t="s">
        <v>17</v>
      </c>
      <c r="J137" s="30" t="s">
        <v>72</v>
      </c>
      <c r="K137" s="30" t="s">
        <v>1873</v>
      </c>
      <c r="L137" s="16" t="s">
        <v>1785</v>
      </c>
      <c r="M137" s="16" t="s">
        <v>1726</v>
      </c>
      <c r="N137" s="29" t="s">
        <v>1872</v>
      </c>
      <c r="O137" s="31" t="s">
        <v>20</v>
      </c>
      <c r="P137" s="31" t="s">
        <v>515</v>
      </c>
      <c r="Q137" s="31" t="s">
        <v>514</v>
      </c>
      <c r="R137" s="34">
        <v>44055.6217084491</v>
      </c>
      <c r="S137" s="31">
        <v>15</v>
      </c>
      <c r="T137" s="29" t="s">
        <v>47</v>
      </c>
      <c r="U137" s="29" t="s">
        <v>170</v>
      </c>
      <c r="V137" s="30" t="s">
        <v>516</v>
      </c>
      <c r="W137" s="32">
        <v>44049.628924155099</v>
      </c>
      <c r="X137" s="30" t="s">
        <v>21</v>
      </c>
      <c r="Y137" s="29" t="s">
        <v>17</v>
      </c>
      <c r="Z137" s="29" t="s">
        <v>221</v>
      </c>
      <c r="AA137" s="29"/>
      <c r="AB137" s="16" t="s">
        <v>1792</v>
      </c>
      <c r="AC137" s="16" t="s">
        <v>1793</v>
      </c>
    </row>
    <row r="138" spans="1:29" s="10" customFormat="1" ht="61.2" x14ac:dyDescent="0.2">
      <c r="A138" s="33">
        <v>522330</v>
      </c>
      <c r="B138" s="30" t="s">
        <v>24</v>
      </c>
      <c r="C138" s="30" t="s">
        <v>13</v>
      </c>
      <c r="D138" s="30" t="s">
        <v>1715</v>
      </c>
      <c r="E138" s="30" t="s">
        <v>14</v>
      </c>
      <c r="F138" s="30" t="s">
        <v>517</v>
      </c>
      <c r="G138" s="32">
        <v>44034.646953206</v>
      </c>
      <c r="H138" s="30" t="s">
        <v>16</v>
      </c>
      <c r="I138" s="30" t="s">
        <v>17</v>
      </c>
      <c r="J138" s="30" t="s">
        <v>330</v>
      </c>
      <c r="K138" s="30" t="s">
        <v>518</v>
      </c>
      <c r="L138" s="16" t="s">
        <v>1783</v>
      </c>
      <c r="M138" s="16" t="s">
        <v>1745</v>
      </c>
      <c r="N138" s="29" t="s">
        <v>1874</v>
      </c>
      <c r="O138" s="31" t="s">
        <v>20</v>
      </c>
      <c r="P138" s="31" t="s">
        <v>1178</v>
      </c>
      <c r="Q138" s="31" t="s">
        <v>518</v>
      </c>
      <c r="R138" s="34">
        <v>44055.646951932897</v>
      </c>
      <c r="S138" s="31">
        <v>15</v>
      </c>
      <c r="T138" s="29" t="s">
        <v>47</v>
      </c>
      <c r="U138" s="29" t="s">
        <v>170</v>
      </c>
      <c r="V138" s="30" t="s">
        <v>519</v>
      </c>
      <c r="W138" s="32">
        <v>44049.668209409698</v>
      </c>
      <c r="X138" s="30" t="s">
        <v>21</v>
      </c>
      <c r="Y138" s="29" t="s">
        <v>17</v>
      </c>
      <c r="Z138" s="29" t="s">
        <v>221</v>
      </c>
      <c r="AA138" s="29"/>
      <c r="AB138" s="16" t="s">
        <v>1792</v>
      </c>
      <c r="AC138" s="16" t="s">
        <v>1793</v>
      </c>
    </row>
    <row r="139" spans="1:29" s="10" customFormat="1" ht="30.6" x14ac:dyDescent="0.2">
      <c r="A139" s="33">
        <v>522386</v>
      </c>
      <c r="B139" s="30" t="s">
        <v>24</v>
      </c>
      <c r="C139" s="30" t="s">
        <v>13</v>
      </c>
      <c r="D139" s="30" t="s">
        <v>1715</v>
      </c>
      <c r="E139" s="30" t="s">
        <v>14</v>
      </c>
      <c r="F139" s="30" t="s">
        <v>520</v>
      </c>
      <c r="G139" s="32">
        <v>44034.760999421298</v>
      </c>
      <c r="H139" s="30" t="s">
        <v>16</v>
      </c>
      <c r="I139" s="30" t="s">
        <v>17</v>
      </c>
      <c r="J139" s="30" t="s">
        <v>18</v>
      </c>
      <c r="K139" s="30" t="s">
        <v>521</v>
      </c>
      <c r="L139" s="16" t="s">
        <v>1788</v>
      </c>
      <c r="M139" s="16" t="s">
        <v>1762</v>
      </c>
      <c r="N139" s="29" t="s">
        <v>1674</v>
      </c>
      <c r="O139" s="31" t="s">
        <v>20</v>
      </c>
      <c r="P139" s="31" t="s">
        <v>1674</v>
      </c>
      <c r="Q139" s="31" t="s">
        <v>521</v>
      </c>
      <c r="R139" s="34">
        <v>44048.760995370401</v>
      </c>
      <c r="S139" s="31">
        <v>10</v>
      </c>
      <c r="T139" s="29" t="s">
        <v>47</v>
      </c>
      <c r="U139" s="29" t="s">
        <v>170</v>
      </c>
      <c r="V139" s="30" t="s">
        <v>522</v>
      </c>
      <c r="W139" s="32">
        <v>44077.342606365703</v>
      </c>
      <c r="X139" s="30" t="s">
        <v>254</v>
      </c>
      <c r="Y139" s="29" t="s">
        <v>39</v>
      </c>
      <c r="Z139" s="29" t="s">
        <v>523</v>
      </c>
      <c r="AA139" s="29"/>
      <c r="AB139" s="16" t="s">
        <v>1792</v>
      </c>
      <c r="AC139" s="16" t="s">
        <v>1793</v>
      </c>
    </row>
    <row r="140" spans="1:29" s="10" customFormat="1" ht="40.799999999999997" x14ac:dyDescent="0.2">
      <c r="A140" s="33">
        <v>522387</v>
      </c>
      <c r="B140" s="30" t="s">
        <v>24</v>
      </c>
      <c r="C140" s="30" t="s">
        <v>13</v>
      </c>
      <c r="D140" s="30" t="s">
        <v>1715</v>
      </c>
      <c r="E140" s="30" t="s">
        <v>14</v>
      </c>
      <c r="F140" s="30" t="s">
        <v>524</v>
      </c>
      <c r="G140" s="32">
        <v>44034.761150081002</v>
      </c>
      <c r="H140" s="30" t="s">
        <v>16</v>
      </c>
      <c r="I140" s="30" t="s">
        <v>17</v>
      </c>
      <c r="J140" s="30" t="s">
        <v>18</v>
      </c>
      <c r="K140" s="30" t="s">
        <v>1876</v>
      </c>
      <c r="L140" s="16" t="s">
        <v>1783</v>
      </c>
      <c r="M140" s="16" t="s">
        <v>1745</v>
      </c>
      <c r="N140" s="29" t="s">
        <v>1875</v>
      </c>
      <c r="O140" s="31" t="s">
        <v>20</v>
      </c>
      <c r="P140" s="31" t="s">
        <v>1675</v>
      </c>
      <c r="Q140" s="31" t="s">
        <v>525</v>
      </c>
      <c r="R140" s="34">
        <v>44048.761145833298</v>
      </c>
      <c r="S140" s="31">
        <v>10</v>
      </c>
      <c r="T140" s="29" t="s">
        <v>47</v>
      </c>
      <c r="U140" s="29" t="s">
        <v>170</v>
      </c>
      <c r="V140" s="30" t="s">
        <v>526</v>
      </c>
      <c r="W140" s="32">
        <v>44042.899408877303</v>
      </c>
      <c r="X140" s="30" t="s">
        <v>527</v>
      </c>
      <c r="Y140" s="29" t="s">
        <v>64</v>
      </c>
      <c r="Z140" s="29" t="s">
        <v>128</v>
      </c>
      <c r="AA140" s="29"/>
      <c r="AB140" s="16" t="s">
        <v>1792</v>
      </c>
      <c r="AC140" s="16" t="s">
        <v>1793</v>
      </c>
    </row>
    <row r="141" spans="1:29" s="10" customFormat="1" ht="61.2" x14ac:dyDescent="0.2">
      <c r="A141" s="33">
        <v>522548</v>
      </c>
      <c r="B141" s="30" t="s">
        <v>24</v>
      </c>
      <c r="C141" s="30" t="s">
        <v>13</v>
      </c>
      <c r="D141" s="30" t="s">
        <v>1715</v>
      </c>
      <c r="E141" s="30" t="s">
        <v>14</v>
      </c>
      <c r="F141" s="30" t="s">
        <v>528</v>
      </c>
      <c r="G141" s="32">
        <v>44035.542129548601</v>
      </c>
      <c r="H141" s="30" t="s">
        <v>16</v>
      </c>
      <c r="I141" s="30" t="s">
        <v>17</v>
      </c>
      <c r="J141" s="30" t="s">
        <v>18</v>
      </c>
      <c r="K141" s="30" t="s">
        <v>529</v>
      </c>
      <c r="L141" s="16" t="s">
        <v>1785</v>
      </c>
      <c r="M141" s="16" t="s">
        <v>1726</v>
      </c>
      <c r="N141" s="29" t="s">
        <v>1836</v>
      </c>
      <c r="O141" s="31" t="s">
        <v>20</v>
      </c>
      <c r="P141" s="31" t="s">
        <v>263</v>
      </c>
      <c r="Q141" s="31" t="s">
        <v>529</v>
      </c>
      <c r="R141" s="34">
        <v>44048.542128275498</v>
      </c>
      <c r="S141" s="31">
        <v>10</v>
      </c>
      <c r="T141" s="29" t="s">
        <v>47</v>
      </c>
      <c r="U141" s="29" t="s">
        <v>170</v>
      </c>
      <c r="V141" s="30" t="s">
        <v>530</v>
      </c>
      <c r="W141" s="32">
        <v>44049.639478437501</v>
      </c>
      <c r="X141" s="30" t="s">
        <v>317</v>
      </c>
      <c r="Y141" s="29" t="s">
        <v>29</v>
      </c>
      <c r="Z141" s="29" t="s">
        <v>40</v>
      </c>
      <c r="AA141" s="29"/>
      <c r="AB141" s="16" t="s">
        <v>1792</v>
      </c>
      <c r="AC141" s="16" t="s">
        <v>1793</v>
      </c>
    </row>
    <row r="142" spans="1:29" s="10" customFormat="1" ht="30.6" x14ac:dyDescent="0.2">
      <c r="A142" s="33">
        <v>522569</v>
      </c>
      <c r="B142" s="30" t="s">
        <v>24</v>
      </c>
      <c r="C142" s="30" t="s">
        <v>13</v>
      </c>
      <c r="D142" s="30" t="s">
        <v>1715</v>
      </c>
      <c r="E142" s="30" t="s">
        <v>14</v>
      </c>
      <c r="F142" s="30" t="s">
        <v>531</v>
      </c>
      <c r="G142" s="32">
        <v>44035.610529664402</v>
      </c>
      <c r="H142" s="30" t="s">
        <v>16</v>
      </c>
      <c r="I142" s="30" t="s">
        <v>17</v>
      </c>
      <c r="J142" s="30" t="s">
        <v>18</v>
      </c>
      <c r="K142" s="30" t="s">
        <v>532</v>
      </c>
      <c r="L142" s="16" t="s">
        <v>1785</v>
      </c>
      <c r="M142" s="16" t="s">
        <v>1726</v>
      </c>
      <c r="N142" s="29" t="s">
        <v>1837</v>
      </c>
      <c r="O142" s="31" t="s">
        <v>20</v>
      </c>
      <c r="P142" s="31" t="s">
        <v>263</v>
      </c>
      <c r="Q142" s="31" t="s">
        <v>532</v>
      </c>
      <c r="R142" s="34">
        <v>44048.610528240701</v>
      </c>
      <c r="S142" s="31">
        <v>10</v>
      </c>
      <c r="T142" s="29" t="s">
        <v>47</v>
      </c>
      <c r="U142" s="29" t="s">
        <v>170</v>
      </c>
      <c r="V142" s="30" t="s">
        <v>533</v>
      </c>
      <c r="W142" s="32">
        <v>44070.324804710603</v>
      </c>
      <c r="X142" s="30" t="s">
        <v>53</v>
      </c>
      <c r="Y142" s="29" t="s">
        <v>29</v>
      </c>
      <c r="Z142" s="29" t="s">
        <v>534</v>
      </c>
      <c r="AA142" s="29"/>
      <c r="AB142" s="16" t="s">
        <v>1792</v>
      </c>
      <c r="AC142" s="16" t="s">
        <v>1793</v>
      </c>
    </row>
    <row r="143" spans="1:29" s="10" customFormat="1" ht="30.6" x14ac:dyDescent="0.2">
      <c r="A143" s="33">
        <v>522589</v>
      </c>
      <c r="B143" s="30" t="s">
        <v>24</v>
      </c>
      <c r="C143" s="30" t="s">
        <v>93</v>
      </c>
      <c r="D143" s="30" t="s">
        <v>1715</v>
      </c>
      <c r="E143" s="30" t="s">
        <v>14</v>
      </c>
      <c r="F143" s="30" t="s">
        <v>535</v>
      </c>
      <c r="G143" s="32">
        <v>44035.649260185201</v>
      </c>
      <c r="H143" s="30" t="s">
        <v>16</v>
      </c>
      <c r="I143" s="30" t="s">
        <v>17</v>
      </c>
      <c r="J143" s="30" t="s">
        <v>330</v>
      </c>
      <c r="K143" s="30" t="s">
        <v>536</v>
      </c>
      <c r="L143" s="16" t="s">
        <v>1787</v>
      </c>
      <c r="M143" s="16" t="s">
        <v>1777</v>
      </c>
      <c r="N143" s="29" t="s">
        <v>1877</v>
      </c>
      <c r="O143" s="31" t="s">
        <v>20</v>
      </c>
      <c r="P143" s="31" t="s">
        <v>1676</v>
      </c>
      <c r="Q143" s="31" t="s">
        <v>536</v>
      </c>
      <c r="R143" s="34">
        <v>44056.649258946803</v>
      </c>
      <c r="S143" s="31">
        <v>15</v>
      </c>
      <c r="T143" s="29" t="s">
        <v>47</v>
      </c>
      <c r="U143" s="29" t="s">
        <v>170</v>
      </c>
      <c r="V143" s="30" t="s">
        <v>1</v>
      </c>
      <c r="W143" s="30" t="s">
        <v>1</v>
      </c>
      <c r="X143" s="30" t="s">
        <v>237</v>
      </c>
      <c r="Y143" s="29" t="s">
        <v>238</v>
      </c>
      <c r="Z143" s="29" t="s">
        <v>1712</v>
      </c>
      <c r="AA143" s="29"/>
      <c r="AB143" s="16" t="s">
        <v>1792</v>
      </c>
      <c r="AC143" s="16" t="s">
        <v>1793</v>
      </c>
    </row>
    <row r="144" spans="1:29" s="10" customFormat="1" ht="71.400000000000006" x14ac:dyDescent="0.2">
      <c r="A144" s="33">
        <v>522599</v>
      </c>
      <c r="B144" s="30" t="s">
        <v>24</v>
      </c>
      <c r="C144" s="30" t="s">
        <v>13</v>
      </c>
      <c r="D144" s="30" t="s">
        <v>1715</v>
      </c>
      <c r="E144" s="30" t="s">
        <v>14</v>
      </c>
      <c r="F144" s="30" t="s">
        <v>538</v>
      </c>
      <c r="G144" s="32">
        <v>44035.663467129598</v>
      </c>
      <c r="H144" s="30" t="s">
        <v>16</v>
      </c>
      <c r="I144" s="30" t="s">
        <v>17</v>
      </c>
      <c r="J144" s="30" t="s">
        <v>18</v>
      </c>
      <c r="K144" s="30" t="s">
        <v>539</v>
      </c>
      <c r="L144" s="16" t="s">
        <v>1724</v>
      </c>
      <c r="M144" s="16" t="s">
        <v>1723</v>
      </c>
      <c r="N144" s="29" t="s">
        <v>1878</v>
      </c>
      <c r="O144" s="31" t="s">
        <v>20</v>
      </c>
      <c r="P144" s="31" t="s">
        <v>1677</v>
      </c>
      <c r="Q144" s="31" t="s">
        <v>539</v>
      </c>
      <c r="R144" s="34">
        <v>44049.663460648102</v>
      </c>
      <c r="S144" s="31">
        <v>10</v>
      </c>
      <c r="T144" s="29" t="s">
        <v>47</v>
      </c>
      <c r="U144" s="29" t="s">
        <v>170</v>
      </c>
      <c r="V144" s="30" t="s">
        <v>540</v>
      </c>
      <c r="W144" s="32">
        <v>44040.915052580996</v>
      </c>
      <c r="X144" s="30" t="s">
        <v>21</v>
      </c>
      <c r="Y144" s="29" t="s">
        <v>17</v>
      </c>
      <c r="Z144" s="29" t="s">
        <v>77</v>
      </c>
      <c r="AA144" s="29"/>
      <c r="AB144" s="16" t="s">
        <v>1792</v>
      </c>
      <c r="AC144" s="16" t="s">
        <v>1791</v>
      </c>
    </row>
    <row r="145" spans="1:29" s="10" customFormat="1" ht="30.6" x14ac:dyDescent="0.2">
      <c r="A145" s="33">
        <v>522601</v>
      </c>
      <c r="B145" s="30" t="s">
        <v>24</v>
      </c>
      <c r="C145" s="30" t="s">
        <v>13</v>
      </c>
      <c r="D145" s="30" t="s">
        <v>1715</v>
      </c>
      <c r="E145" s="30" t="s">
        <v>14</v>
      </c>
      <c r="F145" s="30" t="s">
        <v>541</v>
      </c>
      <c r="G145" s="32">
        <v>44035.663581631903</v>
      </c>
      <c r="H145" s="30" t="s">
        <v>16</v>
      </c>
      <c r="I145" s="30" t="s">
        <v>17</v>
      </c>
      <c r="J145" s="30" t="s">
        <v>18</v>
      </c>
      <c r="K145" s="30" t="s">
        <v>1880</v>
      </c>
      <c r="L145" s="16" t="s">
        <v>1789</v>
      </c>
      <c r="M145" s="16" t="s">
        <v>1733</v>
      </c>
      <c r="N145" s="29" t="s">
        <v>1879</v>
      </c>
      <c r="O145" s="31" t="s">
        <v>20</v>
      </c>
      <c r="P145" s="31" t="s">
        <v>1678</v>
      </c>
      <c r="Q145" s="31" t="s">
        <v>542</v>
      </c>
      <c r="R145" s="34">
        <v>44049.663576388899</v>
      </c>
      <c r="S145" s="31">
        <v>10</v>
      </c>
      <c r="T145" s="29" t="s">
        <v>47</v>
      </c>
      <c r="U145" s="29" t="s">
        <v>170</v>
      </c>
      <c r="V145" s="30" t="s">
        <v>543</v>
      </c>
      <c r="W145" s="32">
        <v>44049.674543090303</v>
      </c>
      <c r="X145" s="30" t="s">
        <v>258</v>
      </c>
      <c r="Y145" s="29" t="s">
        <v>113</v>
      </c>
      <c r="Z145" s="29" t="s">
        <v>40</v>
      </c>
      <c r="AA145" s="29"/>
      <c r="AB145" s="16" t="s">
        <v>1792</v>
      </c>
      <c r="AC145" s="16" t="s">
        <v>1793</v>
      </c>
    </row>
    <row r="146" spans="1:29" s="10" customFormat="1" ht="30.6" x14ac:dyDescent="0.2">
      <c r="A146" s="33">
        <v>522612</v>
      </c>
      <c r="B146" s="30" t="s">
        <v>24</v>
      </c>
      <c r="C146" s="30" t="s">
        <v>13</v>
      </c>
      <c r="D146" s="30" t="s">
        <v>1715</v>
      </c>
      <c r="E146" s="30" t="s">
        <v>14</v>
      </c>
      <c r="F146" s="30" t="s">
        <v>544</v>
      </c>
      <c r="G146" s="32">
        <v>44035.677742858803</v>
      </c>
      <c r="H146" s="30" t="s">
        <v>16</v>
      </c>
      <c r="I146" s="30" t="s">
        <v>17</v>
      </c>
      <c r="J146" s="30" t="s">
        <v>18</v>
      </c>
      <c r="K146" s="30" t="s">
        <v>545</v>
      </c>
      <c r="L146" s="16" t="s">
        <v>1724</v>
      </c>
      <c r="M146" s="16" t="s">
        <v>1732</v>
      </c>
      <c r="N146" s="29" t="s">
        <v>546</v>
      </c>
      <c r="O146" s="31" t="s">
        <v>20</v>
      </c>
      <c r="P146" s="29" t="s">
        <v>546</v>
      </c>
      <c r="Q146" s="31" t="s">
        <v>545</v>
      </c>
      <c r="R146" s="34">
        <v>44048.677741203697</v>
      </c>
      <c r="S146" s="31">
        <v>10</v>
      </c>
      <c r="T146" s="29" t="s">
        <v>47</v>
      </c>
      <c r="U146" s="29" t="s">
        <v>170</v>
      </c>
      <c r="V146" s="30" t="s">
        <v>547</v>
      </c>
      <c r="W146" s="32">
        <v>44074.434789432897</v>
      </c>
      <c r="X146" s="30" t="s">
        <v>309</v>
      </c>
      <c r="Y146" s="29" t="s">
        <v>190</v>
      </c>
      <c r="Z146" s="29" t="s">
        <v>548</v>
      </c>
      <c r="AA146" s="29"/>
      <c r="AB146" s="16" t="s">
        <v>1792</v>
      </c>
      <c r="AC146" s="16" t="s">
        <v>1793</v>
      </c>
    </row>
    <row r="147" spans="1:29" s="10" customFormat="1" ht="30.6" x14ac:dyDescent="0.2">
      <c r="A147" s="33">
        <v>522636</v>
      </c>
      <c r="B147" s="30" t="s">
        <v>24</v>
      </c>
      <c r="C147" s="30" t="s">
        <v>13</v>
      </c>
      <c r="D147" s="30" t="s">
        <v>1715</v>
      </c>
      <c r="E147" s="30" t="s">
        <v>14</v>
      </c>
      <c r="F147" s="30" t="s">
        <v>549</v>
      </c>
      <c r="G147" s="32">
        <v>44035.731940821803</v>
      </c>
      <c r="H147" s="30" t="s">
        <v>16</v>
      </c>
      <c r="I147" s="30" t="s">
        <v>268</v>
      </c>
      <c r="J147" s="30" t="s">
        <v>95</v>
      </c>
      <c r="K147" s="30" t="s">
        <v>550</v>
      </c>
      <c r="L147" s="16" t="s">
        <v>1724</v>
      </c>
      <c r="M147" s="16" t="s">
        <v>1799</v>
      </c>
      <c r="N147" s="29" t="s">
        <v>551</v>
      </c>
      <c r="O147" s="31" t="s">
        <v>20</v>
      </c>
      <c r="P147" s="29" t="s">
        <v>551</v>
      </c>
      <c r="Q147" s="31" t="s">
        <v>550</v>
      </c>
      <c r="R147" s="31" t="s">
        <v>295</v>
      </c>
      <c r="S147" s="31">
        <v>15</v>
      </c>
      <c r="T147" s="29" t="s">
        <v>268</v>
      </c>
      <c r="U147" s="29" t="s">
        <v>270</v>
      </c>
      <c r="V147" s="30" t="s">
        <v>1</v>
      </c>
      <c r="W147" s="32">
        <v>44054.473601238402</v>
      </c>
      <c r="X147" s="30" t="s">
        <v>552</v>
      </c>
      <c r="Y147" s="29" t="s">
        <v>268</v>
      </c>
      <c r="Z147" s="29" t="s">
        <v>291</v>
      </c>
      <c r="AA147" s="29"/>
      <c r="AB147" s="16" t="s">
        <v>1792</v>
      </c>
      <c r="AC147" s="16" t="s">
        <v>1793</v>
      </c>
    </row>
    <row r="148" spans="1:29" s="10" customFormat="1" ht="40.799999999999997" x14ac:dyDescent="0.2">
      <c r="A148" s="33">
        <v>522711</v>
      </c>
      <c r="B148" s="30" t="s">
        <v>24</v>
      </c>
      <c r="C148" s="30" t="s">
        <v>13</v>
      </c>
      <c r="D148" s="30" t="s">
        <v>1715</v>
      </c>
      <c r="E148" s="30" t="s">
        <v>14</v>
      </c>
      <c r="F148" s="30" t="s">
        <v>553</v>
      </c>
      <c r="G148" s="32">
        <v>44036.414223182903</v>
      </c>
      <c r="H148" s="30" t="s">
        <v>16</v>
      </c>
      <c r="I148" s="30" t="s">
        <v>17</v>
      </c>
      <c r="J148" s="30" t="s">
        <v>196</v>
      </c>
      <c r="K148" s="30" t="s">
        <v>554</v>
      </c>
      <c r="L148" s="16" t="s">
        <v>1783</v>
      </c>
      <c r="M148" s="16" t="s">
        <v>1745</v>
      </c>
      <c r="N148" s="29" t="s">
        <v>555</v>
      </c>
      <c r="O148" s="31" t="s">
        <v>20</v>
      </c>
      <c r="P148" s="31" t="s">
        <v>555</v>
      </c>
      <c r="Q148" s="31" t="s">
        <v>554</v>
      </c>
      <c r="R148" s="34">
        <v>44057.414221377301</v>
      </c>
      <c r="S148" s="31">
        <v>15</v>
      </c>
      <c r="T148" s="29" t="s">
        <v>47</v>
      </c>
      <c r="U148" s="29" t="s">
        <v>170</v>
      </c>
      <c r="V148" s="30" t="s">
        <v>556</v>
      </c>
      <c r="W148" s="32">
        <v>44056.342315775502</v>
      </c>
      <c r="X148" s="30" t="s">
        <v>302</v>
      </c>
      <c r="Y148" s="29" t="s">
        <v>76</v>
      </c>
      <c r="Z148" s="29" t="s">
        <v>250</v>
      </c>
      <c r="AA148" s="29"/>
      <c r="AB148" s="16" t="s">
        <v>1792</v>
      </c>
      <c r="AC148" s="16" t="s">
        <v>1793</v>
      </c>
    </row>
    <row r="149" spans="1:29" s="10" customFormat="1" ht="91.8" x14ac:dyDescent="0.2">
      <c r="A149" s="33">
        <v>522781</v>
      </c>
      <c r="B149" s="30" t="s">
        <v>24</v>
      </c>
      <c r="C149" s="30" t="s">
        <v>13</v>
      </c>
      <c r="D149" s="30" t="s">
        <v>1715</v>
      </c>
      <c r="E149" s="30" t="s">
        <v>14</v>
      </c>
      <c r="F149" s="30" t="s">
        <v>557</v>
      </c>
      <c r="G149" s="32">
        <v>44036.4931466782</v>
      </c>
      <c r="H149" s="30" t="s">
        <v>16</v>
      </c>
      <c r="I149" s="30" t="s">
        <v>17</v>
      </c>
      <c r="J149" s="30" t="s">
        <v>368</v>
      </c>
      <c r="K149" s="30" t="s">
        <v>558</v>
      </c>
      <c r="L149" s="16" t="s">
        <v>1787</v>
      </c>
      <c r="M149" s="16" t="s">
        <v>1776</v>
      </c>
      <c r="N149" s="29" t="s">
        <v>559</v>
      </c>
      <c r="O149" s="31" t="s">
        <v>20</v>
      </c>
      <c r="P149" s="29" t="s">
        <v>1883</v>
      </c>
      <c r="Q149" s="31" t="s">
        <v>558</v>
      </c>
      <c r="R149" s="34">
        <v>44049.493145601897</v>
      </c>
      <c r="S149" s="31">
        <v>10</v>
      </c>
      <c r="T149" s="29" t="s">
        <v>47</v>
      </c>
      <c r="U149" s="29" t="s">
        <v>170</v>
      </c>
      <c r="V149" s="30" t="s">
        <v>560</v>
      </c>
      <c r="W149" s="32">
        <v>44047.422500196801</v>
      </c>
      <c r="X149" s="30" t="s">
        <v>136</v>
      </c>
      <c r="Y149" s="29" t="s">
        <v>16</v>
      </c>
      <c r="Z149" s="29" t="s">
        <v>561</v>
      </c>
      <c r="AA149" s="29"/>
      <c r="AB149" s="16" t="s">
        <v>1792</v>
      </c>
      <c r="AC149" s="16" t="s">
        <v>1793</v>
      </c>
    </row>
    <row r="150" spans="1:29" s="10" customFormat="1" ht="40.799999999999997" x14ac:dyDescent="0.2">
      <c r="A150" s="33">
        <v>522858</v>
      </c>
      <c r="B150" s="30" t="s">
        <v>24</v>
      </c>
      <c r="C150" s="30" t="s">
        <v>13</v>
      </c>
      <c r="D150" s="30" t="s">
        <v>1715</v>
      </c>
      <c r="E150" s="30" t="s">
        <v>14</v>
      </c>
      <c r="F150" s="30" t="s">
        <v>562</v>
      </c>
      <c r="G150" s="32">
        <v>44036.639167708301</v>
      </c>
      <c r="H150" s="30" t="s">
        <v>16</v>
      </c>
      <c r="I150" s="30" t="s">
        <v>17</v>
      </c>
      <c r="J150" s="30" t="s">
        <v>95</v>
      </c>
      <c r="K150" s="30" t="s">
        <v>563</v>
      </c>
      <c r="L150" s="16" t="s">
        <v>1788</v>
      </c>
      <c r="M150" s="16" t="s">
        <v>1750</v>
      </c>
      <c r="N150" s="29" t="s">
        <v>1679</v>
      </c>
      <c r="O150" s="31" t="s">
        <v>20</v>
      </c>
      <c r="P150" s="31" t="s">
        <v>1679</v>
      </c>
      <c r="Q150" s="31" t="s">
        <v>563</v>
      </c>
      <c r="R150" s="34">
        <v>44061.639155092598</v>
      </c>
      <c r="S150" s="31">
        <v>15</v>
      </c>
      <c r="T150" s="29" t="s">
        <v>47</v>
      </c>
      <c r="U150" s="29" t="s">
        <v>170</v>
      </c>
      <c r="V150" s="30" t="s">
        <v>564</v>
      </c>
      <c r="W150" s="32">
        <v>44056.3441433681</v>
      </c>
      <c r="X150" s="30" t="s">
        <v>302</v>
      </c>
      <c r="Y150" s="29" t="s">
        <v>76</v>
      </c>
      <c r="Z150" s="29" t="s">
        <v>250</v>
      </c>
      <c r="AA150" s="29"/>
      <c r="AB150" s="16" t="s">
        <v>1792</v>
      </c>
      <c r="AC150" s="16" t="s">
        <v>1793</v>
      </c>
    </row>
    <row r="151" spans="1:29" s="10" customFormat="1" ht="71.400000000000006" x14ac:dyDescent="0.2">
      <c r="A151" s="33">
        <v>522862</v>
      </c>
      <c r="B151" s="30" t="s">
        <v>24</v>
      </c>
      <c r="C151" s="30" t="s">
        <v>13</v>
      </c>
      <c r="D151" s="30" t="s">
        <v>1715</v>
      </c>
      <c r="E151" s="30" t="s">
        <v>14</v>
      </c>
      <c r="F151" s="30" t="s">
        <v>565</v>
      </c>
      <c r="G151" s="32">
        <v>44036.649843599502</v>
      </c>
      <c r="H151" s="30" t="s">
        <v>16</v>
      </c>
      <c r="I151" s="30" t="s">
        <v>17</v>
      </c>
      <c r="J151" s="30" t="s">
        <v>18</v>
      </c>
      <c r="K151" s="30" t="s">
        <v>1886</v>
      </c>
      <c r="L151" s="16" t="s">
        <v>1788</v>
      </c>
      <c r="M151" s="16" t="s">
        <v>1760</v>
      </c>
      <c r="N151" s="29" t="s">
        <v>1885</v>
      </c>
      <c r="O151" s="31" t="s">
        <v>20</v>
      </c>
      <c r="P151" s="29" t="s">
        <v>1884</v>
      </c>
      <c r="Q151" s="31" t="s">
        <v>566</v>
      </c>
      <c r="R151" s="34">
        <v>44053.649837962999</v>
      </c>
      <c r="S151" s="31">
        <v>10</v>
      </c>
      <c r="T151" s="29" t="s">
        <v>47</v>
      </c>
      <c r="U151" s="29" t="s">
        <v>170</v>
      </c>
      <c r="V151" s="30" t="s">
        <v>567</v>
      </c>
      <c r="W151" s="32">
        <v>44043.692762534702</v>
      </c>
      <c r="X151" s="30" t="s">
        <v>21</v>
      </c>
      <c r="Y151" s="29" t="s">
        <v>17</v>
      </c>
      <c r="Z151" s="29" t="s">
        <v>34</v>
      </c>
      <c r="AA151" s="29"/>
      <c r="AB151" s="16" t="s">
        <v>1792</v>
      </c>
      <c r="AC151" s="16" t="s">
        <v>1793</v>
      </c>
    </row>
    <row r="152" spans="1:29" s="10" customFormat="1" ht="30.6" x14ac:dyDescent="0.2">
      <c r="A152" s="33">
        <v>522867</v>
      </c>
      <c r="B152" s="30" t="s">
        <v>24</v>
      </c>
      <c r="C152" s="30" t="s">
        <v>13</v>
      </c>
      <c r="D152" s="30" t="s">
        <v>1715</v>
      </c>
      <c r="E152" s="30" t="s">
        <v>14</v>
      </c>
      <c r="F152" s="30" t="s">
        <v>568</v>
      </c>
      <c r="G152" s="32">
        <v>44036.653055937502</v>
      </c>
      <c r="H152" s="30" t="s">
        <v>16</v>
      </c>
      <c r="I152" s="30" t="s">
        <v>17</v>
      </c>
      <c r="J152" s="30" t="s">
        <v>95</v>
      </c>
      <c r="K152" s="30" t="s">
        <v>569</v>
      </c>
      <c r="L152" s="16" t="s">
        <v>1724</v>
      </c>
      <c r="M152" s="16" t="s">
        <v>1723</v>
      </c>
      <c r="N152" s="29" t="s">
        <v>1681</v>
      </c>
      <c r="O152" s="31" t="s">
        <v>20</v>
      </c>
      <c r="P152" s="29" t="s">
        <v>1681</v>
      </c>
      <c r="Q152" s="31" t="s">
        <v>569</v>
      </c>
      <c r="R152" s="34">
        <v>44061.653055555602</v>
      </c>
      <c r="S152" s="31">
        <v>15</v>
      </c>
      <c r="T152" s="29" t="s">
        <v>47</v>
      </c>
      <c r="U152" s="29" t="s">
        <v>170</v>
      </c>
      <c r="V152" s="30" t="s">
        <v>570</v>
      </c>
      <c r="W152" s="32">
        <v>44060.689353240698</v>
      </c>
      <c r="X152" s="30" t="s">
        <v>468</v>
      </c>
      <c r="Y152" s="29" t="s">
        <v>39</v>
      </c>
      <c r="Z152" s="29" t="s">
        <v>571</v>
      </c>
      <c r="AA152" s="29"/>
      <c r="AB152" s="16" t="s">
        <v>1792</v>
      </c>
      <c r="AC152" s="16" t="s">
        <v>1791</v>
      </c>
    </row>
    <row r="153" spans="1:29" s="10" customFormat="1" ht="40.799999999999997" x14ac:dyDescent="0.2">
      <c r="A153" s="33">
        <v>522868</v>
      </c>
      <c r="B153" s="30" t="s">
        <v>24</v>
      </c>
      <c r="C153" s="30" t="s">
        <v>13</v>
      </c>
      <c r="D153" s="30" t="s">
        <v>1715</v>
      </c>
      <c r="E153" s="30" t="s">
        <v>14</v>
      </c>
      <c r="F153" s="30" t="s">
        <v>572</v>
      </c>
      <c r="G153" s="32">
        <v>44036.653212187499</v>
      </c>
      <c r="H153" s="30" t="s">
        <v>16</v>
      </c>
      <c r="I153" s="30" t="s">
        <v>17</v>
      </c>
      <c r="J153" s="30" t="s">
        <v>18</v>
      </c>
      <c r="K153" s="30" t="s">
        <v>573</v>
      </c>
      <c r="L153" s="16" t="s">
        <v>1785</v>
      </c>
      <c r="M153" s="16" t="s">
        <v>1726</v>
      </c>
      <c r="N153" s="29" t="s">
        <v>1169</v>
      </c>
      <c r="O153" s="31" t="s">
        <v>20</v>
      </c>
      <c r="P153" s="31" t="s">
        <v>1169</v>
      </c>
      <c r="Q153" s="31" t="s">
        <v>573</v>
      </c>
      <c r="R153" s="34">
        <v>44053.653206018498</v>
      </c>
      <c r="S153" s="31">
        <v>10</v>
      </c>
      <c r="T153" s="29" t="s">
        <v>47</v>
      </c>
      <c r="U153" s="29" t="s">
        <v>170</v>
      </c>
      <c r="V153" s="30" t="s">
        <v>574</v>
      </c>
      <c r="W153" s="32">
        <v>44046.650086111098</v>
      </c>
      <c r="X153" s="30" t="s">
        <v>75</v>
      </c>
      <c r="Y153" s="29" t="s">
        <v>76</v>
      </c>
      <c r="Z153" s="29" t="s">
        <v>204</v>
      </c>
      <c r="AA153" s="29"/>
      <c r="AB153" s="16" t="s">
        <v>1792</v>
      </c>
      <c r="AC153" s="16" t="s">
        <v>1793</v>
      </c>
    </row>
    <row r="154" spans="1:29" s="10" customFormat="1" ht="30.6" x14ac:dyDescent="0.2">
      <c r="A154" s="33">
        <v>522896</v>
      </c>
      <c r="B154" s="30" t="s">
        <v>24</v>
      </c>
      <c r="C154" s="30" t="s">
        <v>13</v>
      </c>
      <c r="D154" s="30" t="s">
        <v>1715</v>
      </c>
      <c r="E154" s="30" t="s">
        <v>14</v>
      </c>
      <c r="F154" s="30" t="s">
        <v>575</v>
      </c>
      <c r="G154" s="32">
        <v>44036.691218090302</v>
      </c>
      <c r="H154" s="30" t="s">
        <v>16</v>
      </c>
      <c r="I154" s="30" t="s">
        <v>17</v>
      </c>
      <c r="J154" s="30" t="s">
        <v>18</v>
      </c>
      <c r="K154" s="30" t="s">
        <v>576</v>
      </c>
      <c r="L154" s="16" t="s">
        <v>1785</v>
      </c>
      <c r="M154" s="16" t="s">
        <v>1726</v>
      </c>
      <c r="N154" s="29" t="s">
        <v>1169</v>
      </c>
      <c r="O154" s="31" t="s">
        <v>20</v>
      </c>
      <c r="P154" s="31" t="s">
        <v>1169</v>
      </c>
      <c r="Q154" s="31" t="s">
        <v>576</v>
      </c>
      <c r="R154" s="34">
        <v>44053.691215277802</v>
      </c>
      <c r="S154" s="31">
        <v>10</v>
      </c>
      <c r="T154" s="29" t="s">
        <v>47</v>
      </c>
      <c r="U154" s="29" t="s">
        <v>170</v>
      </c>
      <c r="V154" s="30" t="s">
        <v>577</v>
      </c>
      <c r="W154" s="32">
        <v>44055.592365972203</v>
      </c>
      <c r="X154" s="30" t="s">
        <v>578</v>
      </c>
      <c r="Y154" s="29" t="s">
        <v>39</v>
      </c>
      <c r="Z154" s="29" t="s">
        <v>291</v>
      </c>
      <c r="AA154" s="29"/>
      <c r="AB154" s="16" t="s">
        <v>1792</v>
      </c>
      <c r="AC154" s="16" t="s">
        <v>1793</v>
      </c>
    </row>
    <row r="155" spans="1:29" s="10" customFormat="1" ht="30.6" x14ac:dyDescent="0.2">
      <c r="A155" s="33">
        <v>522928</v>
      </c>
      <c r="B155" s="30" t="s">
        <v>24</v>
      </c>
      <c r="C155" s="30" t="s">
        <v>13</v>
      </c>
      <c r="D155" s="30" t="s">
        <v>1715</v>
      </c>
      <c r="E155" s="30" t="s">
        <v>14</v>
      </c>
      <c r="F155" s="30" t="s">
        <v>579</v>
      </c>
      <c r="G155" s="32">
        <v>44036.739707291701</v>
      </c>
      <c r="H155" s="30" t="s">
        <v>16</v>
      </c>
      <c r="I155" s="30" t="s">
        <v>17</v>
      </c>
      <c r="J155" s="30" t="s">
        <v>95</v>
      </c>
      <c r="K155" s="30" t="s">
        <v>569</v>
      </c>
      <c r="L155" s="16" t="s">
        <v>1724</v>
      </c>
      <c r="M155" s="16" t="s">
        <v>1723</v>
      </c>
      <c r="N155" s="29" t="s">
        <v>1682</v>
      </c>
      <c r="O155" s="31" t="s">
        <v>20</v>
      </c>
      <c r="P155" s="29" t="s">
        <v>1682</v>
      </c>
      <c r="Q155" s="31" t="s">
        <v>569</v>
      </c>
      <c r="R155" s="34">
        <v>44057.739705821798</v>
      </c>
      <c r="S155" s="31">
        <v>15</v>
      </c>
      <c r="T155" s="29" t="s">
        <v>47</v>
      </c>
      <c r="U155" s="29" t="s">
        <v>170</v>
      </c>
      <c r="V155" s="30" t="s">
        <v>570</v>
      </c>
      <c r="W155" s="32">
        <v>44060.690002893498</v>
      </c>
      <c r="X155" s="30" t="s">
        <v>468</v>
      </c>
      <c r="Y155" s="29" t="s">
        <v>39</v>
      </c>
      <c r="Z155" s="29" t="s">
        <v>571</v>
      </c>
      <c r="AA155" s="29"/>
      <c r="AB155" s="16" t="s">
        <v>1792</v>
      </c>
      <c r="AC155" s="16" t="s">
        <v>1791</v>
      </c>
    </row>
    <row r="156" spans="1:29" s="10" customFormat="1" ht="409.6" x14ac:dyDescent="0.2">
      <c r="A156" s="33">
        <v>523014</v>
      </c>
      <c r="B156" s="30" t="s">
        <v>156</v>
      </c>
      <c r="C156" s="30" t="s">
        <v>13</v>
      </c>
      <c r="D156" s="30" t="s">
        <v>1715</v>
      </c>
      <c r="E156" s="30" t="s">
        <v>151</v>
      </c>
      <c r="F156" s="30" t="s">
        <v>580</v>
      </c>
      <c r="G156" s="32">
        <v>44037.909318206002</v>
      </c>
      <c r="H156" s="30" t="s">
        <v>16</v>
      </c>
      <c r="I156" s="30" t="s">
        <v>17</v>
      </c>
      <c r="J156" s="30" t="s">
        <v>72</v>
      </c>
      <c r="K156" s="30" t="s">
        <v>1887</v>
      </c>
      <c r="L156" s="16" t="s">
        <v>1785</v>
      </c>
      <c r="M156" s="16" t="s">
        <v>1726</v>
      </c>
      <c r="N156" s="29" t="s">
        <v>1683</v>
      </c>
      <c r="O156" s="31" t="s">
        <v>20</v>
      </c>
      <c r="P156" s="29" t="s">
        <v>1683</v>
      </c>
      <c r="Q156" s="31" t="s">
        <v>581</v>
      </c>
      <c r="R156" s="34">
        <v>44062.909316006902</v>
      </c>
      <c r="S156" s="31">
        <v>15</v>
      </c>
      <c r="T156" s="29" t="s">
        <v>47</v>
      </c>
      <c r="U156" s="29" t="s">
        <v>170</v>
      </c>
      <c r="V156" s="30" t="s">
        <v>582</v>
      </c>
      <c r="W156" s="32">
        <v>44055.605625960598</v>
      </c>
      <c r="X156" s="30" t="s">
        <v>21</v>
      </c>
      <c r="Y156" s="29" t="s">
        <v>17</v>
      </c>
      <c r="Z156" s="29" t="s">
        <v>283</v>
      </c>
      <c r="AA156" s="29"/>
      <c r="AB156" s="16" t="s">
        <v>1894</v>
      </c>
      <c r="AC156" s="16" t="s">
        <v>1793</v>
      </c>
    </row>
    <row r="157" spans="1:29" s="10" customFormat="1" ht="51" x14ac:dyDescent="0.2">
      <c r="A157" s="33">
        <v>523265</v>
      </c>
      <c r="B157" s="30" t="s">
        <v>24</v>
      </c>
      <c r="C157" s="30" t="s">
        <v>13</v>
      </c>
      <c r="D157" s="30" t="s">
        <v>1715</v>
      </c>
      <c r="E157" s="30" t="s">
        <v>14</v>
      </c>
      <c r="F157" s="30" t="s">
        <v>583</v>
      </c>
      <c r="G157" s="32">
        <v>44039.694648067103</v>
      </c>
      <c r="H157" s="30" t="s">
        <v>16</v>
      </c>
      <c r="I157" s="30" t="s">
        <v>17</v>
      </c>
      <c r="J157" s="30" t="s">
        <v>72</v>
      </c>
      <c r="K157" s="30" t="s">
        <v>514</v>
      </c>
      <c r="L157" s="16" t="s">
        <v>1785</v>
      </c>
      <c r="M157" s="16" t="s">
        <v>1726</v>
      </c>
      <c r="N157" s="29" t="s">
        <v>1895</v>
      </c>
      <c r="O157" s="31" t="s">
        <v>20</v>
      </c>
      <c r="P157" s="29" t="s">
        <v>1684</v>
      </c>
      <c r="Q157" s="31" t="s">
        <v>514</v>
      </c>
      <c r="R157" s="34">
        <v>44062.6946412037</v>
      </c>
      <c r="S157" s="31">
        <v>15</v>
      </c>
      <c r="T157" s="29" t="s">
        <v>47</v>
      </c>
      <c r="U157" s="29" t="s">
        <v>170</v>
      </c>
      <c r="V157" s="30" t="s">
        <v>584</v>
      </c>
      <c r="W157" s="32">
        <v>44088.410964895796</v>
      </c>
      <c r="X157" s="30" t="s">
        <v>21</v>
      </c>
      <c r="Y157" s="29" t="s">
        <v>17</v>
      </c>
      <c r="Z157" s="29" t="s">
        <v>585</v>
      </c>
      <c r="AA157" s="29"/>
      <c r="AB157" s="16" t="s">
        <v>1792</v>
      </c>
      <c r="AC157" s="16" t="s">
        <v>1793</v>
      </c>
    </row>
    <row r="158" spans="1:29" s="10" customFormat="1" ht="51" x14ac:dyDescent="0.2">
      <c r="A158" s="33">
        <v>523266</v>
      </c>
      <c r="B158" s="30" t="s">
        <v>24</v>
      </c>
      <c r="C158" s="30" t="s">
        <v>13</v>
      </c>
      <c r="D158" s="30" t="s">
        <v>1715</v>
      </c>
      <c r="E158" s="30" t="s">
        <v>14</v>
      </c>
      <c r="F158" s="30" t="s">
        <v>586</v>
      </c>
      <c r="G158" s="32">
        <v>44039.694897835601</v>
      </c>
      <c r="H158" s="30" t="s">
        <v>16</v>
      </c>
      <c r="I158" s="30" t="s">
        <v>17</v>
      </c>
      <c r="J158" s="30" t="s">
        <v>18</v>
      </c>
      <c r="K158" s="30" t="s">
        <v>1897</v>
      </c>
      <c r="L158" s="16" t="s">
        <v>1783</v>
      </c>
      <c r="M158" s="16" t="s">
        <v>1745</v>
      </c>
      <c r="N158" s="29" t="s">
        <v>1896</v>
      </c>
      <c r="O158" s="31" t="s">
        <v>20</v>
      </c>
      <c r="P158" s="29" t="s">
        <v>1685</v>
      </c>
      <c r="Q158" s="31" t="s">
        <v>514</v>
      </c>
      <c r="R158" s="34">
        <v>44054.694895833301</v>
      </c>
      <c r="S158" s="31">
        <v>10</v>
      </c>
      <c r="T158" s="29" t="s">
        <v>47</v>
      </c>
      <c r="U158" s="29" t="s">
        <v>170</v>
      </c>
      <c r="V158" s="30" t="s">
        <v>587</v>
      </c>
      <c r="W158" s="32">
        <v>44070.495519872697</v>
      </c>
      <c r="X158" s="30" t="s">
        <v>588</v>
      </c>
      <c r="Y158" s="29" t="s">
        <v>589</v>
      </c>
      <c r="Z158" s="29" t="s">
        <v>298</v>
      </c>
      <c r="AA158" s="29"/>
      <c r="AB158" s="16" t="s">
        <v>1792</v>
      </c>
      <c r="AC158" s="16" t="s">
        <v>1793</v>
      </c>
    </row>
    <row r="159" spans="1:29" s="10" customFormat="1" ht="30.6" x14ac:dyDescent="0.2">
      <c r="A159" s="33">
        <v>523267</v>
      </c>
      <c r="B159" s="30" t="s">
        <v>24</v>
      </c>
      <c r="C159" s="30" t="s">
        <v>13</v>
      </c>
      <c r="D159" s="30" t="s">
        <v>1715</v>
      </c>
      <c r="E159" s="30" t="s">
        <v>14</v>
      </c>
      <c r="F159" s="30" t="s">
        <v>590</v>
      </c>
      <c r="G159" s="32">
        <v>44039.694987581002</v>
      </c>
      <c r="H159" s="30" t="s">
        <v>16</v>
      </c>
      <c r="I159" s="30" t="s">
        <v>17</v>
      </c>
      <c r="J159" s="30" t="s">
        <v>18</v>
      </c>
      <c r="K159" s="30" t="s">
        <v>591</v>
      </c>
      <c r="L159" s="16" t="s">
        <v>1785</v>
      </c>
      <c r="M159" s="16" t="s">
        <v>1726</v>
      </c>
      <c r="N159" s="29" t="s">
        <v>1686</v>
      </c>
      <c r="O159" s="31" t="s">
        <v>20</v>
      </c>
      <c r="P159" s="29" t="s">
        <v>1686</v>
      </c>
      <c r="Q159" s="31" t="s">
        <v>591</v>
      </c>
      <c r="R159" s="34">
        <v>44054.694976851897</v>
      </c>
      <c r="S159" s="31">
        <v>10</v>
      </c>
      <c r="T159" s="29" t="s">
        <v>47</v>
      </c>
      <c r="U159" s="29" t="s">
        <v>170</v>
      </c>
      <c r="V159" s="30" t="s">
        <v>592</v>
      </c>
      <c r="W159" s="32">
        <v>44055.337475</v>
      </c>
      <c r="X159" s="30" t="s">
        <v>317</v>
      </c>
      <c r="Y159" s="29" t="s">
        <v>29</v>
      </c>
      <c r="Z159" s="29" t="s">
        <v>181</v>
      </c>
      <c r="AA159" s="29"/>
      <c r="AB159" s="16" t="s">
        <v>1792</v>
      </c>
      <c r="AC159" s="16" t="s">
        <v>1793</v>
      </c>
    </row>
    <row r="160" spans="1:29" s="10" customFormat="1" ht="30.6" x14ac:dyDescent="0.2">
      <c r="A160" s="33">
        <v>523268</v>
      </c>
      <c r="B160" s="30" t="s">
        <v>24</v>
      </c>
      <c r="C160" s="30" t="s">
        <v>13</v>
      </c>
      <c r="D160" s="30" t="s">
        <v>1715</v>
      </c>
      <c r="E160" s="30" t="s">
        <v>14</v>
      </c>
      <c r="F160" s="30" t="s">
        <v>593</v>
      </c>
      <c r="G160" s="32">
        <v>44039.695078553203</v>
      </c>
      <c r="H160" s="30" t="s">
        <v>16</v>
      </c>
      <c r="I160" s="30" t="s">
        <v>17</v>
      </c>
      <c r="J160" s="30" t="s">
        <v>18</v>
      </c>
      <c r="K160" s="30" t="s">
        <v>594</v>
      </c>
      <c r="L160" s="16" t="s">
        <v>1785</v>
      </c>
      <c r="M160" s="16" t="s">
        <v>1726</v>
      </c>
      <c r="N160" s="29" t="s">
        <v>1686</v>
      </c>
      <c r="O160" s="31" t="s">
        <v>20</v>
      </c>
      <c r="P160" s="29" t="s">
        <v>1686</v>
      </c>
      <c r="Q160" s="31" t="s">
        <v>594</v>
      </c>
      <c r="R160" s="34">
        <v>44054.695069444402</v>
      </c>
      <c r="S160" s="31">
        <v>10</v>
      </c>
      <c r="T160" s="29" t="s">
        <v>47</v>
      </c>
      <c r="U160" s="29" t="s">
        <v>170</v>
      </c>
      <c r="V160" s="30" t="s">
        <v>595</v>
      </c>
      <c r="W160" s="32">
        <v>44055.601072951402</v>
      </c>
      <c r="X160" s="30" t="s">
        <v>58</v>
      </c>
      <c r="Y160" s="29" t="s">
        <v>29</v>
      </c>
      <c r="Z160" s="29" t="s">
        <v>181</v>
      </c>
      <c r="AA160" s="29"/>
      <c r="AB160" s="16" t="s">
        <v>1792</v>
      </c>
      <c r="AC160" s="16" t="s">
        <v>1793</v>
      </c>
    </row>
    <row r="161" spans="1:29" s="10" customFormat="1" ht="81.599999999999994" x14ac:dyDescent="0.2">
      <c r="A161" s="33">
        <v>523269</v>
      </c>
      <c r="B161" s="30" t="s">
        <v>24</v>
      </c>
      <c r="C161" s="30" t="s">
        <v>13</v>
      </c>
      <c r="D161" s="30" t="s">
        <v>1715</v>
      </c>
      <c r="E161" s="30" t="s">
        <v>14</v>
      </c>
      <c r="F161" s="30" t="s">
        <v>596</v>
      </c>
      <c r="G161" s="32">
        <v>44039.695170601903</v>
      </c>
      <c r="H161" s="30" t="s">
        <v>16</v>
      </c>
      <c r="I161" s="30" t="s">
        <v>17</v>
      </c>
      <c r="J161" s="30" t="s">
        <v>18</v>
      </c>
      <c r="K161" s="30" t="s">
        <v>597</v>
      </c>
      <c r="L161" s="16" t="s">
        <v>1785</v>
      </c>
      <c r="M161" s="16" t="s">
        <v>1726</v>
      </c>
      <c r="N161" s="29" t="s">
        <v>1898</v>
      </c>
      <c r="O161" s="31" t="s">
        <v>20</v>
      </c>
      <c r="P161" s="29" t="s">
        <v>1686</v>
      </c>
      <c r="Q161" s="31" t="s">
        <v>597</v>
      </c>
      <c r="R161" s="34">
        <v>44054.695162037002</v>
      </c>
      <c r="S161" s="31">
        <v>10</v>
      </c>
      <c r="T161" s="29" t="s">
        <v>47</v>
      </c>
      <c r="U161" s="29" t="s">
        <v>170</v>
      </c>
      <c r="V161" s="30" t="s">
        <v>598</v>
      </c>
      <c r="W161" s="32">
        <v>44055.603217974502</v>
      </c>
      <c r="X161" s="30" t="s">
        <v>53</v>
      </c>
      <c r="Y161" s="29" t="s">
        <v>29</v>
      </c>
      <c r="Z161" s="29" t="s">
        <v>181</v>
      </c>
      <c r="AA161" s="29"/>
      <c r="AB161" s="16" t="s">
        <v>1792</v>
      </c>
      <c r="AC161" s="16" t="s">
        <v>1793</v>
      </c>
    </row>
    <row r="162" spans="1:29" s="10" customFormat="1" ht="51" x14ac:dyDescent="0.2">
      <c r="A162" s="33">
        <v>523271</v>
      </c>
      <c r="B162" s="30" t="s">
        <v>1850</v>
      </c>
      <c r="C162" s="30" t="s">
        <v>13</v>
      </c>
      <c r="D162" s="30" t="s">
        <v>1715</v>
      </c>
      <c r="E162" s="30" t="s">
        <v>14</v>
      </c>
      <c r="F162" s="30" t="s">
        <v>599</v>
      </c>
      <c r="G162" s="32">
        <v>44039.705101817097</v>
      </c>
      <c r="H162" s="30" t="s">
        <v>16</v>
      </c>
      <c r="I162" s="30" t="s">
        <v>17</v>
      </c>
      <c r="J162" s="30" t="s">
        <v>18</v>
      </c>
      <c r="K162" s="30" t="s">
        <v>1903</v>
      </c>
      <c r="L162" s="16" t="s">
        <v>1783</v>
      </c>
      <c r="M162" s="16" t="s">
        <v>1745</v>
      </c>
      <c r="N162" s="29" t="s">
        <v>1899</v>
      </c>
      <c r="O162" s="31" t="s">
        <v>20</v>
      </c>
      <c r="P162" s="29" t="s">
        <v>1687</v>
      </c>
      <c r="Q162" s="31" t="s">
        <v>600</v>
      </c>
      <c r="R162" s="34">
        <v>44054.705092592601</v>
      </c>
      <c r="S162" s="31">
        <v>10</v>
      </c>
      <c r="T162" s="29" t="s">
        <v>47</v>
      </c>
      <c r="U162" s="29" t="s">
        <v>170</v>
      </c>
      <c r="V162" s="30" t="s">
        <v>454</v>
      </c>
      <c r="W162" s="32">
        <v>44047.608214733802</v>
      </c>
      <c r="X162" s="30" t="s">
        <v>21</v>
      </c>
      <c r="Y162" s="29" t="s">
        <v>17</v>
      </c>
      <c r="Z162" s="29" t="s">
        <v>128</v>
      </c>
      <c r="AA162" s="29"/>
      <c r="AB162" s="16" t="s">
        <v>1792</v>
      </c>
      <c r="AC162" s="16" t="s">
        <v>1793</v>
      </c>
    </row>
    <row r="163" spans="1:29" s="10" customFormat="1" ht="357" x14ac:dyDescent="0.2">
      <c r="A163" s="33">
        <v>523287</v>
      </c>
      <c r="B163" s="30" t="s">
        <v>156</v>
      </c>
      <c r="C163" s="30" t="s">
        <v>13</v>
      </c>
      <c r="D163" s="30" t="s">
        <v>1715</v>
      </c>
      <c r="E163" s="30" t="s">
        <v>151</v>
      </c>
      <c r="F163" s="30" t="s">
        <v>601</v>
      </c>
      <c r="G163" s="32">
        <v>44039.727731909697</v>
      </c>
      <c r="H163" s="30" t="s">
        <v>16</v>
      </c>
      <c r="I163" s="30" t="s">
        <v>17</v>
      </c>
      <c r="J163" s="30" t="s">
        <v>72</v>
      </c>
      <c r="K163" s="30" t="s">
        <v>602</v>
      </c>
      <c r="L163" s="16" t="s">
        <v>1783</v>
      </c>
      <c r="M163" s="16" t="s">
        <v>1745</v>
      </c>
      <c r="N163" s="29" t="s">
        <v>1688</v>
      </c>
      <c r="O163" s="31" t="s">
        <v>20</v>
      </c>
      <c r="P163" s="29" t="s">
        <v>1688</v>
      </c>
      <c r="Q163" s="31" t="s">
        <v>602</v>
      </c>
      <c r="R163" s="34">
        <v>44062.727726655103</v>
      </c>
      <c r="S163" s="31">
        <v>15</v>
      </c>
      <c r="T163" s="29" t="s">
        <v>47</v>
      </c>
      <c r="U163" s="29" t="s">
        <v>170</v>
      </c>
      <c r="V163" s="30" t="s">
        <v>603</v>
      </c>
      <c r="W163" s="32">
        <v>44040.8670510417</v>
      </c>
      <c r="X163" s="30" t="s">
        <v>21</v>
      </c>
      <c r="Y163" s="29" t="s">
        <v>17</v>
      </c>
      <c r="Z163" s="29" t="s">
        <v>23</v>
      </c>
      <c r="AA163" s="29"/>
      <c r="AB163" s="16" t="s">
        <v>1792</v>
      </c>
      <c r="AC163" s="16" t="s">
        <v>1793</v>
      </c>
    </row>
    <row r="164" spans="1:29" s="10" customFormat="1" ht="81.599999999999994" x14ac:dyDescent="0.2">
      <c r="A164" s="33">
        <v>523403</v>
      </c>
      <c r="B164" s="30" t="s">
        <v>24</v>
      </c>
      <c r="C164" s="30" t="s">
        <v>13</v>
      </c>
      <c r="D164" s="30" t="s">
        <v>1715</v>
      </c>
      <c r="E164" s="30" t="s">
        <v>14</v>
      </c>
      <c r="F164" s="30" t="s">
        <v>604</v>
      </c>
      <c r="G164" s="32">
        <v>44040.427047106503</v>
      </c>
      <c r="H164" s="30" t="s">
        <v>16</v>
      </c>
      <c r="I164" s="30" t="s">
        <v>17</v>
      </c>
      <c r="J164" s="30" t="s">
        <v>72</v>
      </c>
      <c r="K164" s="30" t="s">
        <v>514</v>
      </c>
      <c r="L164" s="16" t="s">
        <v>1783</v>
      </c>
      <c r="M164" s="16" t="s">
        <v>1727</v>
      </c>
      <c r="N164" s="29" t="s">
        <v>1888</v>
      </c>
      <c r="O164" s="31" t="s">
        <v>20</v>
      </c>
      <c r="P164" s="29" t="s">
        <v>605</v>
      </c>
      <c r="Q164" s="31" t="s">
        <v>514</v>
      </c>
      <c r="R164" s="34">
        <v>44062.427045486103</v>
      </c>
      <c r="S164" s="31">
        <v>15</v>
      </c>
      <c r="T164" s="29" t="s">
        <v>47</v>
      </c>
      <c r="U164" s="29" t="s">
        <v>170</v>
      </c>
      <c r="V164" s="30" t="s">
        <v>587</v>
      </c>
      <c r="W164" s="32">
        <v>44061.481870023097</v>
      </c>
      <c r="X164" s="30" t="s">
        <v>21</v>
      </c>
      <c r="Y164" s="29" t="s">
        <v>17</v>
      </c>
      <c r="Z164" s="29" t="s">
        <v>155</v>
      </c>
      <c r="AA164" s="29"/>
      <c r="AB164" s="16" t="s">
        <v>1792</v>
      </c>
      <c r="AC164" s="16" t="s">
        <v>1793</v>
      </c>
    </row>
    <row r="165" spans="1:29" s="10" customFormat="1" ht="15" customHeight="1" x14ac:dyDescent="0.2">
      <c r="A165" s="33">
        <v>523412</v>
      </c>
      <c r="B165" s="30" t="s">
        <v>24</v>
      </c>
      <c r="C165" s="30" t="s">
        <v>93</v>
      </c>
      <c r="D165" s="30" t="s">
        <v>1715</v>
      </c>
      <c r="E165" s="30" t="s">
        <v>1802</v>
      </c>
      <c r="F165" s="30" t="s">
        <v>606</v>
      </c>
      <c r="G165" s="32">
        <v>44040.446403472197</v>
      </c>
      <c r="H165" s="30" t="s">
        <v>359</v>
      </c>
      <c r="I165" s="30" t="s">
        <v>477</v>
      </c>
      <c r="J165" s="30" t="s">
        <v>18</v>
      </c>
      <c r="K165" s="30" t="s">
        <v>607</v>
      </c>
      <c r="L165" s="16" t="s">
        <v>1724</v>
      </c>
      <c r="M165" s="16" t="s">
        <v>1799</v>
      </c>
      <c r="N165" s="29" t="s">
        <v>361</v>
      </c>
      <c r="O165" s="31" t="s">
        <v>20</v>
      </c>
      <c r="P165" s="31" t="s">
        <v>361</v>
      </c>
      <c r="Q165" s="31" t="s">
        <v>607</v>
      </c>
      <c r="R165" s="34">
        <v>44041.4464022338</v>
      </c>
      <c r="S165" s="31">
        <v>10</v>
      </c>
      <c r="T165" s="29" t="s">
        <v>477</v>
      </c>
      <c r="U165" s="29" t="s">
        <v>687</v>
      </c>
      <c r="V165" s="30" t="s">
        <v>1</v>
      </c>
      <c r="W165" s="30" t="s">
        <v>1</v>
      </c>
      <c r="X165" s="30" t="s">
        <v>608</v>
      </c>
      <c r="Y165" s="29" t="s">
        <v>76</v>
      </c>
      <c r="Z165" s="29" t="s">
        <v>420</v>
      </c>
      <c r="AA165" s="29"/>
      <c r="AB165" s="16" t="s">
        <v>1792</v>
      </c>
      <c r="AC165" s="16" t="s">
        <v>1793</v>
      </c>
    </row>
    <row r="166" spans="1:29" s="10" customFormat="1" ht="145.5" customHeight="1" x14ac:dyDescent="0.2">
      <c r="A166" s="33">
        <v>523414</v>
      </c>
      <c r="B166" s="30" t="s">
        <v>24</v>
      </c>
      <c r="C166" s="30" t="s">
        <v>13</v>
      </c>
      <c r="D166" s="30" t="s">
        <v>1715</v>
      </c>
      <c r="E166" s="30" t="s">
        <v>14</v>
      </c>
      <c r="F166" s="30" t="s">
        <v>610</v>
      </c>
      <c r="G166" s="32">
        <v>44040.448105752301</v>
      </c>
      <c r="H166" s="30" t="s">
        <v>16</v>
      </c>
      <c r="I166" s="30" t="s">
        <v>17</v>
      </c>
      <c r="J166" s="30" t="s">
        <v>196</v>
      </c>
      <c r="K166" s="30" t="s">
        <v>611</v>
      </c>
      <c r="L166" s="16" t="s">
        <v>1724</v>
      </c>
      <c r="M166" s="16" t="s">
        <v>1799</v>
      </c>
      <c r="N166" s="29" t="s">
        <v>1889</v>
      </c>
      <c r="O166" s="31" t="s">
        <v>20</v>
      </c>
      <c r="P166" s="29" t="s">
        <v>559</v>
      </c>
      <c r="Q166" s="31" t="s">
        <v>611</v>
      </c>
      <c r="R166" s="34">
        <v>44062.448104317104</v>
      </c>
      <c r="S166" s="31">
        <v>15</v>
      </c>
      <c r="T166" s="29" t="s">
        <v>47</v>
      </c>
      <c r="U166" s="29" t="s">
        <v>170</v>
      </c>
      <c r="V166" s="30" t="s">
        <v>612</v>
      </c>
      <c r="W166" s="32">
        <v>44046.539967511599</v>
      </c>
      <c r="X166" s="30" t="s">
        <v>136</v>
      </c>
      <c r="Y166" s="29" t="s">
        <v>16</v>
      </c>
      <c r="Z166" s="29" t="s">
        <v>212</v>
      </c>
      <c r="AA166" s="29"/>
      <c r="AB166" s="16" t="s">
        <v>1792</v>
      </c>
      <c r="AC166" s="16" t="s">
        <v>1793</v>
      </c>
    </row>
    <row r="167" spans="1:29" s="10" customFormat="1" ht="40.799999999999997" x14ac:dyDescent="0.2">
      <c r="A167" s="33">
        <v>523536</v>
      </c>
      <c r="B167" s="30" t="s">
        <v>24</v>
      </c>
      <c r="C167" s="30" t="s">
        <v>13</v>
      </c>
      <c r="D167" s="30" t="s">
        <v>1715</v>
      </c>
      <c r="E167" s="30" t="s">
        <v>14</v>
      </c>
      <c r="F167" s="30" t="s">
        <v>613</v>
      </c>
      <c r="G167" s="32">
        <v>44040.656439120401</v>
      </c>
      <c r="H167" s="30" t="s">
        <v>16</v>
      </c>
      <c r="I167" s="30" t="s">
        <v>17</v>
      </c>
      <c r="J167" s="30" t="s">
        <v>72</v>
      </c>
      <c r="K167" s="30" t="s">
        <v>614</v>
      </c>
      <c r="L167" s="16" t="s">
        <v>1724</v>
      </c>
      <c r="M167" s="16" t="s">
        <v>1723</v>
      </c>
      <c r="N167" s="29" t="s">
        <v>1656</v>
      </c>
      <c r="O167" s="31" t="s">
        <v>20</v>
      </c>
      <c r="P167" s="31" t="s">
        <v>1656</v>
      </c>
      <c r="Q167" s="31" t="s">
        <v>614</v>
      </c>
      <c r="R167" s="34">
        <v>44063.656435185199</v>
      </c>
      <c r="S167" s="31">
        <v>15</v>
      </c>
      <c r="T167" s="29" t="s">
        <v>47</v>
      </c>
      <c r="U167" s="29" t="s">
        <v>170</v>
      </c>
      <c r="V167" s="30" t="s">
        <v>615</v>
      </c>
      <c r="W167" s="32">
        <v>44047.632139317102</v>
      </c>
      <c r="X167" s="30" t="s">
        <v>75</v>
      </c>
      <c r="Y167" s="29" t="s">
        <v>76</v>
      </c>
      <c r="Z167" s="29" t="s">
        <v>34</v>
      </c>
      <c r="AA167" s="29"/>
      <c r="AB167" s="16" t="s">
        <v>1792</v>
      </c>
      <c r="AC167" s="16" t="s">
        <v>1791</v>
      </c>
    </row>
    <row r="168" spans="1:29" s="10" customFormat="1" ht="40.799999999999997" x14ac:dyDescent="0.2">
      <c r="A168" s="33">
        <v>523537</v>
      </c>
      <c r="B168" s="30" t="s">
        <v>24</v>
      </c>
      <c r="C168" s="30" t="s">
        <v>13</v>
      </c>
      <c r="D168" s="30" t="s">
        <v>1715</v>
      </c>
      <c r="E168" s="30" t="s">
        <v>14</v>
      </c>
      <c r="F168" s="30" t="s">
        <v>616</v>
      </c>
      <c r="G168" s="32">
        <v>44040.656831979199</v>
      </c>
      <c r="H168" s="30" t="s">
        <v>16</v>
      </c>
      <c r="I168" s="30" t="s">
        <v>17</v>
      </c>
      <c r="J168" s="30" t="s">
        <v>72</v>
      </c>
      <c r="K168" s="30" t="s">
        <v>1881</v>
      </c>
      <c r="L168" s="16" t="s">
        <v>1788</v>
      </c>
      <c r="M168" s="16" t="s">
        <v>1749</v>
      </c>
      <c r="N168" s="29" t="s">
        <v>1181</v>
      </c>
      <c r="O168" s="31" t="s">
        <v>20</v>
      </c>
      <c r="P168" s="31" t="s">
        <v>1181</v>
      </c>
      <c r="Q168" s="31" t="s">
        <v>617</v>
      </c>
      <c r="R168" s="34">
        <v>44063.656828703701</v>
      </c>
      <c r="S168" s="31">
        <v>15</v>
      </c>
      <c r="T168" s="29" t="s">
        <v>47</v>
      </c>
      <c r="U168" s="29" t="s">
        <v>170</v>
      </c>
      <c r="V168" s="30" t="s">
        <v>618</v>
      </c>
      <c r="W168" s="30" t="s">
        <v>1</v>
      </c>
      <c r="X168" s="30" t="s">
        <v>185</v>
      </c>
      <c r="Y168" s="29" t="s">
        <v>76</v>
      </c>
      <c r="Z168" s="29" t="s">
        <v>30</v>
      </c>
      <c r="AA168" s="29"/>
      <c r="AB168" s="16" t="s">
        <v>1792</v>
      </c>
      <c r="AC168" s="16" t="s">
        <v>1793</v>
      </c>
    </row>
    <row r="169" spans="1:29" s="10" customFormat="1" ht="102" x14ac:dyDescent="0.2">
      <c r="A169" s="33">
        <v>523538</v>
      </c>
      <c r="B169" s="30" t="s">
        <v>24</v>
      </c>
      <c r="C169" s="30" t="s">
        <v>13</v>
      </c>
      <c r="D169" s="30" t="s">
        <v>1715</v>
      </c>
      <c r="E169" s="30" t="s">
        <v>14</v>
      </c>
      <c r="F169" s="30" t="s">
        <v>619</v>
      </c>
      <c r="G169" s="32">
        <v>44040.657045752298</v>
      </c>
      <c r="H169" s="30" t="s">
        <v>16</v>
      </c>
      <c r="I169" s="30" t="s">
        <v>17</v>
      </c>
      <c r="J169" s="30" t="s">
        <v>18</v>
      </c>
      <c r="K169" s="30" t="s">
        <v>620</v>
      </c>
      <c r="L169" s="16" t="s">
        <v>1785</v>
      </c>
      <c r="M169" s="16" t="s">
        <v>1726</v>
      </c>
      <c r="N169" s="29" t="s">
        <v>1890</v>
      </c>
      <c r="O169" s="31" t="s">
        <v>20</v>
      </c>
      <c r="P169" s="29" t="s">
        <v>1680</v>
      </c>
      <c r="Q169" s="31" t="s">
        <v>620</v>
      </c>
      <c r="R169" s="34">
        <v>44055.657037037003</v>
      </c>
      <c r="S169" s="31">
        <v>10</v>
      </c>
      <c r="T169" s="29" t="s">
        <v>47</v>
      </c>
      <c r="U169" s="29" t="s">
        <v>170</v>
      </c>
      <c r="V169" s="30" t="s">
        <v>621</v>
      </c>
      <c r="W169" s="32">
        <v>44046.853730520801</v>
      </c>
      <c r="X169" s="30" t="s">
        <v>53</v>
      </c>
      <c r="Y169" s="29" t="s">
        <v>29</v>
      </c>
      <c r="Z169" s="29" t="s">
        <v>212</v>
      </c>
      <c r="AA169" s="29"/>
      <c r="AB169" s="16" t="s">
        <v>1792</v>
      </c>
      <c r="AC169" s="16" t="s">
        <v>1793</v>
      </c>
    </row>
    <row r="170" spans="1:29" s="10" customFormat="1" ht="30.6" x14ac:dyDescent="0.2">
      <c r="A170" s="33">
        <v>523549</v>
      </c>
      <c r="B170" s="30" t="s">
        <v>24</v>
      </c>
      <c r="C170" s="30" t="s">
        <v>13</v>
      </c>
      <c r="D170" s="30" t="s">
        <v>1715</v>
      </c>
      <c r="E170" s="30" t="s">
        <v>14</v>
      </c>
      <c r="F170" s="30" t="s">
        <v>622</v>
      </c>
      <c r="G170" s="32">
        <v>44040.666864120401</v>
      </c>
      <c r="H170" s="30" t="s">
        <v>16</v>
      </c>
      <c r="I170" s="30" t="s">
        <v>17</v>
      </c>
      <c r="J170" s="30" t="s">
        <v>623</v>
      </c>
      <c r="K170" s="30" t="s">
        <v>1892</v>
      </c>
      <c r="L170" s="16" t="s">
        <v>1785</v>
      </c>
      <c r="M170" s="16" t="s">
        <v>1726</v>
      </c>
      <c r="N170" s="29" t="s">
        <v>1891</v>
      </c>
      <c r="O170" s="31" t="s">
        <v>20</v>
      </c>
      <c r="P170" s="29" t="s">
        <v>1170</v>
      </c>
      <c r="Q170" s="31" t="s">
        <v>624</v>
      </c>
      <c r="R170" s="34">
        <v>44063.666863425897</v>
      </c>
      <c r="S170" s="31">
        <v>15</v>
      </c>
      <c r="T170" s="29" t="s">
        <v>47</v>
      </c>
      <c r="U170" s="29" t="s">
        <v>170</v>
      </c>
      <c r="V170" s="30" t="s">
        <v>625</v>
      </c>
      <c r="W170" s="32">
        <v>44057.943399571799</v>
      </c>
      <c r="X170" s="30" t="s">
        <v>21</v>
      </c>
      <c r="Y170" s="29" t="s">
        <v>17</v>
      </c>
      <c r="Z170" s="29" t="s">
        <v>273</v>
      </c>
      <c r="AA170" s="29"/>
      <c r="AB170" s="16" t="s">
        <v>1792</v>
      </c>
      <c r="AC170" s="16" t="s">
        <v>1793</v>
      </c>
    </row>
    <row r="171" spans="1:29" s="10" customFormat="1" ht="30.6" x14ac:dyDescent="0.2">
      <c r="A171" s="33">
        <v>523564</v>
      </c>
      <c r="B171" s="30" t="s">
        <v>24</v>
      </c>
      <c r="C171" s="30" t="s">
        <v>13</v>
      </c>
      <c r="D171" s="30" t="s">
        <v>1715</v>
      </c>
      <c r="E171" s="30" t="s">
        <v>14</v>
      </c>
      <c r="F171" s="30" t="s">
        <v>626</v>
      </c>
      <c r="G171" s="32">
        <v>44040.683864664403</v>
      </c>
      <c r="H171" s="30" t="s">
        <v>16</v>
      </c>
      <c r="I171" s="30" t="s">
        <v>17</v>
      </c>
      <c r="J171" s="30" t="s">
        <v>330</v>
      </c>
      <c r="K171" s="30" t="s">
        <v>627</v>
      </c>
      <c r="L171" s="16" t="s">
        <v>1789</v>
      </c>
      <c r="M171" s="16" t="s">
        <v>1733</v>
      </c>
      <c r="N171" s="29" t="s">
        <v>1178</v>
      </c>
      <c r="O171" s="31" t="s">
        <v>20</v>
      </c>
      <c r="P171" s="31" t="s">
        <v>1178</v>
      </c>
      <c r="Q171" s="31" t="s">
        <v>627</v>
      </c>
      <c r="R171" s="34">
        <v>44062.683862696802</v>
      </c>
      <c r="S171" s="31">
        <v>15</v>
      </c>
      <c r="T171" s="29" t="s">
        <v>47</v>
      </c>
      <c r="U171" s="29" t="s">
        <v>170</v>
      </c>
      <c r="V171" s="30" t="s">
        <v>628</v>
      </c>
      <c r="W171" s="32">
        <v>44055.457250150503</v>
      </c>
      <c r="X171" s="30" t="s">
        <v>258</v>
      </c>
      <c r="Y171" s="29" t="s">
        <v>113</v>
      </c>
      <c r="Z171" s="29" t="s">
        <v>221</v>
      </c>
      <c r="AA171" s="29"/>
      <c r="AB171" s="16" t="s">
        <v>1792</v>
      </c>
      <c r="AC171" s="16" t="s">
        <v>1793</v>
      </c>
    </row>
    <row r="172" spans="1:29" s="10" customFormat="1" ht="71.400000000000006" x14ac:dyDescent="0.2">
      <c r="A172" s="33">
        <v>523703</v>
      </c>
      <c r="B172" s="30" t="s">
        <v>24</v>
      </c>
      <c r="C172" s="30" t="s">
        <v>13</v>
      </c>
      <c r="D172" s="30" t="s">
        <v>1715</v>
      </c>
      <c r="E172" s="30" t="s">
        <v>14</v>
      </c>
      <c r="F172" s="30" t="s">
        <v>629</v>
      </c>
      <c r="G172" s="32">
        <v>44041.360848923599</v>
      </c>
      <c r="H172" s="30" t="s">
        <v>16</v>
      </c>
      <c r="I172" s="30" t="s">
        <v>17</v>
      </c>
      <c r="J172" s="30" t="s">
        <v>406</v>
      </c>
      <c r="K172" s="30" t="s">
        <v>630</v>
      </c>
      <c r="L172" s="16" t="s">
        <v>1787</v>
      </c>
      <c r="M172" s="16" t="s">
        <v>1776</v>
      </c>
      <c r="N172" s="29" t="s">
        <v>1893</v>
      </c>
      <c r="O172" s="31" t="s">
        <v>20</v>
      </c>
      <c r="P172" s="29" t="s">
        <v>1178</v>
      </c>
      <c r="Q172" s="31" t="s">
        <v>630</v>
      </c>
      <c r="R172" s="34">
        <v>44042.360846030097</v>
      </c>
      <c r="S172" s="31">
        <v>0</v>
      </c>
      <c r="T172" s="29"/>
      <c r="U172" s="29"/>
      <c r="V172" s="30" t="s">
        <v>560</v>
      </c>
      <c r="W172" s="32">
        <v>44047.423294525499</v>
      </c>
      <c r="X172" s="30" t="s">
        <v>136</v>
      </c>
      <c r="Y172" s="29" t="s">
        <v>16</v>
      </c>
      <c r="Z172" s="29" t="s">
        <v>212</v>
      </c>
      <c r="AA172" s="29"/>
      <c r="AB172" s="16" t="s">
        <v>1792</v>
      </c>
      <c r="AC172" s="16" t="s">
        <v>1793</v>
      </c>
    </row>
    <row r="173" spans="1:29" s="10" customFormat="1" ht="40.799999999999997" x14ac:dyDescent="0.2">
      <c r="A173" s="33">
        <v>523760</v>
      </c>
      <c r="B173" s="30" t="s">
        <v>156</v>
      </c>
      <c r="C173" s="30" t="s">
        <v>13</v>
      </c>
      <c r="D173" s="30" t="s">
        <v>1715</v>
      </c>
      <c r="E173" s="30" t="s">
        <v>151</v>
      </c>
      <c r="F173" s="30" t="s">
        <v>631</v>
      </c>
      <c r="G173" s="32">
        <v>44041.436800543997</v>
      </c>
      <c r="H173" s="30" t="s">
        <v>63</v>
      </c>
      <c r="I173" s="30" t="s">
        <v>99</v>
      </c>
      <c r="J173" s="30" t="s">
        <v>72</v>
      </c>
      <c r="K173" s="30" t="s">
        <v>632</v>
      </c>
      <c r="L173" s="16" t="s">
        <v>1787</v>
      </c>
      <c r="M173" s="16" t="s">
        <v>1774</v>
      </c>
      <c r="N173" s="29" t="s">
        <v>1689</v>
      </c>
      <c r="O173" s="31" t="s">
        <v>20</v>
      </c>
      <c r="P173" s="29" t="s">
        <v>1689</v>
      </c>
      <c r="Q173" s="31" t="s">
        <v>632</v>
      </c>
      <c r="R173" s="34">
        <v>44064.436798379596</v>
      </c>
      <c r="S173" s="31">
        <v>15</v>
      </c>
      <c r="T173" s="29" t="s">
        <v>99</v>
      </c>
      <c r="U173" s="29" t="s">
        <v>501</v>
      </c>
      <c r="V173" s="30" t="s">
        <v>633</v>
      </c>
      <c r="W173" s="32">
        <v>44067.7218175116</v>
      </c>
      <c r="X173" s="30" t="s">
        <v>225</v>
      </c>
      <c r="Y173" s="29" t="s">
        <v>70</v>
      </c>
      <c r="Z173" s="29" t="s">
        <v>142</v>
      </c>
      <c r="AA173" s="29"/>
      <c r="AB173" s="16" t="s">
        <v>1792</v>
      </c>
      <c r="AC173" s="16" t="s">
        <v>1793</v>
      </c>
    </row>
    <row r="174" spans="1:29" s="10" customFormat="1" ht="40.799999999999997" x14ac:dyDescent="0.2">
      <c r="A174" s="33">
        <v>523799</v>
      </c>
      <c r="B174" s="30" t="s">
        <v>24</v>
      </c>
      <c r="C174" s="30" t="s">
        <v>13</v>
      </c>
      <c r="D174" s="30" t="s">
        <v>1715</v>
      </c>
      <c r="E174" s="30" t="s">
        <v>14</v>
      </c>
      <c r="F174" s="30" t="s">
        <v>634</v>
      </c>
      <c r="G174" s="32">
        <v>44041.507132256898</v>
      </c>
      <c r="H174" s="30" t="s">
        <v>16</v>
      </c>
      <c r="I174" s="30" t="s">
        <v>17</v>
      </c>
      <c r="J174" s="30" t="s">
        <v>72</v>
      </c>
      <c r="K174" s="30" t="s">
        <v>635</v>
      </c>
      <c r="L174" s="16" t="s">
        <v>1788</v>
      </c>
      <c r="M174" s="16" t="s">
        <v>1750</v>
      </c>
      <c r="N174" s="29" t="s">
        <v>1690</v>
      </c>
      <c r="O174" s="31" t="s">
        <v>20</v>
      </c>
      <c r="P174" s="31" t="s">
        <v>1690</v>
      </c>
      <c r="Q174" s="31" t="s">
        <v>635</v>
      </c>
      <c r="R174" s="34">
        <v>44064.507118055597</v>
      </c>
      <c r="S174" s="31">
        <v>15</v>
      </c>
      <c r="T174" s="29" t="s">
        <v>47</v>
      </c>
      <c r="U174" s="29" t="s">
        <v>170</v>
      </c>
      <c r="V174" s="30" t="s">
        <v>636</v>
      </c>
      <c r="W174" s="32">
        <v>44063.645122534697</v>
      </c>
      <c r="X174" s="30" t="s">
        <v>75</v>
      </c>
      <c r="Y174" s="29" t="s">
        <v>76</v>
      </c>
      <c r="Z174" s="29" t="s">
        <v>469</v>
      </c>
      <c r="AA174" s="29"/>
      <c r="AB174" s="16" t="s">
        <v>1792</v>
      </c>
      <c r="AC174" s="16" t="s">
        <v>1793</v>
      </c>
    </row>
    <row r="175" spans="1:29" s="10" customFormat="1" ht="30.6" x14ac:dyDescent="0.2">
      <c r="A175" s="33">
        <v>523800</v>
      </c>
      <c r="B175" s="30" t="s">
        <v>24</v>
      </c>
      <c r="C175" s="30" t="s">
        <v>93</v>
      </c>
      <c r="D175" s="30" t="s">
        <v>1715</v>
      </c>
      <c r="E175" s="30" t="s">
        <v>14</v>
      </c>
      <c r="F175" s="30" t="s">
        <v>637</v>
      </c>
      <c r="G175" s="32">
        <v>44041.507559293997</v>
      </c>
      <c r="H175" s="30" t="s">
        <v>16</v>
      </c>
      <c r="I175" s="30" t="s">
        <v>17</v>
      </c>
      <c r="J175" s="30" t="s">
        <v>72</v>
      </c>
      <c r="K175" s="30" t="s">
        <v>638</v>
      </c>
      <c r="L175" s="16" t="s">
        <v>1724</v>
      </c>
      <c r="M175" s="16" t="s">
        <v>1723</v>
      </c>
      <c r="N175" s="29" t="s">
        <v>1900</v>
      </c>
      <c r="O175" s="31" t="s">
        <v>20</v>
      </c>
      <c r="P175" s="29" t="s">
        <v>1691</v>
      </c>
      <c r="Q175" s="31" t="s">
        <v>638</v>
      </c>
      <c r="R175" s="34">
        <v>44064.507557870398</v>
      </c>
      <c r="S175" s="31">
        <v>15</v>
      </c>
      <c r="T175" s="29" t="s">
        <v>47</v>
      </c>
      <c r="U175" s="29" t="s">
        <v>170</v>
      </c>
      <c r="V175" s="30" t="s">
        <v>639</v>
      </c>
      <c r="W175" s="30" t="s">
        <v>1</v>
      </c>
      <c r="X175" s="30" t="s">
        <v>225</v>
      </c>
      <c r="Y175" s="29" t="s">
        <v>70</v>
      </c>
      <c r="Z175" s="29" t="s">
        <v>1713</v>
      </c>
      <c r="AA175" s="29"/>
      <c r="AB175" s="16" t="s">
        <v>1792</v>
      </c>
      <c r="AC175" s="16" t="s">
        <v>1791</v>
      </c>
    </row>
    <row r="176" spans="1:29" s="10" customFormat="1" ht="122.4" x14ac:dyDescent="0.2">
      <c r="A176" s="33">
        <v>523801</v>
      </c>
      <c r="B176" s="30" t="s">
        <v>24</v>
      </c>
      <c r="C176" s="30" t="s">
        <v>13</v>
      </c>
      <c r="D176" s="30" t="s">
        <v>1715</v>
      </c>
      <c r="E176" s="30" t="s">
        <v>14</v>
      </c>
      <c r="F176" s="30" t="s">
        <v>640</v>
      </c>
      <c r="G176" s="32">
        <v>44041.507694409702</v>
      </c>
      <c r="H176" s="30" t="s">
        <v>16</v>
      </c>
      <c r="I176" s="30" t="s">
        <v>17</v>
      </c>
      <c r="J176" s="30" t="s">
        <v>18</v>
      </c>
      <c r="K176" s="30" t="s">
        <v>1902</v>
      </c>
      <c r="L176" s="16" t="s">
        <v>1787</v>
      </c>
      <c r="M176" s="16" t="s">
        <v>1774</v>
      </c>
      <c r="N176" s="29" t="s">
        <v>1901</v>
      </c>
      <c r="O176" s="31" t="s">
        <v>20</v>
      </c>
      <c r="P176" s="29" t="s">
        <v>1692</v>
      </c>
      <c r="Q176" s="31" t="s">
        <v>641</v>
      </c>
      <c r="R176" s="34">
        <v>44056.507685185199</v>
      </c>
      <c r="S176" s="31">
        <v>10</v>
      </c>
      <c r="T176" s="29" t="s">
        <v>47</v>
      </c>
      <c r="U176" s="29" t="s">
        <v>170</v>
      </c>
      <c r="V176" s="30" t="s">
        <v>642</v>
      </c>
      <c r="W176" s="32">
        <v>44046.451443321799</v>
      </c>
      <c r="X176" s="30" t="s">
        <v>254</v>
      </c>
      <c r="Y176" s="29" t="s">
        <v>39</v>
      </c>
      <c r="Z176" s="29" t="s">
        <v>77</v>
      </c>
      <c r="AA176" s="29"/>
      <c r="AB176" s="16" t="s">
        <v>1792</v>
      </c>
      <c r="AC176" s="16" t="s">
        <v>1793</v>
      </c>
    </row>
    <row r="177" spans="1:29" s="10" customFormat="1" ht="61.2" x14ac:dyDescent="0.2">
      <c r="A177" s="33">
        <v>523802</v>
      </c>
      <c r="B177" s="30" t="s">
        <v>24</v>
      </c>
      <c r="C177" s="30" t="s">
        <v>13</v>
      </c>
      <c r="D177" s="30" t="s">
        <v>1715</v>
      </c>
      <c r="E177" s="30" t="s">
        <v>14</v>
      </c>
      <c r="F177" s="30" t="s">
        <v>643</v>
      </c>
      <c r="G177" s="32">
        <v>44041.507747025498</v>
      </c>
      <c r="H177" s="30" t="s">
        <v>16</v>
      </c>
      <c r="I177" s="30" t="s">
        <v>17</v>
      </c>
      <c r="J177" s="30" t="s">
        <v>18</v>
      </c>
      <c r="K177" s="30" t="s">
        <v>644</v>
      </c>
      <c r="L177" s="16" t="s">
        <v>1785</v>
      </c>
      <c r="M177" s="16" t="s">
        <v>1726</v>
      </c>
      <c r="N177" s="29" t="s">
        <v>1904</v>
      </c>
      <c r="O177" s="31" t="s">
        <v>20</v>
      </c>
      <c r="P177" s="29" t="s">
        <v>1904</v>
      </c>
      <c r="Q177" s="31" t="s">
        <v>644</v>
      </c>
      <c r="R177" s="34">
        <v>44056.507743055598</v>
      </c>
      <c r="S177" s="31">
        <v>10</v>
      </c>
      <c r="T177" s="29" t="s">
        <v>47</v>
      </c>
      <c r="U177" s="29" t="s">
        <v>170</v>
      </c>
      <c r="V177" s="30" t="s">
        <v>645</v>
      </c>
      <c r="W177" s="32">
        <v>44048.840613310203</v>
      </c>
      <c r="X177" s="30" t="s">
        <v>136</v>
      </c>
      <c r="Y177" s="29" t="s">
        <v>16</v>
      </c>
      <c r="Z177" s="29" t="s">
        <v>34</v>
      </c>
      <c r="AA177" s="29"/>
      <c r="AB177" s="16" t="s">
        <v>1792</v>
      </c>
      <c r="AC177" s="16" t="s">
        <v>1793</v>
      </c>
    </row>
    <row r="178" spans="1:29" s="10" customFormat="1" ht="306" x14ac:dyDescent="0.2">
      <c r="A178" s="33">
        <v>523808</v>
      </c>
      <c r="B178" s="30" t="s">
        <v>156</v>
      </c>
      <c r="C178" s="30" t="s">
        <v>13</v>
      </c>
      <c r="D178" s="30" t="s">
        <v>1715</v>
      </c>
      <c r="E178" s="30" t="s">
        <v>151</v>
      </c>
      <c r="F178" s="30" t="s">
        <v>646</v>
      </c>
      <c r="G178" s="32">
        <v>44041.515122141202</v>
      </c>
      <c r="H178" s="30" t="s">
        <v>16</v>
      </c>
      <c r="I178" s="30" t="s">
        <v>17</v>
      </c>
      <c r="J178" s="30" t="s">
        <v>72</v>
      </c>
      <c r="K178" s="30" t="s">
        <v>647</v>
      </c>
      <c r="L178" s="16" t="s">
        <v>1783</v>
      </c>
      <c r="M178" s="16" t="s">
        <v>1745</v>
      </c>
      <c r="N178" s="29" t="s">
        <v>1165</v>
      </c>
      <c r="O178" s="31" t="s">
        <v>20</v>
      </c>
      <c r="P178" s="31" t="s">
        <v>1165</v>
      </c>
      <c r="Q178" s="31" t="s">
        <v>647</v>
      </c>
      <c r="R178" s="34">
        <v>44064.515119988399</v>
      </c>
      <c r="S178" s="31">
        <v>15</v>
      </c>
      <c r="T178" s="29" t="s">
        <v>47</v>
      </c>
      <c r="U178" s="29" t="s">
        <v>170</v>
      </c>
      <c r="V178" s="30" t="s">
        <v>648</v>
      </c>
      <c r="W178" s="30" t="s">
        <v>1</v>
      </c>
      <c r="X178" s="30" t="s">
        <v>185</v>
      </c>
      <c r="Y178" s="29" t="s">
        <v>76</v>
      </c>
      <c r="Z178" s="29" t="s">
        <v>77</v>
      </c>
      <c r="AA178" s="29"/>
      <c r="AB178" s="16" t="s">
        <v>1792</v>
      </c>
      <c r="AC178" s="16" t="s">
        <v>1793</v>
      </c>
    </row>
    <row r="179" spans="1:29" s="10" customFormat="1" ht="61.2" x14ac:dyDescent="0.2">
      <c r="A179" s="33">
        <v>523863</v>
      </c>
      <c r="B179" s="30" t="s">
        <v>24</v>
      </c>
      <c r="C179" s="30" t="s">
        <v>13</v>
      </c>
      <c r="D179" s="30" t="s">
        <v>1715</v>
      </c>
      <c r="E179" s="30" t="s">
        <v>14</v>
      </c>
      <c r="F179" s="30" t="s">
        <v>649</v>
      </c>
      <c r="G179" s="32">
        <v>44041.648555786996</v>
      </c>
      <c r="H179" s="30" t="s">
        <v>16</v>
      </c>
      <c r="I179" s="30" t="s">
        <v>17</v>
      </c>
      <c r="J179" s="30" t="s">
        <v>406</v>
      </c>
      <c r="K179" s="30" t="s">
        <v>650</v>
      </c>
      <c r="L179" s="16" t="s">
        <v>1787</v>
      </c>
      <c r="M179" s="16" t="s">
        <v>1776</v>
      </c>
      <c r="N179" s="29" t="s">
        <v>1905</v>
      </c>
      <c r="O179" s="31" t="s">
        <v>20</v>
      </c>
      <c r="P179" s="29" t="s">
        <v>1905</v>
      </c>
      <c r="Q179" s="31" t="s">
        <v>650</v>
      </c>
      <c r="R179" s="34">
        <v>44042.648553819403</v>
      </c>
      <c r="S179" s="31">
        <v>0</v>
      </c>
      <c r="T179" s="29"/>
      <c r="U179" s="29"/>
      <c r="V179" s="30" t="s">
        <v>651</v>
      </c>
      <c r="W179" s="32">
        <v>44046.572526585602</v>
      </c>
      <c r="X179" s="30" t="s">
        <v>136</v>
      </c>
      <c r="Y179" s="29" t="s">
        <v>16</v>
      </c>
      <c r="Z179" s="29" t="s">
        <v>77</v>
      </c>
      <c r="AA179" s="29"/>
      <c r="AB179" s="16" t="s">
        <v>1792</v>
      </c>
      <c r="AC179" s="16" t="s">
        <v>1793</v>
      </c>
    </row>
    <row r="180" spans="1:29" s="10" customFormat="1" ht="30.6" x14ac:dyDescent="0.2">
      <c r="A180" s="33">
        <v>523883</v>
      </c>
      <c r="B180" s="30" t="s">
        <v>24</v>
      </c>
      <c r="C180" s="30" t="s">
        <v>13</v>
      </c>
      <c r="D180" s="30" t="s">
        <v>1715</v>
      </c>
      <c r="E180" s="30" t="s">
        <v>1802</v>
      </c>
      <c r="F180" s="30" t="s">
        <v>652</v>
      </c>
      <c r="G180" s="32">
        <v>44041.673838692099</v>
      </c>
      <c r="H180" s="30" t="s">
        <v>16</v>
      </c>
      <c r="I180" s="30" t="s">
        <v>190</v>
      </c>
      <c r="J180" s="30" t="s">
        <v>406</v>
      </c>
      <c r="K180" s="30" t="s">
        <v>653</v>
      </c>
      <c r="L180" s="16" t="s">
        <v>1724</v>
      </c>
      <c r="M180" s="16" t="s">
        <v>1799</v>
      </c>
      <c r="N180" s="29" t="s">
        <v>654</v>
      </c>
      <c r="O180" s="31" t="s">
        <v>20</v>
      </c>
      <c r="P180" s="31" t="s">
        <v>654</v>
      </c>
      <c r="Q180" s="31" t="s">
        <v>653</v>
      </c>
      <c r="R180" s="34">
        <v>44042.673837268499</v>
      </c>
      <c r="S180" s="31">
        <v>5</v>
      </c>
      <c r="T180" s="29" t="s">
        <v>16</v>
      </c>
      <c r="U180" s="29" t="s">
        <v>655</v>
      </c>
      <c r="V180" s="30" t="s">
        <v>1</v>
      </c>
      <c r="W180" s="32">
        <v>44054.777503009303</v>
      </c>
      <c r="X180" s="30" t="s">
        <v>656</v>
      </c>
      <c r="Y180" s="29" t="s">
        <v>190</v>
      </c>
      <c r="Z180" s="29" t="s">
        <v>30</v>
      </c>
      <c r="AA180" s="29"/>
      <c r="AB180" s="16" t="s">
        <v>1792</v>
      </c>
      <c r="AC180" s="16" t="s">
        <v>1793</v>
      </c>
    </row>
    <row r="181" spans="1:29" s="10" customFormat="1" ht="30.6" x14ac:dyDescent="0.2">
      <c r="A181" s="33">
        <v>523885</v>
      </c>
      <c r="B181" s="30" t="s">
        <v>24</v>
      </c>
      <c r="C181" s="30" t="s">
        <v>93</v>
      </c>
      <c r="D181" s="30" t="s">
        <v>1715</v>
      </c>
      <c r="E181" s="30" t="s">
        <v>14</v>
      </c>
      <c r="F181" s="30" t="s">
        <v>657</v>
      </c>
      <c r="G181" s="32">
        <v>44041.677298645802</v>
      </c>
      <c r="H181" s="30" t="s">
        <v>16</v>
      </c>
      <c r="I181" s="30" t="s">
        <v>17</v>
      </c>
      <c r="J181" s="30" t="s">
        <v>18</v>
      </c>
      <c r="K181" s="30" t="s">
        <v>658</v>
      </c>
      <c r="L181" s="16" t="s">
        <v>1785</v>
      </c>
      <c r="M181" s="16" t="s">
        <v>1726</v>
      </c>
      <c r="N181" s="29" t="s">
        <v>1693</v>
      </c>
      <c r="O181" s="31" t="s">
        <v>20</v>
      </c>
      <c r="P181" s="31" t="s">
        <v>1693</v>
      </c>
      <c r="Q181" s="31" t="s">
        <v>658</v>
      </c>
      <c r="R181" s="34">
        <v>44056.677291666703</v>
      </c>
      <c r="S181" s="31">
        <v>10</v>
      </c>
      <c r="T181" s="29" t="s">
        <v>47</v>
      </c>
      <c r="U181" s="29" t="s">
        <v>170</v>
      </c>
      <c r="V181" s="30" t="s">
        <v>659</v>
      </c>
      <c r="W181" s="30" t="s">
        <v>1</v>
      </c>
      <c r="X181" s="30" t="s">
        <v>21</v>
      </c>
      <c r="Y181" s="29" t="s">
        <v>17</v>
      </c>
      <c r="Z181" s="29" t="s">
        <v>1713</v>
      </c>
      <c r="AA181" s="29"/>
      <c r="AB181" s="16" t="s">
        <v>1792</v>
      </c>
      <c r="AC181" s="16" t="s">
        <v>1793</v>
      </c>
    </row>
    <row r="182" spans="1:29" s="10" customFormat="1" ht="30.6" x14ac:dyDescent="0.2">
      <c r="A182" s="33">
        <v>523920</v>
      </c>
      <c r="B182" s="30" t="s">
        <v>24</v>
      </c>
      <c r="C182" s="30" t="s">
        <v>93</v>
      </c>
      <c r="D182" s="30" t="s">
        <v>1715</v>
      </c>
      <c r="E182" s="30" t="s">
        <v>1802</v>
      </c>
      <c r="F182" s="30" t="s">
        <v>660</v>
      </c>
      <c r="G182" s="32">
        <v>44041.720026851901</v>
      </c>
      <c r="H182" s="30" t="s">
        <v>16</v>
      </c>
      <c r="I182" s="30" t="s">
        <v>124</v>
      </c>
      <c r="J182" s="30" t="s">
        <v>661</v>
      </c>
      <c r="K182" s="30" t="s">
        <v>662</v>
      </c>
      <c r="L182" s="16" t="s">
        <v>1724</v>
      </c>
      <c r="M182" s="16" t="s">
        <v>1799</v>
      </c>
      <c r="N182" s="29" t="s">
        <v>159</v>
      </c>
      <c r="O182" s="31" t="s">
        <v>20</v>
      </c>
      <c r="P182" s="31" t="s">
        <v>159</v>
      </c>
      <c r="Q182" s="31" t="s">
        <v>662</v>
      </c>
      <c r="R182" s="34">
        <v>44042.720025381903</v>
      </c>
      <c r="S182" s="31">
        <v>0</v>
      </c>
      <c r="T182" s="29" t="s">
        <v>124</v>
      </c>
      <c r="U182" s="29" t="s">
        <v>149</v>
      </c>
      <c r="V182" s="30" t="s">
        <v>1</v>
      </c>
      <c r="W182" s="30" t="s">
        <v>1</v>
      </c>
      <c r="X182" s="30" t="s">
        <v>663</v>
      </c>
      <c r="Y182" s="29" t="s">
        <v>268</v>
      </c>
      <c r="Z182" s="29" t="s">
        <v>1713</v>
      </c>
      <c r="AA182" s="29"/>
      <c r="AB182" s="16" t="s">
        <v>1792</v>
      </c>
      <c r="AC182" s="16" t="s">
        <v>1793</v>
      </c>
    </row>
    <row r="183" spans="1:29" s="10" customFormat="1" ht="30.6" x14ac:dyDescent="0.2">
      <c r="A183" s="33">
        <v>523936</v>
      </c>
      <c r="B183" s="30" t="s">
        <v>24</v>
      </c>
      <c r="C183" s="30" t="s">
        <v>13</v>
      </c>
      <c r="D183" s="30" t="s">
        <v>1715</v>
      </c>
      <c r="E183" s="30" t="s">
        <v>14</v>
      </c>
      <c r="F183" s="30" t="s">
        <v>664</v>
      </c>
      <c r="G183" s="32">
        <v>44041.732032604203</v>
      </c>
      <c r="H183" s="30" t="s">
        <v>16</v>
      </c>
      <c r="I183" s="30" t="s">
        <v>17</v>
      </c>
      <c r="J183" s="30" t="s">
        <v>18</v>
      </c>
      <c r="K183" s="30" t="s">
        <v>665</v>
      </c>
      <c r="L183" s="16" t="s">
        <v>1785</v>
      </c>
      <c r="M183" s="16" t="s">
        <v>1726</v>
      </c>
      <c r="N183" s="29" t="s">
        <v>666</v>
      </c>
      <c r="O183" s="31" t="s">
        <v>20</v>
      </c>
      <c r="P183" s="31" t="s">
        <v>666</v>
      </c>
      <c r="Q183" s="31" t="s">
        <v>665</v>
      </c>
      <c r="R183" s="34">
        <v>44055.732031330997</v>
      </c>
      <c r="S183" s="31">
        <v>10</v>
      </c>
      <c r="T183" s="29" t="s">
        <v>47</v>
      </c>
      <c r="U183" s="29" t="s">
        <v>170</v>
      </c>
      <c r="V183" s="30" t="s">
        <v>667</v>
      </c>
      <c r="W183" s="32">
        <v>44054.375904432898</v>
      </c>
      <c r="X183" s="30" t="s">
        <v>21</v>
      </c>
      <c r="Y183" s="29" t="s">
        <v>17</v>
      </c>
      <c r="Z183" s="29" t="s">
        <v>30</v>
      </c>
      <c r="AA183" s="29"/>
      <c r="AB183" s="16" t="s">
        <v>1792</v>
      </c>
      <c r="AC183" s="16" t="s">
        <v>1793</v>
      </c>
    </row>
    <row r="184" spans="1:29" s="10" customFormat="1" ht="81.599999999999994" x14ac:dyDescent="0.2">
      <c r="A184" s="33">
        <v>523988</v>
      </c>
      <c r="B184" s="30" t="s">
        <v>24</v>
      </c>
      <c r="C184" s="30" t="s">
        <v>13</v>
      </c>
      <c r="D184" s="30" t="s">
        <v>1715</v>
      </c>
      <c r="E184" s="30" t="s">
        <v>14</v>
      </c>
      <c r="F184" s="30" t="s">
        <v>668</v>
      </c>
      <c r="G184" s="32">
        <v>44041.798867708298</v>
      </c>
      <c r="H184" s="30" t="s">
        <v>16</v>
      </c>
      <c r="I184" s="30" t="s">
        <v>17</v>
      </c>
      <c r="J184" s="30" t="s">
        <v>18</v>
      </c>
      <c r="K184" s="30" t="s">
        <v>669</v>
      </c>
      <c r="L184" s="16" t="s">
        <v>1787</v>
      </c>
      <c r="M184" s="16" t="s">
        <v>1776</v>
      </c>
      <c r="N184" s="29" t="s">
        <v>1908</v>
      </c>
      <c r="O184" s="31" t="s">
        <v>20</v>
      </c>
      <c r="P184" s="29" t="s">
        <v>1906</v>
      </c>
      <c r="Q184" s="31" t="s">
        <v>669</v>
      </c>
      <c r="R184" s="34">
        <v>44056.798865740697</v>
      </c>
      <c r="S184" s="31">
        <v>10</v>
      </c>
      <c r="T184" s="29" t="s">
        <v>47</v>
      </c>
      <c r="U184" s="29" t="s">
        <v>170</v>
      </c>
      <c r="V184" s="30" t="s">
        <v>670</v>
      </c>
      <c r="W184" s="32">
        <v>44054.747430636598</v>
      </c>
      <c r="X184" s="30" t="s">
        <v>136</v>
      </c>
      <c r="Y184" s="29" t="s">
        <v>16</v>
      </c>
      <c r="Z184" s="29" t="s">
        <v>30</v>
      </c>
      <c r="AA184" s="29"/>
      <c r="AB184" s="16" t="s">
        <v>1792</v>
      </c>
      <c r="AC184" s="16" t="s">
        <v>1793</v>
      </c>
    </row>
    <row r="185" spans="1:29" s="10" customFormat="1" ht="71.400000000000006" x14ac:dyDescent="0.2">
      <c r="A185" s="33">
        <v>523991</v>
      </c>
      <c r="B185" s="30" t="s">
        <v>24</v>
      </c>
      <c r="C185" s="30" t="s">
        <v>13</v>
      </c>
      <c r="D185" s="30" t="s">
        <v>1715</v>
      </c>
      <c r="E185" s="30" t="s">
        <v>14</v>
      </c>
      <c r="F185" s="30" t="s">
        <v>671</v>
      </c>
      <c r="G185" s="32">
        <v>44041.802276041701</v>
      </c>
      <c r="H185" s="30" t="s">
        <v>16</v>
      </c>
      <c r="I185" s="30" t="s">
        <v>17</v>
      </c>
      <c r="J185" s="30" t="s">
        <v>18</v>
      </c>
      <c r="K185" s="30" t="s">
        <v>672</v>
      </c>
      <c r="L185" s="16" t="s">
        <v>1787</v>
      </c>
      <c r="M185" s="16" t="s">
        <v>1776</v>
      </c>
      <c r="N185" s="29" t="s">
        <v>1907</v>
      </c>
      <c r="O185" s="31" t="s">
        <v>20</v>
      </c>
      <c r="P185" s="29" t="s">
        <v>1694</v>
      </c>
      <c r="Q185" s="31" t="s">
        <v>672</v>
      </c>
      <c r="R185" s="34">
        <v>44056.802268518499</v>
      </c>
      <c r="S185" s="31">
        <v>10</v>
      </c>
      <c r="T185" s="29" t="s">
        <v>47</v>
      </c>
      <c r="U185" s="29" t="s">
        <v>170</v>
      </c>
      <c r="V185" s="30" t="s">
        <v>673</v>
      </c>
      <c r="W185" s="32">
        <v>44054.742097569397</v>
      </c>
      <c r="X185" s="30" t="s">
        <v>136</v>
      </c>
      <c r="Y185" s="29" t="s">
        <v>16</v>
      </c>
      <c r="Z185" s="29" t="s">
        <v>30</v>
      </c>
      <c r="AA185" s="29"/>
      <c r="AB185" s="16" t="s">
        <v>1792</v>
      </c>
      <c r="AC185" s="16" t="s">
        <v>1793</v>
      </c>
    </row>
    <row r="186" spans="1:29" s="10" customFormat="1" ht="61.2" x14ac:dyDescent="0.2">
      <c r="A186" s="33">
        <v>523995</v>
      </c>
      <c r="B186" s="30" t="s">
        <v>24</v>
      </c>
      <c r="C186" s="30" t="s">
        <v>13</v>
      </c>
      <c r="D186" s="30" t="s">
        <v>1715</v>
      </c>
      <c r="E186" s="30" t="s">
        <v>14</v>
      </c>
      <c r="F186" s="30" t="s">
        <v>674</v>
      </c>
      <c r="G186" s="32">
        <v>44041.805817511602</v>
      </c>
      <c r="H186" s="30" t="s">
        <v>16</v>
      </c>
      <c r="I186" s="30" t="s">
        <v>17</v>
      </c>
      <c r="J186" s="30" t="s">
        <v>18</v>
      </c>
      <c r="K186" s="30" t="s">
        <v>1910</v>
      </c>
      <c r="L186" s="16" t="s">
        <v>1784</v>
      </c>
      <c r="M186" s="16" t="s">
        <v>1741</v>
      </c>
      <c r="N186" s="29" t="s">
        <v>1909</v>
      </c>
      <c r="O186" s="31" t="s">
        <v>20</v>
      </c>
      <c r="P186" s="29" t="s">
        <v>1374</v>
      </c>
      <c r="Q186" s="31" t="s">
        <v>675</v>
      </c>
      <c r="R186" s="34">
        <v>44056.8058101852</v>
      </c>
      <c r="S186" s="31">
        <v>10</v>
      </c>
      <c r="T186" s="29" t="s">
        <v>47</v>
      </c>
      <c r="U186" s="29" t="s">
        <v>170</v>
      </c>
      <c r="V186" s="30" t="s">
        <v>676</v>
      </c>
      <c r="W186" s="32">
        <v>44053.575868599502</v>
      </c>
      <c r="X186" s="30" t="s">
        <v>362</v>
      </c>
      <c r="Y186" s="29" t="s">
        <v>359</v>
      </c>
      <c r="Z186" s="29" t="s">
        <v>54</v>
      </c>
      <c r="AA186" s="29"/>
      <c r="AB186" s="16" t="s">
        <v>1792</v>
      </c>
      <c r="AC186" s="16" t="s">
        <v>1793</v>
      </c>
    </row>
    <row r="187" spans="1:29" s="10" customFormat="1" ht="40.799999999999997" x14ac:dyDescent="0.2">
      <c r="A187" s="33">
        <v>524061</v>
      </c>
      <c r="B187" s="30" t="s">
        <v>1882</v>
      </c>
      <c r="C187" s="30" t="s">
        <v>13</v>
      </c>
      <c r="D187" s="30" t="s">
        <v>1715</v>
      </c>
      <c r="E187" s="30" t="s">
        <v>14</v>
      </c>
      <c r="F187" s="30" t="s">
        <v>677</v>
      </c>
      <c r="G187" s="32">
        <v>44042.371680671298</v>
      </c>
      <c r="H187" s="30" t="s">
        <v>16</v>
      </c>
      <c r="I187" s="30" t="s">
        <v>17</v>
      </c>
      <c r="J187" s="30" t="s">
        <v>72</v>
      </c>
      <c r="K187" s="30" t="s">
        <v>678</v>
      </c>
      <c r="L187" s="16" t="s">
        <v>1783</v>
      </c>
      <c r="M187" s="16" t="s">
        <v>1718</v>
      </c>
      <c r="N187" s="29" t="s">
        <v>1199</v>
      </c>
      <c r="O187" s="31" t="s">
        <v>20</v>
      </c>
      <c r="P187" s="31" t="s">
        <v>1199</v>
      </c>
      <c r="Q187" s="31" t="s">
        <v>678</v>
      </c>
      <c r="R187" s="34">
        <v>44067.371678240699</v>
      </c>
      <c r="S187" s="31">
        <v>15</v>
      </c>
      <c r="T187" s="29" t="s">
        <v>47</v>
      </c>
      <c r="U187" s="29" t="s">
        <v>170</v>
      </c>
      <c r="V187" s="30" t="s">
        <v>679</v>
      </c>
      <c r="W187" s="30" t="s">
        <v>1</v>
      </c>
      <c r="X187" s="30" t="s">
        <v>680</v>
      </c>
      <c r="Y187" s="29" t="s">
        <v>76</v>
      </c>
      <c r="Z187" s="29" t="s">
        <v>464</v>
      </c>
      <c r="AA187" s="29"/>
      <c r="AB187" s="16" t="s">
        <v>1792</v>
      </c>
      <c r="AC187" s="16" t="s">
        <v>1791</v>
      </c>
    </row>
    <row r="188" spans="1:29" s="10" customFormat="1" ht="61.2" x14ac:dyDescent="0.2">
      <c r="A188" s="33">
        <v>524070</v>
      </c>
      <c r="B188" s="30" t="s">
        <v>24</v>
      </c>
      <c r="C188" s="30" t="s">
        <v>13</v>
      </c>
      <c r="D188" s="30" t="s">
        <v>1715</v>
      </c>
      <c r="E188" s="30" t="s">
        <v>14</v>
      </c>
      <c r="F188" s="30" t="s">
        <v>681</v>
      </c>
      <c r="G188" s="32">
        <v>44042.378674571803</v>
      </c>
      <c r="H188" s="30" t="s">
        <v>16</v>
      </c>
      <c r="I188" s="30" t="s">
        <v>17</v>
      </c>
      <c r="J188" s="30" t="s">
        <v>18</v>
      </c>
      <c r="K188" s="30" t="s">
        <v>682</v>
      </c>
      <c r="L188" s="16" t="s">
        <v>1724</v>
      </c>
      <c r="M188" s="16" t="s">
        <v>1723</v>
      </c>
      <c r="N188" s="29" t="s">
        <v>1911</v>
      </c>
      <c r="O188" s="31" t="s">
        <v>20</v>
      </c>
      <c r="P188" s="29" t="s">
        <v>1695</v>
      </c>
      <c r="Q188" s="31" t="s">
        <v>682</v>
      </c>
      <c r="R188" s="34">
        <v>44057.378668981502</v>
      </c>
      <c r="S188" s="31">
        <v>10</v>
      </c>
      <c r="T188" s="29" t="s">
        <v>47</v>
      </c>
      <c r="U188" s="29" t="s">
        <v>170</v>
      </c>
      <c r="V188" s="30" t="s">
        <v>683</v>
      </c>
      <c r="W188" s="32">
        <v>44053.648727083302</v>
      </c>
      <c r="X188" s="30" t="s">
        <v>424</v>
      </c>
      <c r="Y188" s="29" t="s">
        <v>70</v>
      </c>
      <c r="Z188" s="29" t="s">
        <v>561</v>
      </c>
      <c r="AA188" s="29"/>
      <c r="AB188" s="16" t="s">
        <v>1792</v>
      </c>
      <c r="AC188" s="16" t="s">
        <v>1791</v>
      </c>
    </row>
    <row r="189" spans="1:29" s="10" customFormat="1" ht="75.75" customHeight="1" x14ac:dyDescent="0.2">
      <c r="A189" s="33">
        <v>524071</v>
      </c>
      <c r="B189" s="30" t="s">
        <v>24</v>
      </c>
      <c r="C189" s="30" t="s">
        <v>13</v>
      </c>
      <c r="D189" s="30" t="s">
        <v>1715</v>
      </c>
      <c r="E189" s="30" t="s">
        <v>14</v>
      </c>
      <c r="F189" s="30" t="s">
        <v>684</v>
      </c>
      <c r="G189" s="32">
        <v>44042.381216747701</v>
      </c>
      <c r="H189" s="30" t="s">
        <v>16</v>
      </c>
      <c r="I189" s="30" t="s">
        <v>17</v>
      </c>
      <c r="J189" s="30" t="s">
        <v>72</v>
      </c>
      <c r="K189" s="30" t="s">
        <v>1913</v>
      </c>
      <c r="L189" s="16" t="s">
        <v>1784</v>
      </c>
      <c r="M189" s="16" t="s">
        <v>1741</v>
      </c>
      <c r="N189" s="29" t="s">
        <v>1912</v>
      </c>
      <c r="O189" s="31" t="s">
        <v>20</v>
      </c>
      <c r="P189" s="29" t="s">
        <v>686</v>
      </c>
      <c r="Q189" s="31" t="s">
        <v>685</v>
      </c>
      <c r="R189" s="34">
        <v>44064.381215312504</v>
      </c>
      <c r="S189" s="31">
        <v>15</v>
      </c>
      <c r="T189" s="29" t="s">
        <v>47</v>
      </c>
      <c r="U189" s="29" t="s">
        <v>170</v>
      </c>
      <c r="V189" s="30" t="s">
        <v>676</v>
      </c>
      <c r="W189" s="32">
        <v>44053.821979942099</v>
      </c>
      <c r="X189" s="30" t="s">
        <v>687</v>
      </c>
      <c r="Y189" s="29" t="s">
        <v>477</v>
      </c>
      <c r="Z189" s="29" t="s">
        <v>561</v>
      </c>
      <c r="AA189" s="29"/>
      <c r="AB189" s="16" t="s">
        <v>1792</v>
      </c>
      <c r="AC189" s="16" t="s">
        <v>1793</v>
      </c>
    </row>
    <row r="190" spans="1:29" s="10" customFormat="1" ht="61.2" x14ac:dyDescent="0.2">
      <c r="A190" s="33">
        <v>524167</v>
      </c>
      <c r="B190" s="30" t="s">
        <v>24</v>
      </c>
      <c r="C190" s="30" t="s">
        <v>93</v>
      </c>
      <c r="D190" s="30" t="s">
        <v>1715</v>
      </c>
      <c r="E190" s="30" t="s">
        <v>14</v>
      </c>
      <c r="F190" s="30" t="s">
        <v>688</v>
      </c>
      <c r="G190" s="32">
        <v>44042.552212419003</v>
      </c>
      <c r="H190" s="30" t="s">
        <v>16</v>
      </c>
      <c r="I190" s="30" t="s">
        <v>17</v>
      </c>
      <c r="J190" s="30" t="s">
        <v>72</v>
      </c>
      <c r="K190" s="30" t="s">
        <v>1915</v>
      </c>
      <c r="L190" s="16" t="s">
        <v>1788</v>
      </c>
      <c r="M190" s="16" t="s">
        <v>1762</v>
      </c>
      <c r="N190" s="29" t="s">
        <v>1914</v>
      </c>
      <c r="O190" s="31" t="s">
        <v>20</v>
      </c>
      <c r="P190" s="29" t="s">
        <v>689</v>
      </c>
      <c r="Q190" s="31" t="s">
        <v>514</v>
      </c>
      <c r="R190" s="34">
        <v>44064.552211342598</v>
      </c>
      <c r="S190" s="31">
        <v>15</v>
      </c>
      <c r="T190" s="29" t="s">
        <v>47</v>
      </c>
      <c r="U190" s="29" t="s">
        <v>170</v>
      </c>
      <c r="V190" s="30" t="s">
        <v>690</v>
      </c>
      <c r="W190" s="30" t="s">
        <v>1</v>
      </c>
      <c r="X190" s="30" t="s">
        <v>691</v>
      </c>
      <c r="Y190" s="29" t="s">
        <v>124</v>
      </c>
      <c r="Z190" s="29" t="s">
        <v>1714</v>
      </c>
      <c r="AA190" s="29"/>
      <c r="AB190" s="16" t="s">
        <v>1792</v>
      </c>
      <c r="AC190" s="16" t="s">
        <v>1793</v>
      </c>
    </row>
    <row r="191" spans="1:29" s="10" customFormat="1" ht="66.75" customHeight="1" x14ac:dyDescent="0.2">
      <c r="A191" s="33">
        <v>524194</v>
      </c>
      <c r="B191" s="30" t="s">
        <v>24</v>
      </c>
      <c r="C191" s="30" t="s">
        <v>13</v>
      </c>
      <c r="D191" s="30" t="s">
        <v>1715</v>
      </c>
      <c r="E191" s="30" t="s">
        <v>14</v>
      </c>
      <c r="F191" s="30" t="s">
        <v>693</v>
      </c>
      <c r="G191" s="32">
        <v>44042.635621377303</v>
      </c>
      <c r="H191" s="30" t="s">
        <v>16</v>
      </c>
      <c r="I191" s="30" t="s">
        <v>17</v>
      </c>
      <c r="J191" s="30" t="s">
        <v>242</v>
      </c>
      <c r="K191" s="30" t="s">
        <v>1917</v>
      </c>
      <c r="L191" s="16" t="s">
        <v>1724</v>
      </c>
      <c r="M191" s="16" t="s">
        <v>1731</v>
      </c>
      <c r="N191" s="29" t="s">
        <v>1916</v>
      </c>
      <c r="O191" s="31" t="s">
        <v>20</v>
      </c>
      <c r="P191" s="29" t="s">
        <v>1696</v>
      </c>
      <c r="Q191" s="31" t="s">
        <v>278</v>
      </c>
      <c r="R191" s="34">
        <v>44057.635613425897</v>
      </c>
      <c r="S191" s="31">
        <v>10</v>
      </c>
      <c r="T191" s="29" t="s">
        <v>47</v>
      </c>
      <c r="U191" s="29" t="s">
        <v>170</v>
      </c>
      <c r="V191" s="30" t="s">
        <v>694</v>
      </c>
      <c r="W191" s="32">
        <v>44046.709949768498</v>
      </c>
      <c r="X191" s="30" t="s">
        <v>321</v>
      </c>
      <c r="Y191" s="29" t="s">
        <v>47</v>
      </c>
      <c r="Z191" s="29" t="s">
        <v>117</v>
      </c>
      <c r="AA191" s="29"/>
      <c r="AB191" s="16" t="s">
        <v>1792</v>
      </c>
      <c r="AC191" s="16" t="s">
        <v>1793</v>
      </c>
    </row>
    <row r="192" spans="1:29" s="10" customFormat="1" ht="51" x14ac:dyDescent="0.2">
      <c r="A192" s="33">
        <v>524221</v>
      </c>
      <c r="B192" s="30" t="s">
        <v>24</v>
      </c>
      <c r="C192" s="30" t="s">
        <v>13</v>
      </c>
      <c r="D192" s="30" t="s">
        <v>1715</v>
      </c>
      <c r="E192" s="30" t="s">
        <v>14</v>
      </c>
      <c r="F192" s="30" t="s">
        <v>695</v>
      </c>
      <c r="G192" s="32">
        <v>44042.667085416702</v>
      </c>
      <c r="H192" s="30" t="s">
        <v>16</v>
      </c>
      <c r="I192" s="30" t="s">
        <v>17</v>
      </c>
      <c r="J192" s="30" t="s">
        <v>368</v>
      </c>
      <c r="K192" s="30" t="s">
        <v>696</v>
      </c>
      <c r="L192" s="16" t="s">
        <v>1786</v>
      </c>
      <c r="M192" s="16" t="s">
        <v>1721</v>
      </c>
      <c r="N192" s="29" t="s">
        <v>1918</v>
      </c>
      <c r="O192" s="31" t="s">
        <v>20</v>
      </c>
      <c r="P192" s="29" t="s">
        <v>1178</v>
      </c>
      <c r="Q192" s="31" t="s">
        <v>696</v>
      </c>
      <c r="R192" s="34">
        <v>44056.667083414402</v>
      </c>
      <c r="S192" s="31">
        <v>10</v>
      </c>
      <c r="T192" s="29" t="s">
        <v>47</v>
      </c>
      <c r="U192" s="29" t="s">
        <v>170</v>
      </c>
      <c r="V192" s="30" t="s">
        <v>482</v>
      </c>
      <c r="W192" s="32">
        <v>44071.440635034698</v>
      </c>
      <c r="X192" s="30" t="s">
        <v>136</v>
      </c>
      <c r="Y192" s="29" t="s">
        <v>16</v>
      </c>
      <c r="Z192" s="29" t="s">
        <v>697</v>
      </c>
      <c r="AA192" s="29"/>
      <c r="AB192" s="16" t="s">
        <v>1792</v>
      </c>
      <c r="AC192" s="16" t="s">
        <v>1793</v>
      </c>
    </row>
    <row r="193" spans="1:29" s="10" customFormat="1" ht="30.6" x14ac:dyDescent="0.2">
      <c r="A193" s="33">
        <v>524440</v>
      </c>
      <c r="B193" s="30" t="s">
        <v>24</v>
      </c>
      <c r="C193" s="30" t="s">
        <v>13</v>
      </c>
      <c r="D193" s="30" t="s">
        <v>1715</v>
      </c>
      <c r="E193" s="30" t="s">
        <v>14</v>
      </c>
      <c r="F193" s="30" t="s">
        <v>698</v>
      </c>
      <c r="G193" s="32">
        <v>44043.347548807898</v>
      </c>
      <c r="H193" s="30" t="s">
        <v>16</v>
      </c>
      <c r="I193" s="30" t="s">
        <v>17</v>
      </c>
      <c r="J193" s="30" t="s">
        <v>18</v>
      </c>
      <c r="K193" s="30" t="s">
        <v>699</v>
      </c>
      <c r="L193" s="16" t="s">
        <v>1785</v>
      </c>
      <c r="M193" s="16" t="s">
        <v>1726</v>
      </c>
      <c r="N193" s="29" t="s">
        <v>1169</v>
      </c>
      <c r="O193" s="31" t="s">
        <v>20</v>
      </c>
      <c r="P193" s="31" t="s">
        <v>1169</v>
      </c>
      <c r="Q193" s="31" t="s">
        <v>699</v>
      </c>
      <c r="R193" s="34">
        <v>44061.347546296303</v>
      </c>
      <c r="S193" s="31">
        <v>10</v>
      </c>
      <c r="T193" s="29" t="s">
        <v>47</v>
      </c>
      <c r="U193" s="29" t="s">
        <v>170</v>
      </c>
      <c r="V193" s="30" t="s">
        <v>700</v>
      </c>
      <c r="W193" s="32">
        <v>44057.6405401968</v>
      </c>
      <c r="X193" s="30" t="s">
        <v>53</v>
      </c>
      <c r="Y193" s="29" t="s">
        <v>29</v>
      </c>
      <c r="Z193" s="29" t="s">
        <v>40</v>
      </c>
      <c r="AA193" s="29"/>
      <c r="AB193" s="16" t="s">
        <v>1792</v>
      </c>
      <c r="AC193" s="16" t="s">
        <v>1793</v>
      </c>
    </row>
    <row r="194" spans="1:29" s="10" customFormat="1" ht="51" x14ac:dyDescent="0.2">
      <c r="A194" s="33">
        <v>524441</v>
      </c>
      <c r="B194" s="30" t="s">
        <v>24</v>
      </c>
      <c r="C194" s="30" t="s">
        <v>13</v>
      </c>
      <c r="D194" s="30" t="s">
        <v>1715</v>
      </c>
      <c r="E194" s="30" t="s">
        <v>14</v>
      </c>
      <c r="F194" s="30" t="s">
        <v>701</v>
      </c>
      <c r="G194" s="32">
        <v>44043.347692592601</v>
      </c>
      <c r="H194" s="30" t="s">
        <v>16</v>
      </c>
      <c r="I194" s="30" t="s">
        <v>17</v>
      </c>
      <c r="J194" s="30" t="s">
        <v>18</v>
      </c>
      <c r="K194" s="30" t="s">
        <v>702</v>
      </c>
      <c r="L194" s="16" t="s">
        <v>1724</v>
      </c>
      <c r="M194" s="16" t="s">
        <v>1723</v>
      </c>
      <c r="N194" s="29" t="s">
        <v>1838</v>
      </c>
      <c r="O194" s="31" t="s">
        <v>20</v>
      </c>
      <c r="P194" s="31" t="s">
        <v>1697</v>
      </c>
      <c r="Q194" s="31" t="s">
        <v>702</v>
      </c>
      <c r="R194" s="34">
        <v>44061.347685185203</v>
      </c>
      <c r="S194" s="31">
        <v>10</v>
      </c>
      <c r="T194" s="29" t="s">
        <v>47</v>
      </c>
      <c r="U194" s="29" t="s">
        <v>170</v>
      </c>
      <c r="V194" s="30" t="s">
        <v>703</v>
      </c>
      <c r="W194" s="32">
        <v>44056.3530994213</v>
      </c>
      <c r="X194" s="30" t="s">
        <v>185</v>
      </c>
      <c r="Y194" s="29" t="s">
        <v>76</v>
      </c>
      <c r="Z194" s="29" t="s">
        <v>30</v>
      </c>
      <c r="AA194" s="29"/>
      <c r="AB194" s="16" t="s">
        <v>1792</v>
      </c>
      <c r="AC194" s="16" t="s">
        <v>1793</v>
      </c>
    </row>
    <row r="195" spans="1:29" s="10" customFormat="1" ht="51" x14ac:dyDescent="0.2">
      <c r="A195" s="33">
        <v>524443</v>
      </c>
      <c r="B195" s="30" t="s">
        <v>24</v>
      </c>
      <c r="C195" s="30" t="s">
        <v>13</v>
      </c>
      <c r="D195" s="30" t="s">
        <v>1715</v>
      </c>
      <c r="E195" s="30" t="s">
        <v>14</v>
      </c>
      <c r="F195" s="30" t="s">
        <v>704</v>
      </c>
      <c r="G195" s="32">
        <v>44043.350847916699</v>
      </c>
      <c r="H195" s="30" t="s">
        <v>16</v>
      </c>
      <c r="I195" s="30" t="s">
        <v>17</v>
      </c>
      <c r="J195" s="30" t="s">
        <v>18</v>
      </c>
      <c r="K195" s="30" t="s">
        <v>1919</v>
      </c>
      <c r="L195" s="16" t="s">
        <v>1788</v>
      </c>
      <c r="M195" s="16" t="s">
        <v>1743</v>
      </c>
      <c r="N195" s="29" t="s">
        <v>1698</v>
      </c>
      <c r="O195" s="31" t="s">
        <v>20</v>
      </c>
      <c r="P195" s="29" t="s">
        <v>1920</v>
      </c>
      <c r="Q195" s="31" t="s">
        <v>705</v>
      </c>
      <c r="R195" s="34">
        <v>44061.3508449074</v>
      </c>
      <c r="S195" s="31">
        <v>10</v>
      </c>
      <c r="T195" s="29" t="s">
        <v>47</v>
      </c>
      <c r="U195" s="29" t="s">
        <v>170</v>
      </c>
      <c r="V195" s="30" t="s">
        <v>706</v>
      </c>
      <c r="W195" s="32">
        <v>44046.349612696802</v>
      </c>
      <c r="X195" s="30" t="s">
        <v>21</v>
      </c>
      <c r="Y195" s="29" t="s">
        <v>17</v>
      </c>
      <c r="Z195" s="29" t="s">
        <v>132</v>
      </c>
      <c r="AA195" s="29"/>
      <c r="AB195" s="16" t="s">
        <v>1792</v>
      </c>
      <c r="AC195" s="16" t="s">
        <v>1793</v>
      </c>
    </row>
    <row r="196" spans="1:29" s="10" customFormat="1" ht="40.799999999999997" x14ac:dyDescent="0.2">
      <c r="A196" s="33">
        <v>524534</v>
      </c>
      <c r="B196" s="30" t="s">
        <v>24</v>
      </c>
      <c r="C196" s="30" t="s">
        <v>13</v>
      </c>
      <c r="D196" s="30" t="s">
        <v>1715</v>
      </c>
      <c r="E196" s="30" t="s">
        <v>14</v>
      </c>
      <c r="F196" s="30" t="s">
        <v>707</v>
      </c>
      <c r="G196" s="32">
        <v>44043.467130937497</v>
      </c>
      <c r="H196" s="30" t="s">
        <v>16</v>
      </c>
      <c r="I196" s="30" t="s">
        <v>17</v>
      </c>
      <c r="J196" s="30" t="s">
        <v>368</v>
      </c>
      <c r="K196" s="30" t="s">
        <v>708</v>
      </c>
      <c r="L196" s="16" t="s">
        <v>1786</v>
      </c>
      <c r="M196" s="16" t="s">
        <v>1721</v>
      </c>
      <c r="N196" s="29" t="s">
        <v>1921</v>
      </c>
      <c r="O196" s="31" t="s">
        <v>20</v>
      </c>
      <c r="P196" s="29" t="s">
        <v>294</v>
      </c>
      <c r="Q196" s="31" t="s">
        <v>708</v>
      </c>
      <c r="R196" s="34">
        <v>44057.467129166696</v>
      </c>
      <c r="S196" s="31">
        <v>10</v>
      </c>
      <c r="T196" s="29" t="s">
        <v>47</v>
      </c>
      <c r="U196" s="29" t="s">
        <v>170</v>
      </c>
      <c r="V196" s="30" t="s">
        <v>482</v>
      </c>
      <c r="W196" s="32">
        <v>44071.441167673598</v>
      </c>
      <c r="X196" s="30" t="s">
        <v>136</v>
      </c>
      <c r="Y196" s="29" t="s">
        <v>16</v>
      </c>
      <c r="Z196" s="29" t="s">
        <v>709</v>
      </c>
      <c r="AA196" s="29"/>
      <c r="AB196" s="16" t="s">
        <v>1792</v>
      </c>
      <c r="AC196" s="16" t="s">
        <v>1793</v>
      </c>
    </row>
    <row r="197" spans="1:29" s="10" customFormat="1" ht="61.2" x14ac:dyDescent="0.2">
      <c r="A197" s="33">
        <v>524560</v>
      </c>
      <c r="B197" s="30" t="s">
        <v>24</v>
      </c>
      <c r="C197" s="30" t="s">
        <v>13</v>
      </c>
      <c r="D197" s="30" t="s">
        <v>1715</v>
      </c>
      <c r="E197" s="30" t="s">
        <v>14</v>
      </c>
      <c r="F197" s="30" t="s">
        <v>710</v>
      </c>
      <c r="G197" s="32">
        <v>44043.503758530103</v>
      </c>
      <c r="H197" s="30" t="s">
        <v>16</v>
      </c>
      <c r="I197" s="30" t="s">
        <v>17</v>
      </c>
      <c r="J197" s="30" t="s">
        <v>18</v>
      </c>
      <c r="K197" s="30" t="s">
        <v>1924</v>
      </c>
      <c r="L197" s="16" t="s">
        <v>1788</v>
      </c>
      <c r="M197" s="16" t="s">
        <v>1743</v>
      </c>
      <c r="N197" s="29" t="s">
        <v>1923</v>
      </c>
      <c r="O197" s="31" t="s">
        <v>20</v>
      </c>
      <c r="P197" s="29" t="s">
        <v>1922</v>
      </c>
      <c r="Q197" s="31" t="s">
        <v>711</v>
      </c>
      <c r="R197" s="34">
        <v>44061.503750000003</v>
      </c>
      <c r="S197" s="31">
        <v>10</v>
      </c>
      <c r="T197" s="29" t="s">
        <v>47</v>
      </c>
      <c r="U197" s="29" t="s">
        <v>170</v>
      </c>
      <c r="V197" s="30" t="s">
        <v>712</v>
      </c>
      <c r="W197" s="32">
        <v>44062.736234803197</v>
      </c>
      <c r="X197" s="30" t="s">
        <v>713</v>
      </c>
      <c r="Y197" s="29" t="s">
        <v>39</v>
      </c>
      <c r="Z197" s="29" t="s">
        <v>291</v>
      </c>
      <c r="AA197" s="29"/>
      <c r="AB197" s="16" t="s">
        <v>1792</v>
      </c>
      <c r="AC197" s="16" t="s">
        <v>1791</v>
      </c>
    </row>
    <row r="198" spans="1:29" s="10" customFormat="1" ht="71.400000000000006" x14ac:dyDescent="0.2">
      <c r="A198" s="33">
        <v>524608</v>
      </c>
      <c r="B198" s="30" t="s">
        <v>24</v>
      </c>
      <c r="C198" s="30" t="s">
        <v>13</v>
      </c>
      <c r="D198" s="30" t="s">
        <v>1715</v>
      </c>
      <c r="E198" s="30" t="s">
        <v>14</v>
      </c>
      <c r="F198" s="30" t="s">
        <v>714</v>
      </c>
      <c r="G198" s="32">
        <v>44043.699297569401</v>
      </c>
      <c r="H198" s="30" t="s">
        <v>16</v>
      </c>
      <c r="I198" s="30" t="s">
        <v>17</v>
      </c>
      <c r="J198" s="30" t="s">
        <v>406</v>
      </c>
      <c r="K198" s="30" t="s">
        <v>715</v>
      </c>
      <c r="L198" s="16" t="s">
        <v>1785</v>
      </c>
      <c r="M198" s="16" t="s">
        <v>1726</v>
      </c>
      <c r="N198" s="29" t="s">
        <v>1925</v>
      </c>
      <c r="O198" s="31" t="s">
        <v>20</v>
      </c>
      <c r="P198" s="29" t="s">
        <v>1178</v>
      </c>
      <c r="Q198" s="31" t="s">
        <v>715</v>
      </c>
      <c r="R198" s="34">
        <v>44044.699295949104</v>
      </c>
      <c r="S198" s="31">
        <v>0</v>
      </c>
      <c r="T198" s="29"/>
      <c r="U198" s="29"/>
      <c r="V198" s="30" t="s">
        <v>645</v>
      </c>
      <c r="W198" s="32">
        <v>44054.7393276968</v>
      </c>
      <c r="X198" s="30" t="s">
        <v>136</v>
      </c>
      <c r="Y198" s="29" t="s">
        <v>16</v>
      </c>
      <c r="Z198" s="29" t="s">
        <v>561</v>
      </c>
      <c r="AA198" s="29"/>
      <c r="AB198" s="16" t="s">
        <v>1792</v>
      </c>
      <c r="AC198" s="16" t="s">
        <v>1793</v>
      </c>
    </row>
    <row r="199" spans="1:29" s="10" customFormat="1" ht="40.799999999999997" x14ac:dyDescent="0.2">
      <c r="A199" s="33">
        <v>524616</v>
      </c>
      <c r="B199" s="30" t="s">
        <v>24</v>
      </c>
      <c r="C199" s="30" t="s">
        <v>13</v>
      </c>
      <c r="D199" s="30" t="s">
        <v>1715</v>
      </c>
      <c r="E199" s="30" t="s">
        <v>14</v>
      </c>
      <c r="F199" s="30" t="s">
        <v>716</v>
      </c>
      <c r="G199" s="32">
        <v>44043.707628044001</v>
      </c>
      <c r="H199" s="30" t="s">
        <v>16</v>
      </c>
      <c r="I199" s="30" t="s">
        <v>17</v>
      </c>
      <c r="J199" s="30" t="s">
        <v>406</v>
      </c>
      <c r="K199" s="30" t="s">
        <v>717</v>
      </c>
      <c r="L199" s="16" t="s">
        <v>1783</v>
      </c>
      <c r="M199" s="16" t="s">
        <v>1746</v>
      </c>
      <c r="N199" s="29" t="s">
        <v>1178</v>
      </c>
      <c r="O199" s="31" t="s">
        <v>20</v>
      </c>
      <c r="P199" s="31" t="s">
        <v>1178</v>
      </c>
      <c r="Q199" s="31" t="s">
        <v>717</v>
      </c>
      <c r="R199" s="34">
        <v>44044.707626041702</v>
      </c>
      <c r="S199" s="31">
        <v>0</v>
      </c>
      <c r="T199" s="29"/>
      <c r="U199" s="29"/>
      <c r="V199" s="30" t="s">
        <v>718</v>
      </c>
      <c r="W199" s="32">
        <v>44077.971015891198</v>
      </c>
      <c r="X199" s="30" t="s">
        <v>719</v>
      </c>
      <c r="Y199" s="29" t="s">
        <v>76</v>
      </c>
      <c r="Z199" s="29" t="s">
        <v>464</v>
      </c>
      <c r="AA199" s="29"/>
      <c r="AB199" s="16" t="s">
        <v>1792</v>
      </c>
      <c r="AC199" s="16" t="s">
        <v>1793</v>
      </c>
    </row>
    <row r="200" spans="1:29" s="10" customFormat="1" ht="61.2" x14ac:dyDescent="0.2">
      <c r="A200" s="33">
        <v>524617</v>
      </c>
      <c r="B200" s="30" t="s">
        <v>24</v>
      </c>
      <c r="C200" s="30" t="s">
        <v>13</v>
      </c>
      <c r="D200" s="30" t="s">
        <v>1715</v>
      </c>
      <c r="E200" s="30" t="s">
        <v>14</v>
      </c>
      <c r="F200" s="30" t="s">
        <v>720</v>
      </c>
      <c r="G200" s="32">
        <v>44043.708597256897</v>
      </c>
      <c r="H200" s="30" t="s">
        <v>16</v>
      </c>
      <c r="I200" s="30" t="s">
        <v>17</v>
      </c>
      <c r="J200" s="30" t="s">
        <v>18</v>
      </c>
      <c r="K200" s="30" t="s">
        <v>1927</v>
      </c>
      <c r="L200" s="16" t="s">
        <v>1787</v>
      </c>
      <c r="M200" s="16" t="s">
        <v>1777</v>
      </c>
      <c r="N200" s="29" t="s">
        <v>1926</v>
      </c>
      <c r="O200" s="31" t="s">
        <v>20</v>
      </c>
      <c r="P200" s="29" t="s">
        <v>1926</v>
      </c>
      <c r="Q200" s="31" t="s">
        <v>514</v>
      </c>
      <c r="R200" s="34">
        <v>44061.708587963003</v>
      </c>
      <c r="S200" s="31">
        <v>10</v>
      </c>
      <c r="T200" s="29" t="s">
        <v>47</v>
      </c>
      <c r="U200" s="29" t="s">
        <v>170</v>
      </c>
      <c r="V200" s="30" t="s">
        <v>721</v>
      </c>
      <c r="W200" s="32">
        <v>44055.7049323264</v>
      </c>
      <c r="X200" s="30" t="s">
        <v>476</v>
      </c>
      <c r="Y200" s="29" t="s">
        <v>477</v>
      </c>
      <c r="Z200" s="29" t="s">
        <v>54</v>
      </c>
      <c r="AA200" s="29"/>
      <c r="AB200" s="16" t="s">
        <v>1792</v>
      </c>
      <c r="AC200" s="16" t="s">
        <v>1793</v>
      </c>
    </row>
    <row r="201" spans="1:29" s="10" customFormat="1" ht="40.799999999999997" x14ac:dyDescent="0.2">
      <c r="A201" s="33">
        <v>524630</v>
      </c>
      <c r="B201" s="30" t="s">
        <v>24</v>
      </c>
      <c r="C201" s="30" t="s">
        <v>13</v>
      </c>
      <c r="D201" s="30" t="s">
        <v>1715</v>
      </c>
      <c r="E201" s="30" t="s">
        <v>14</v>
      </c>
      <c r="F201" s="30" t="s">
        <v>722</v>
      </c>
      <c r="G201" s="32">
        <v>44043.732623067102</v>
      </c>
      <c r="H201" s="30" t="s">
        <v>16</v>
      </c>
      <c r="I201" s="30" t="s">
        <v>17</v>
      </c>
      <c r="J201" s="30" t="s">
        <v>196</v>
      </c>
      <c r="K201" s="30" t="s">
        <v>723</v>
      </c>
      <c r="L201" s="16" t="s">
        <v>1783</v>
      </c>
      <c r="M201" s="16" t="s">
        <v>1746</v>
      </c>
      <c r="N201" s="29" t="s">
        <v>294</v>
      </c>
      <c r="O201" s="31" t="s">
        <v>20</v>
      </c>
      <c r="P201" s="31" t="s">
        <v>294</v>
      </c>
      <c r="Q201" s="31" t="s">
        <v>723</v>
      </c>
      <c r="R201" s="34">
        <v>44067.732621099502</v>
      </c>
      <c r="S201" s="31">
        <v>15</v>
      </c>
      <c r="T201" s="29" t="s">
        <v>47</v>
      </c>
      <c r="U201" s="29" t="s">
        <v>170</v>
      </c>
      <c r="V201" s="30" t="s">
        <v>724</v>
      </c>
      <c r="W201" s="30" t="s">
        <v>1</v>
      </c>
      <c r="X201" s="30" t="s">
        <v>725</v>
      </c>
      <c r="Y201" s="29" t="s">
        <v>76</v>
      </c>
      <c r="Z201" s="29" t="s">
        <v>509</v>
      </c>
      <c r="AA201" s="29"/>
      <c r="AB201" s="16" t="s">
        <v>1792</v>
      </c>
      <c r="AC201" s="16" t="s">
        <v>1793</v>
      </c>
    </row>
    <row r="202" spans="1:29" s="10" customFormat="1" ht="30.6" x14ac:dyDescent="0.2">
      <c r="A202" s="33">
        <v>524644</v>
      </c>
      <c r="B202" s="30" t="s">
        <v>24</v>
      </c>
      <c r="C202" s="30" t="s">
        <v>93</v>
      </c>
      <c r="D202" s="30" t="s">
        <v>1715</v>
      </c>
      <c r="E202" s="30" t="s">
        <v>14</v>
      </c>
      <c r="F202" s="30" t="s">
        <v>726</v>
      </c>
      <c r="G202" s="32">
        <v>44043.744293946802</v>
      </c>
      <c r="H202" s="30" t="s">
        <v>16</v>
      </c>
      <c r="I202" s="30" t="s">
        <v>17</v>
      </c>
      <c r="J202" s="30" t="s">
        <v>18</v>
      </c>
      <c r="K202" s="30" t="s">
        <v>727</v>
      </c>
      <c r="L202" s="16" t="s">
        <v>1783</v>
      </c>
      <c r="M202" s="16" t="s">
        <v>1727</v>
      </c>
      <c r="N202" s="29" t="s">
        <v>1928</v>
      </c>
      <c r="O202" s="31" t="s">
        <v>20</v>
      </c>
      <c r="P202" s="29" t="s">
        <v>728</v>
      </c>
      <c r="Q202" s="31" t="s">
        <v>727</v>
      </c>
      <c r="R202" s="34">
        <v>44057.744292673597</v>
      </c>
      <c r="S202" s="31">
        <v>10</v>
      </c>
      <c r="T202" s="29" t="s">
        <v>47</v>
      </c>
      <c r="U202" s="29" t="s">
        <v>170</v>
      </c>
      <c r="V202" s="30" t="s">
        <v>1</v>
      </c>
      <c r="W202" s="30" t="s">
        <v>1</v>
      </c>
      <c r="X202" s="30" t="s">
        <v>317</v>
      </c>
      <c r="Y202" s="29" t="s">
        <v>29</v>
      </c>
      <c r="Z202" s="29" t="s">
        <v>1710</v>
      </c>
      <c r="AA202" s="29"/>
      <c r="AB202" s="16" t="s">
        <v>1792</v>
      </c>
      <c r="AC202" s="16" t="s">
        <v>1793</v>
      </c>
    </row>
    <row r="203" spans="1:29" s="10" customFormat="1" ht="30.6" x14ac:dyDescent="0.2">
      <c r="A203" s="33">
        <v>524645</v>
      </c>
      <c r="B203" s="30" t="s">
        <v>24</v>
      </c>
      <c r="C203" s="30" t="s">
        <v>13</v>
      </c>
      <c r="D203" s="30" t="s">
        <v>1715</v>
      </c>
      <c r="E203" s="30" t="s">
        <v>14</v>
      </c>
      <c r="F203" s="30" t="s">
        <v>729</v>
      </c>
      <c r="G203" s="32">
        <v>44043.745894409702</v>
      </c>
      <c r="H203" s="30" t="s">
        <v>16</v>
      </c>
      <c r="I203" s="30" t="s">
        <v>17</v>
      </c>
      <c r="J203" s="30" t="s">
        <v>18</v>
      </c>
      <c r="K203" s="30" t="s">
        <v>727</v>
      </c>
      <c r="L203" s="16" t="s">
        <v>1783</v>
      </c>
      <c r="M203" s="16" t="s">
        <v>1727</v>
      </c>
      <c r="N203" s="29" t="s">
        <v>728</v>
      </c>
      <c r="O203" s="31" t="s">
        <v>20</v>
      </c>
      <c r="P203" s="29" t="s">
        <v>728</v>
      </c>
      <c r="Q203" s="31" t="s">
        <v>727</v>
      </c>
      <c r="R203" s="34">
        <v>44057.745892939798</v>
      </c>
      <c r="S203" s="31">
        <v>10</v>
      </c>
      <c r="T203" s="29" t="s">
        <v>47</v>
      </c>
      <c r="U203" s="29" t="s">
        <v>170</v>
      </c>
      <c r="V203" s="30" t="s">
        <v>730</v>
      </c>
      <c r="W203" s="32">
        <v>44057.673966469898</v>
      </c>
      <c r="X203" s="30" t="s">
        <v>317</v>
      </c>
      <c r="Y203" s="29" t="s">
        <v>29</v>
      </c>
      <c r="Z203" s="29" t="s">
        <v>40</v>
      </c>
      <c r="AA203" s="29"/>
      <c r="AB203" s="16" t="s">
        <v>1792</v>
      </c>
      <c r="AC203" s="16" t="s">
        <v>1793</v>
      </c>
    </row>
    <row r="204" spans="1:29" s="10" customFormat="1" ht="51" x14ac:dyDescent="0.2">
      <c r="A204" s="33">
        <v>524653</v>
      </c>
      <c r="B204" s="30" t="s">
        <v>24</v>
      </c>
      <c r="C204" s="30" t="s">
        <v>13</v>
      </c>
      <c r="D204" s="30" t="s">
        <v>1715</v>
      </c>
      <c r="E204" s="30" t="s">
        <v>14</v>
      </c>
      <c r="F204" s="30" t="s">
        <v>731</v>
      </c>
      <c r="G204" s="32">
        <v>44043.761892905102</v>
      </c>
      <c r="H204" s="30" t="s">
        <v>16</v>
      </c>
      <c r="I204" s="30" t="s">
        <v>17</v>
      </c>
      <c r="J204" s="30" t="s">
        <v>368</v>
      </c>
      <c r="K204" s="30" t="s">
        <v>732</v>
      </c>
      <c r="L204" s="16" t="s">
        <v>1783</v>
      </c>
      <c r="M204" s="16" t="s">
        <v>1718</v>
      </c>
      <c r="N204" s="29" t="s">
        <v>1929</v>
      </c>
      <c r="O204" s="31" t="s">
        <v>20</v>
      </c>
      <c r="P204" s="29" t="s">
        <v>733</v>
      </c>
      <c r="Q204" s="31" t="s">
        <v>732</v>
      </c>
      <c r="R204" s="34">
        <v>44057.761891631897</v>
      </c>
      <c r="S204" s="31">
        <v>10</v>
      </c>
      <c r="T204" s="29" t="s">
        <v>47</v>
      </c>
      <c r="U204" s="29" t="s">
        <v>170</v>
      </c>
      <c r="V204" s="30" t="s">
        <v>734</v>
      </c>
      <c r="W204" s="32">
        <v>44064.631688773101</v>
      </c>
      <c r="X204" s="30" t="s">
        <v>424</v>
      </c>
      <c r="Y204" s="29" t="s">
        <v>70</v>
      </c>
      <c r="Z204" s="29" t="s">
        <v>155</v>
      </c>
      <c r="AA204" s="29"/>
      <c r="AB204" s="16" t="s">
        <v>1792</v>
      </c>
      <c r="AC204" s="16" t="s">
        <v>1793</v>
      </c>
    </row>
    <row r="205" spans="1:29" s="10" customFormat="1" ht="51" x14ac:dyDescent="0.2">
      <c r="A205" s="33">
        <v>524785</v>
      </c>
      <c r="B205" s="30" t="s">
        <v>24</v>
      </c>
      <c r="C205" s="30" t="s">
        <v>13</v>
      </c>
      <c r="D205" s="30" t="s">
        <v>1716</v>
      </c>
      <c r="E205" s="30" t="s">
        <v>14</v>
      </c>
      <c r="F205" s="30" t="s">
        <v>735</v>
      </c>
      <c r="G205" s="32">
        <v>44044.402999189799</v>
      </c>
      <c r="H205" s="30" t="s">
        <v>16</v>
      </c>
      <c r="I205" s="30" t="s">
        <v>17</v>
      </c>
      <c r="J205" s="30" t="s">
        <v>72</v>
      </c>
      <c r="K205" s="30" t="s">
        <v>1931</v>
      </c>
      <c r="L205" s="16" t="s">
        <v>1784</v>
      </c>
      <c r="M205" s="16" t="s">
        <v>1766</v>
      </c>
      <c r="N205" s="29" t="s">
        <v>1930</v>
      </c>
      <c r="O205" s="31" t="s">
        <v>20</v>
      </c>
      <c r="P205" s="29" t="s">
        <v>1161</v>
      </c>
      <c r="Q205" s="31" t="s">
        <v>736</v>
      </c>
      <c r="R205" s="34">
        <v>44068.402986111098</v>
      </c>
      <c r="S205" s="31">
        <v>15</v>
      </c>
      <c r="T205" s="29" t="s">
        <v>47</v>
      </c>
      <c r="U205" s="29" t="s">
        <v>170</v>
      </c>
      <c r="V205" s="30" t="s">
        <v>737</v>
      </c>
      <c r="W205" s="32">
        <v>44074.762668287003</v>
      </c>
      <c r="X205" s="30" t="s">
        <v>738</v>
      </c>
      <c r="Y205" s="29" t="s">
        <v>16</v>
      </c>
      <c r="Z205" s="29" t="s">
        <v>739</v>
      </c>
      <c r="AA205" s="29"/>
      <c r="AB205" s="16" t="s">
        <v>1792</v>
      </c>
      <c r="AC205" s="16" t="s">
        <v>1793</v>
      </c>
    </row>
    <row r="206" spans="1:29" s="10" customFormat="1" ht="40.799999999999997" x14ac:dyDescent="0.2">
      <c r="A206" s="33">
        <v>524786</v>
      </c>
      <c r="B206" s="30" t="s">
        <v>24</v>
      </c>
      <c r="C206" s="30" t="s">
        <v>13</v>
      </c>
      <c r="D206" s="30" t="s">
        <v>1716</v>
      </c>
      <c r="E206" s="30" t="s">
        <v>14</v>
      </c>
      <c r="F206" s="30" t="s">
        <v>740</v>
      </c>
      <c r="G206" s="32">
        <v>44044.416814236101</v>
      </c>
      <c r="H206" s="30" t="s">
        <v>16</v>
      </c>
      <c r="I206" s="30" t="s">
        <v>17</v>
      </c>
      <c r="J206" s="30" t="s">
        <v>18</v>
      </c>
      <c r="K206" s="30" t="s">
        <v>741</v>
      </c>
      <c r="L206" s="16" t="s">
        <v>1724</v>
      </c>
      <c r="M206" s="16" t="s">
        <v>1723</v>
      </c>
      <c r="N206" s="29" t="s">
        <v>1162</v>
      </c>
      <c r="O206" s="31" t="s">
        <v>20</v>
      </c>
      <c r="P206" s="29" t="s">
        <v>1932</v>
      </c>
      <c r="Q206" s="31" t="s">
        <v>741</v>
      </c>
      <c r="R206" s="34">
        <v>44061.4168055556</v>
      </c>
      <c r="S206" s="31">
        <v>10</v>
      </c>
      <c r="T206" s="29" t="s">
        <v>47</v>
      </c>
      <c r="U206" s="29" t="s">
        <v>170</v>
      </c>
      <c r="V206" s="30" t="s">
        <v>742</v>
      </c>
      <c r="W206" s="32">
        <v>44049.675916631903</v>
      </c>
      <c r="X206" s="30" t="s">
        <v>21</v>
      </c>
      <c r="Y206" s="29" t="s">
        <v>17</v>
      </c>
      <c r="Z206" s="29" t="s">
        <v>77</v>
      </c>
      <c r="AA206" s="29"/>
      <c r="AB206" s="16" t="s">
        <v>1792</v>
      </c>
      <c r="AC206" s="16" t="s">
        <v>1793</v>
      </c>
    </row>
    <row r="207" spans="1:29" s="10" customFormat="1" ht="51" x14ac:dyDescent="0.2">
      <c r="A207" s="33">
        <v>524934</v>
      </c>
      <c r="B207" s="30" t="s">
        <v>24</v>
      </c>
      <c r="C207" s="30" t="s">
        <v>93</v>
      </c>
      <c r="D207" s="30" t="s">
        <v>1716</v>
      </c>
      <c r="E207" s="30" t="s">
        <v>14</v>
      </c>
      <c r="F207" s="30" t="s">
        <v>743</v>
      </c>
      <c r="G207" s="32">
        <v>44046.423110648102</v>
      </c>
      <c r="H207" s="30" t="s">
        <v>16</v>
      </c>
      <c r="I207" s="30" t="s">
        <v>17</v>
      </c>
      <c r="J207" s="30" t="s">
        <v>330</v>
      </c>
      <c r="K207" s="30" t="s">
        <v>744</v>
      </c>
      <c r="L207" s="16" t="s">
        <v>1788</v>
      </c>
      <c r="M207" s="16" t="s">
        <v>1749</v>
      </c>
      <c r="N207" s="29" t="s">
        <v>745</v>
      </c>
      <c r="O207" s="31" t="s">
        <v>20</v>
      </c>
      <c r="P207" s="29" t="s">
        <v>745</v>
      </c>
      <c r="Q207" s="31" t="s">
        <v>744</v>
      </c>
      <c r="R207" s="34">
        <v>44068.423109374999</v>
      </c>
      <c r="S207" s="31">
        <v>15</v>
      </c>
      <c r="T207" s="29" t="s">
        <v>47</v>
      </c>
      <c r="U207" s="29" t="s">
        <v>170</v>
      </c>
      <c r="V207" s="30" t="s">
        <v>1</v>
      </c>
      <c r="W207" s="30" t="s">
        <v>1</v>
      </c>
      <c r="X207" s="30" t="s">
        <v>21</v>
      </c>
      <c r="Y207" s="29" t="s">
        <v>17</v>
      </c>
      <c r="Z207" s="29" t="s">
        <v>1163</v>
      </c>
      <c r="AA207" s="29"/>
      <c r="AB207" s="16" t="s">
        <v>1792</v>
      </c>
      <c r="AC207" s="16" t="s">
        <v>1793</v>
      </c>
    </row>
    <row r="208" spans="1:29" s="10" customFormat="1" ht="89.25" customHeight="1" x14ac:dyDescent="0.2">
      <c r="A208" s="33">
        <v>524936</v>
      </c>
      <c r="B208" s="30" t="s">
        <v>24</v>
      </c>
      <c r="C208" s="30" t="s">
        <v>13</v>
      </c>
      <c r="D208" s="30" t="s">
        <v>1716</v>
      </c>
      <c r="E208" s="30" t="s">
        <v>14</v>
      </c>
      <c r="F208" s="30" t="s">
        <v>746</v>
      </c>
      <c r="G208" s="32">
        <v>44046.4257778588</v>
      </c>
      <c r="H208" s="30" t="s">
        <v>16</v>
      </c>
      <c r="I208" s="30" t="s">
        <v>17</v>
      </c>
      <c r="J208" s="30" t="s">
        <v>196</v>
      </c>
      <c r="K208" s="30" t="s">
        <v>747</v>
      </c>
      <c r="L208" s="16" t="s">
        <v>1784</v>
      </c>
      <c r="M208" s="16" t="s">
        <v>1766</v>
      </c>
      <c r="N208" s="29" t="s">
        <v>1933</v>
      </c>
      <c r="O208" s="31" t="s">
        <v>20</v>
      </c>
      <c r="P208" s="29" t="s">
        <v>1934</v>
      </c>
      <c r="Q208" s="31" t="s">
        <v>747</v>
      </c>
      <c r="R208" s="34">
        <v>44068.425776388904</v>
      </c>
      <c r="S208" s="31">
        <v>15</v>
      </c>
      <c r="T208" s="29" t="s">
        <v>47</v>
      </c>
      <c r="U208" s="29" t="s">
        <v>170</v>
      </c>
      <c r="V208" s="30" t="s">
        <v>748</v>
      </c>
      <c r="W208" s="32">
        <v>44056.349541863397</v>
      </c>
      <c r="X208" s="30" t="s">
        <v>302</v>
      </c>
      <c r="Y208" s="29" t="s">
        <v>76</v>
      </c>
      <c r="Z208" s="29" t="s">
        <v>204</v>
      </c>
      <c r="AA208" s="29"/>
      <c r="AB208" s="16" t="s">
        <v>1792</v>
      </c>
      <c r="AC208" s="16" t="s">
        <v>1791</v>
      </c>
    </row>
    <row r="209" spans="1:29" s="10" customFormat="1" ht="40.799999999999997" x14ac:dyDescent="0.2">
      <c r="A209" s="33">
        <v>524939</v>
      </c>
      <c r="B209" s="30" t="s">
        <v>24</v>
      </c>
      <c r="C209" s="30" t="s">
        <v>13</v>
      </c>
      <c r="D209" s="30" t="s">
        <v>1716</v>
      </c>
      <c r="E209" s="30" t="s">
        <v>14</v>
      </c>
      <c r="F209" s="30" t="s">
        <v>749</v>
      </c>
      <c r="G209" s="32">
        <v>44046.432042210603</v>
      </c>
      <c r="H209" s="30" t="s">
        <v>16</v>
      </c>
      <c r="I209" s="30" t="s">
        <v>17</v>
      </c>
      <c r="J209" s="30" t="s">
        <v>196</v>
      </c>
      <c r="K209" s="30" t="s">
        <v>750</v>
      </c>
      <c r="L209" s="16" t="s">
        <v>1784</v>
      </c>
      <c r="M209" s="16" t="s">
        <v>1766</v>
      </c>
      <c r="N209" s="29" t="s">
        <v>1933</v>
      </c>
      <c r="O209" s="31" t="s">
        <v>20</v>
      </c>
      <c r="P209" s="29" t="s">
        <v>294</v>
      </c>
      <c r="Q209" s="31" t="s">
        <v>750</v>
      </c>
      <c r="R209" s="34">
        <v>44068.4320407755</v>
      </c>
      <c r="S209" s="31">
        <v>15</v>
      </c>
      <c r="T209" s="29" t="s">
        <v>47</v>
      </c>
      <c r="U209" s="29" t="s">
        <v>170</v>
      </c>
      <c r="V209" s="30" t="s">
        <v>751</v>
      </c>
      <c r="W209" s="30" t="s">
        <v>1</v>
      </c>
      <c r="X209" s="30" t="s">
        <v>725</v>
      </c>
      <c r="Y209" s="29" t="s">
        <v>76</v>
      </c>
      <c r="Z209" s="29" t="s">
        <v>739</v>
      </c>
      <c r="AA209" s="29"/>
      <c r="AB209" s="16" t="s">
        <v>1792</v>
      </c>
      <c r="AC209" s="16" t="s">
        <v>1793</v>
      </c>
    </row>
    <row r="210" spans="1:29" s="10" customFormat="1" ht="61.2" x14ac:dyDescent="0.2">
      <c r="A210" s="33">
        <v>524946</v>
      </c>
      <c r="B210" s="30" t="s">
        <v>24</v>
      </c>
      <c r="C210" s="30" t="s">
        <v>13</v>
      </c>
      <c r="D210" s="30" t="s">
        <v>1716</v>
      </c>
      <c r="E210" s="30" t="s">
        <v>14</v>
      </c>
      <c r="F210" s="30" t="s">
        <v>752</v>
      </c>
      <c r="G210" s="32">
        <v>44046.4396674421</v>
      </c>
      <c r="H210" s="30" t="s">
        <v>16</v>
      </c>
      <c r="I210" s="30" t="s">
        <v>17</v>
      </c>
      <c r="J210" s="30" t="s">
        <v>18</v>
      </c>
      <c r="K210" s="30" t="s">
        <v>1935</v>
      </c>
      <c r="L210" s="16" t="s">
        <v>1783</v>
      </c>
      <c r="M210" s="16" t="s">
        <v>1745</v>
      </c>
      <c r="N210" s="29" t="s">
        <v>1936</v>
      </c>
      <c r="O210" s="31" t="s">
        <v>20</v>
      </c>
      <c r="P210" s="29" t="s">
        <v>728</v>
      </c>
      <c r="Q210" s="31" t="s">
        <v>753</v>
      </c>
      <c r="R210" s="34">
        <v>44061.439666354199</v>
      </c>
      <c r="S210" s="31">
        <v>10</v>
      </c>
      <c r="T210" s="29" t="s">
        <v>47</v>
      </c>
      <c r="U210" s="29" t="s">
        <v>170</v>
      </c>
      <c r="V210" s="30" t="s">
        <v>754</v>
      </c>
      <c r="W210" s="32">
        <v>44055.334671411998</v>
      </c>
      <c r="X210" s="30" t="s">
        <v>317</v>
      </c>
      <c r="Y210" s="29" t="s">
        <v>29</v>
      </c>
      <c r="Z210" s="29" t="s">
        <v>495</v>
      </c>
      <c r="AA210" s="29"/>
      <c r="AB210" s="16" t="s">
        <v>1792</v>
      </c>
      <c r="AC210" s="16" t="s">
        <v>1793</v>
      </c>
    </row>
    <row r="211" spans="1:29" s="10" customFormat="1" ht="61.2" x14ac:dyDescent="0.2">
      <c r="A211" s="33">
        <v>524956</v>
      </c>
      <c r="B211" s="30" t="s">
        <v>24</v>
      </c>
      <c r="C211" s="30" t="s">
        <v>13</v>
      </c>
      <c r="D211" s="30" t="s">
        <v>1716</v>
      </c>
      <c r="E211" s="30" t="s">
        <v>14</v>
      </c>
      <c r="F211" s="30" t="s">
        <v>755</v>
      </c>
      <c r="G211" s="32">
        <v>44046.458566898102</v>
      </c>
      <c r="H211" s="30" t="s">
        <v>16</v>
      </c>
      <c r="I211" s="30" t="s">
        <v>17</v>
      </c>
      <c r="J211" s="30" t="s">
        <v>18</v>
      </c>
      <c r="K211" s="30" t="s">
        <v>1937</v>
      </c>
      <c r="L211" s="16" t="s">
        <v>1783</v>
      </c>
      <c r="M211" s="16" t="s">
        <v>1753</v>
      </c>
      <c r="N211" s="29" t="s">
        <v>1939</v>
      </c>
      <c r="O211" s="31" t="s">
        <v>20</v>
      </c>
      <c r="P211" s="29" t="s">
        <v>1938</v>
      </c>
      <c r="Q211" s="31" t="s">
        <v>514</v>
      </c>
      <c r="R211" s="34">
        <v>44062.4585532407</v>
      </c>
      <c r="S211" s="31">
        <v>10</v>
      </c>
      <c r="T211" s="29" t="s">
        <v>47</v>
      </c>
      <c r="U211" s="29" t="s">
        <v>170</v>
      </c>
      <c r="V211" s="30" t="s">
        <v>756</v>
      </c>
      <c r="W211" s="32">
        <v>44083.393648726902</v>
      </c>
      <c r="X211" s="30" t="s">
        <v>757</v>
      </c>
      <c r="Y211" s="29" t="s">
        <v>39</v>
      </c>
      <c r="Z211" s="29" t="s">
        <v>758</v>
      </c>
      <c r="AA211" s="29"/>
      <c r="AB211" s="16" t="s">
        <v>1792</v>
      </c>
      <c r="AC211" s="16" t="s">
        <v>1791</v>
      </c>
    </row>
    <row r="212" spans="1:29" s="10" customFormat="1" ht="51" x14ac:dyDescent="0.2">
      <c r="A212" s="33">
        <v>524967</v>
      </c>
      <c r="B212" s="30" t="s">
        <v>24</v>
      </c>
      <c r="C212" s="30" t="s">
        <v>13</v>
      </c>
      <c r="D212" s="30" t="s">
        <v>1716</v>
      </c>
      <c r="E212" s="30" t="s">
        <v>14</v>
      </c>
      <c r="F212" s="30" t="s">
        <v>759</v>
      </c>
      <c r="G212" s="32">
        <v>44046.489297141197</v>
      </c>
      <c r="H212" s="30" t="s">
        <v>16</v>
      </c>
      <c r="I212" s="30" t="s">
        <v>17</v>
      </c>
      <c r="J212" s="30" t="s">
        <v>72</v>
      </c>
      <c r="K212" s="30" t="s">
        <v>1941</v>
      </c>
      <c r="L212" s="16" t="s">
        <v>1788</v>
      </c>
      <c r="M212" s="16" t="s">
        <v>1760</v>
      </c>
      <c r="N212" s="29" t="s">
        <v>1940</v>
      </c>
      <c r="O212" s="31" t="s">
        <v>20</v>
      </c>
      <c r="P212" s="29" t="s">
        <v>1164</v>
      </c>
      <c r="Q212" s="31" t="s">
        <v>760</v>
      </c>
      <c r="R212" s="34">
        <v>44068.489295914398</v>
      </c>
      <c r="S212" s="31">
        <v>15</v>
      </c>
      <c r="T212" s="29" t="s">
        <v>47</v>
      </c>
      <c r="U212" s="29" t="s">
        <v>170</v>
      </c>
      <c r="V212" s="30" t="s">
        <v>737</v>
      </c>
      <c r="W212" s="32">
        <v>44074.842510682902</v>
      </c>
      <c r="X212" s="30" t="s">
        <v>738</v>
      </c>
      <c r="Y212" s="29" t="s">
        <v>16</v>
      </c>
      <c r="Z212" s="29" t="s">
        <v>709</v>
      </c>
      <c r="AA212" s="29"/>
      <c r="AB212" s="16" t="s">
        <v>1792</v>
      </c>
      <c r="AC212" s="16" t="s">
        <v>1793</v>
      </c>
    </row>
    <row r="213" spans="1:29" s="10" customFormat="1" ht="102" x14ac:dyDescent="0.2">
      <c r="A213" s="33">
        <v>525037</v>
      </c>
      <c r="B213" s="30" t="s">
        <v>156</v>
      </c>
      <c r="C213" s="30" t="s">
        <v>13</v>
      </c>
      <c r="D213" s="30" t="s">
        <v>1716</v>
      </c>
      <c r="E213" s="30" t="s">
        <v>151</v>
      </c>
      <c r="F213" s="30" t="s">
        <v>761</v>
      </c>
      <c r="G213" s="32">
        <v>44046.604416284703</v>
      </c>
      <c r="H213" s="30" t="s">
        <v>16</v>
      </c>
      <c r="I213" s="30" t="s">
        <v>17</v>
      </c>
      <c r="J213" s="30" t="s">
        <v>72</v>
      </c>
      <c r="K213" s="30" t="s">
        <v>762</v>
      </c>
      <c r="L213" s="16" t="s">
        <v>1783</v>
      </c>
      <c r="M213" s="16" t="s">
        <v>1745</v>
      </c>
      <c r="N213" s="29" t="s">
        <v>1942</v>
      </c>
      <c r="O213" s="31" t="s">
        <v>20</v>
      </c>
      <c r="P213" s="29" t="s">
        <v>1165</v>
      </c>
      <c r="Q213" s="31" t="s">
        <v>762</v>
      </c>
      <c r="R213" s="34">
        <v>44069.604414317102</v>
      </c>
      <c r="S213" s="31">
        <v>15</v>
      </c>
      <c r="T213" s="29" t="s">
        <v>47</v>
      </c>
      <c r="U213" s="29" t="s">
        <v>170</v>
      </c>
      <c r="V213" s="30" t="s">
        <v>763</v>
      </c>
      <c r="W213" s="32">
        <v>44068.686628090298</v>
      </c>
      <c r="X213" s="30" t="s">
        <v>21</v>
      </c>
      <c r="Y213" s="29" t="s">
        <v>17</v>
      </c>
      <c r="Z213" s="29" t="s">
        <v>469</v>
      </c>
      <c r="AA213" s="29"/>
      <c r="AB213" s="16" t="s">
        <v>1792</v>
      </c>
      <c r="AC213" s="16" t="s">
        <v>1793</v>
      </c>
    </row>
    <row r="214" spans="1:29" s="10" customFormat="1" ht="30.6" x14ac:dyDescent="0.2">
      <c r="A214" s="33">
        <v>525123</v>
      </c>
      <c r="B214" s="30" t="s">
        <v>24</v>
      </c>
      <c r="C214" s="30" t="s">
        <v>93</v>
      </c>
      <c r="D214" s="30" t="s">
        <v>1716</v>
      </c>
      <c r="E214" s="30" t="s">
        <v>14</v>
      </c>
      <c r="F214" s="30" t="s">
        <v>764</v>
      </c>
      <c r="G214" s="32">
        <v>44046.718167326399</v>
      </c>
      <c r="H214" s="30" t="s">
        <v>16</v>
      </c>
      <c r="I214" s="30" t="s">
        <v>268</v>
      </c>
      <c r="J214" s="30" t="s">
        <v>95</v>
      </c>
      <c r="K214" s="30" t="s">
        <v>765</v>
      </c>
      <c r="L214" s="16" t="s">
        <v>1724</v>
      </c>
      <c r="M214" s="16" t="s">
        <v>1799</v>
      </c>
      <c r="N214" s="29" t="s">
        <v>1166</v>
      </c>
      <c r="O214" s="31" t="s">
        <v>20</v>
      </c>
      <c r="P214" s="29" t="s">
        <v>1166</v>
      </c>
      <c r="Q214" s="31" t="s">
        <v>765</v>
      </c>
      <c r="R214" s="31" t="s">
        <v>295</v>
      </c>
      <c r="S214" s="31">
        <v>15</v>
      </c>
      <c r="T214" s="29" t="s">
        <v>268</v>
      </c>
      <c r="U214" s="29" t="s">
        <v>270</v>
      </c>
      <c r="V214" s="30" t="s">
        <v>1</v>
      </c>
      <c r="W214" s="30" t="s">
        <v>1</v>
      </c>
      <c r="X214" s="30" t="s">
        <v>663</v>
      </c>
      <c r="Y214" s="29" t="s">
        <v>268</v>
      </c>
      <c r="Z214" s="29" t="s">
        <v>1163</v>
      </c>
      <c r="AA214" s="29"/>
      <c r="AB214" s="16" t="s">
        <v>1792</v>
      </c>
      <c r="AC214" s="16" t="s">
        <v>1793</v>
      </c>
    </row>
    <row r="215" spans="1:29" s="10" customFormat="1" ht="51" x14ac:dyDescent="0.2">
      <c r="A215" s="33">
        <v>525278</v>
      </c>
      <c r="B215" s="30" t="s">
        <v>24</v>
      </c>
      <c r="C215" s="30" t="s">
        <v>13</v>
      </c>
      <c r="D215" s="30" t="s">
        <v>1716</v>
      </c>
      <c r="E215" s="30" t="s">
        <v>14</v>
      </c>
      <c r="F215" s="30" t="s">
        <v>766</v>
      </c>
      <c r="G215" s="32">
        <v>44047.371731134299</v>
      </c>
      <c r="H215" s="30" t="s">
        <v>16</v>
      </c>
      <c r="I215" s="30" t="s">
        <v>17</v>
      </c>
      <c r="J215" s="30" t="s">
        <v>18</v>
      </c>
      <c r="K215" s="30" t="s">
        <v>1944</v>
      </c>
      <c r="L215" s="16" t="s">
        <v>1724</v>
      </c>
      <c r="M215" s="16" t="s">
        <v>1732</v>
      </c>
      <c r="N215" s="29" t="s">
        <v>1943</v>
      </c>
      <c r="O215" s="31" t="s">
        <v>20</v>
      </c>
      <c r="P215" s="29" t="s">
        <v>1943</v>
      </c>
      <c r="Q215" s="31" t="s">
        <v>767</v>
      </c>
      <c r="R215" s="34">
        <v>44063.371724536999</v>
      </c>
      <c r="S215" s="31">
        <v>10</v>
      </c>
      <c r="T215" s="29" t="s">
        <v>47</v>
      </c>
      <c r="U215" s="29" t="s">
        <v>170</v>
      </c>
      <c r="V215" s="30" t="s">
        <v>768</v>
      </c>
      <c r="W215" s="32">
        <v>44063.685157719898</v>
      </c>
      <c r="X215" s="30" t="s">
        <v>309</v>
      </c>
      <c r="Y215" s="29" t="s">
        <v>190</v>
      </c>
      <c r="Z215" s="29" t="s">
        <v>181</v>
      </c>
      <c r="AA215" s="29"/>
      <c r="AB215" s="16" t="s">
        <v>1792</v>
      </c>
      <c r="AC215" s="16" t="s">
        <v>1793</v>
      </c>
    </row>
    <row r="216" spans="1:29" s="10" customFormat="1" ht="30.6" x14ac:dyDescent="0.2">
      <c r="A216" s="33">
        <v>525457</v>
      </c>
      <c r="B216" s="30" t="s">
        <v>1858</v>
      </c>
      <c r="C216" s="30" t="s">
        <v>93</v>
      </c>
      <c r="D216" s="30" t="s">
        <v>1716</v>
      </c>
      <c r="E216" s="30" t="s">
        <v>14</v>
      </c>
      <c r="F216" s="30" t="s">
        <v>769</v>
      </c>
      <c r="G216" s="32">
        <v>44047.610170949098</v>
      </c>
      <c r="H216" s="30" t="s">
        <v>16</v>
      </c>
      <c r="I216" s="30" t="s">
        <v>17</v>
      </c>
      <c r="J216" s="30" t="s">
        <v>72</v>
      </c>
      <c r="K216" s="30" t="s">
        <v>1945</v>
      </c>
      <c r="L216" s="16" t="s">
        <v>1784</v>
      </c>
      <c r="M216" s="16" t="s">
        <v>1739</v>
      </c>
      <c r="N216" s="29" t="s">
        <v>1167</v>
      </c>
      <c r="O216" s="31" t="s">
        <v>20</v>
      </c>
      <c r="P216" s="29" t="s">
        <v>1167</v>
      </c>
      <c r="Q216" s="31" t="s">
        <v>770</v>
      </c>
      <c r="R216" s="34">
        <v>44069.610166238403</v>
      </c>
      <c r="S216" s="31">
        <v>15</v>
      </c>
      <c r="T216" s="29" t="s">
        <v>47</v>
      </c>
      <c r="U216" s="29" t="s">
        <v>170</v>
      </c>
      <c r="V216" s="30" t="s">
        <v>1</v>
      </c>
      <c r="W216" s="30" t="s">
        <v>1</v>
      </c>
      <c r="X216" s="30" t="s">
        <v>771</v>
      </c>
      <c r="Y216" s="29" t="s">
        <v>238</v>
      </c>
      <c r="Z216" s="29" t="s">
        <v>537</v>
      </c>
      <c r="AA216" s="29"/>
      <c r="AB216" s="16" t="s">
        <v>1792</v>
      </c>
      <c r="AC216" s="16" t="s">
        <v>1793</v>
      </c>
    </row>
    <row r="217" spans="1:29" s="10" customFormat="1" ht="30.6" x14ac:dyDescent="0.2">
      <c r="A217" s="33">
        <v>525461</v>
      </c>
      <c r="B217" s="30" t="s">
        <v>24</v>
      </c>
      <c r="C217" s="30" t="s">
        <v>13</v>
      </c>
      <c r="D217" s="30" t="s">
        <v>1716</v>
      </c>
      <c r="E217" s="30" t="s">
        <v>14</v>
      </c>
      <c r="F217" s="30" t="s">
        <v>772</v>
      </c>
      <c r="G217" s="32">
        <v>44047.615191701399</v>
      </c>
      <c r="H217" s="30" t="s">
        <v>16</v>
      </c>
      <c r="I217" s="30" t="s">
        <v>17</v>
      </c>
      <c r="J217" s="30" t="s">
        <v>72</v>
      </c>
      <c r="K217" s="30" t="s">
        <v>773</v>
      </c>
      <c r="L217" s="16" t="s">
        <v>1724</v>
      </c>
      <c r="M217" s="16" t="s">
        <v>1758</v>
      </c>
      <c r="N217" s="29" t="s">
        <v>1946</v>
      </c>
      <c r="O217" s="31" t="s">
        <v>20</v>
      </c>
      <c r="P217" s="29" t="s">
        <v>1168</v>
      </c>
      <c r="Q217" s="31" t="s">
        <v>773</v>
      </c>
      <c r="R217" s="34">
        <v>44069.615190474498</v>
      </c>
      <c r="S217" s="31">
        <v>15</v>
      </c>
      <c r="T217" s="29" t="s">
        <v>47</v>
      </c>
      <c r="U217" s="29" t="s">
        <v>170</v>
      </c>
      <c r="V217" s="30" t="s">
        <v>774</v>
      </c>
      <c r="W217" s="32">
        <v>44056.837925544001</v>
      </c>
      <c r="X217" s="30" t="s">
        <v>321</v>
      </c>
      <c r="Y217" s="29" t="s">
        <v>47</v>
      </c>
      <c r="Z217" s="29" t="s">
        <v>495</v>
      </c>
      <c r="AA217" s="29"/>
      <c r="AB217" s="16" t="s">
        <v>1792</v>
      </c>
      <c r="AC217" s="16" t="s">
        <v>1793</v>
      </c>
    </row>
    <row r="218" spans="1:29" s="10" customFormat="1" ht="30.6" x14ac:dyDescent="0.2">
      <c r="A218" s="33">
        <v>525580</v>
      </c>
      <c r="B218" s="30" t="s">
        <v>24</v>
      </c>
      <c r="C218" s="30" t="s">
        <v>13</v>
      </c>
      <c r="D218" s="30" t="s">
        <v>1716</v>
      </c>
      <c r="E218" s="30" t="s">
        <v>14</v>
      </c>
      <c r="F218" s="30" t="s">
        <v>775</v>
      </c>
      <c r="G218" s="32">
        <v>44047.736428159697</v>
      </c>
      <c r="H218" s="30" t="s">
        <v>16</v>
      </c>
      <c r="I218" s="30" t="s">
        <v>17</v>
      </c>
      <c r="J218" s="30" t="s">
        <v>18</v>
      </c>
      <c r="K218" s="30" t="s">
        <v>776</v>
      </c>
      <c r="L218" s="16" t="s">
        <v>1785</v>
      </c>
      <c r="M218" s="16" t="s">
        <v>1726</v>
      </c>
      <c r="N218" s="29" t="s">
        <v>1169</v>
      </c>
      <c r="O218" s="31" t="s">
        <v>20</v>
      </c>
      <c r="P218" s="31" t="s">
        <v>1169</v>
      </c>
      <c r="Q218" s="31" t="s">
        <v>776</v>
      </c>
      <c r="R218" s="34">
        <v>44063.736423611103</v>
      </c>
      <c r="S218" s="31">
        <v>10</v>
      </c>
      <c r="T218" s="29" t="s">
        <v>47</v>
      </c>
      <c r="U218" s="29" t="s">
        <v>170</v>
      </c>
      <c r="V218" s="30" t="s">
        <v>777</v>
      </c>
      <c r="W218" s="32">
        <v>44081.601606712997</v>
      </c>
      <c r="X218" s="30" t="s">
        <v>21</v>
      </c>
      <c r="Y218" s="29" t="s">
        <v>17</v>
      </c>
      <c r="Z218" s="29" t="s">
        <v>464</v>
      </c>
      <c r="AA218" s="29"/>
      <c r="AB218" s="16" t="s">
        <v>1792</v>
      </c>
      <c r="AC218" s="16" t="s">
        <v>1793</v>
      </c>
    </row>
    <row r="219" spans="1:29" s="10" customFormat="1" ht="51" x14ac:dyDescent="0.2">
      <c r="A219" s="33">
        <v>525587</v>
      </c>
      <c r="B219" s="30" t="s">
        <v>24</v>
      </c>
      <c r="C219" s="30" t="s">
        <v>13</v>
      </c>
      <c r="D219" s="30" t="s">
        <v>1716</v>
      </c>
      <c r="E219" s="30" t="s">
        <v>14</v>
      </c>
      <c r="F219" s="30" t="s">
        <v>778</v>
      </c>
      <c r="G219" s="32">
        <v>44047.764138344901</v>
      </c>
      <c r="H219" s="30" t="s">
        <v>16</v>
      </c>
      <c r="I219" s="30" t="s">
        <v>17</v>
      </c>
      <c r="J219" s="30" t="s">
        <v>18</v>
      </c>
      <c r="K219" s="30" t="s">
        <v>624</v>
      </c>
      <c r="L219" s="16" t="s">
        <v>1785</v>
      </c>
      <c r="M219" s="16" t="s">
        <v>1726</v>
      </c>
      <c r="N219" s="29" t="s">
        <v>1947</v>
      </c>
      <c r="O219" s="31" t="s">
        <v>20</v>
      </c>
      <c r="P219" s="29" t="s">
        <v>1948</v>
      </c>
      <c r="Q219" s="31" t="s">
        <v>624</v>
      </c>
      <c r="R219" s="34">
        <v>44063.764131944401</v>
      </c>
      <c r="S219" s="31">
        <v>10</v>
      </c>
      <c r="T219" s="29" t="s">
        <v>47</v>
      </c>
      <c r="U219" s="29" t="s">
        <v>170</v>
      </c>
      <c r="V219" s="30" t="s">
        <v>779</v>
      </c>
      <c r="W219" s="32">
        <v>44063.354993090303</v>
      </c>
      <c r="X219" s="30" t="s">
        <v>317</v>
      </c>
      <c r="Y219" s="29" t="s">
        <v>29</v>
      </c>
      <c r="Z219" s="29" t="s">
        <v>181</v>
      </c>
      <c r="AA219" s="29"/>
      <c r="AB219" s="16" t="s">
        <v>1792</v>
      </c>
      <c r="AC219" s="16" t="s">
        <v>1793</v>
      </c>
    </row>
    <row r="220" spans="1:29" s="10" customFormat="1" ht="30.6" x14ac:dyDescent="0.2">
      <c r="A220" s="33">
        <v>525805</v>
      </c>
      <c r="B220" s="30" t="s">
        <v>24</v>
      </c>
      <c r="C220" s="30" t="s">
        <v>13</v>
      </c>
      <c r="D220" s="30" t="s">
        <v>1716</v>
      </c>
      <c r="E220" s="30" t="s">
        <v>1802</v>
      </c>
      <c r="F220" s="30" t="s">
        <v>780</v>
      </c>
      <c r="G220" s="32">
        <v>44048.545876886601</v>
      </c>
      <c r="H220" s="30" t="s">
        <v>16</v>
      </c>
      <c r="I220" s="30" t="s">
        <v>124</v>
      </c>
      <c r="J220" s="30" t="s">
        <v>661</v>
      </c>
      <c r="K220" s="30" t="s">
        <v>781</v>
      </c>
      <c r="L220" s="16" t="s">
        <v>1724</v>
      </c>
      <c r="M220" s="16" t="s">
        <v>1799</v>
      </c>
      <c r="N220" s="29" t="s">
        <v>159</v>
      </c>
      <c r="O220" s="31" t="s">
        <v>20</v>
      </c>
      <c r="P220" s="31" t="s">
        <v>159</v>
      </c>
      <c r="Q220" s="31" t="s">
        <v>781</v>
      </c>
      <c r="R220" s="34">
        <v>44049.545875266202</v>
      </c>
      <c r="S220" s="31">
        <v>0</v>
      </c>
      <c r="T220" s="29" t="s">
        <v>124</v>
      </c>
      <c r="U220" s="29" t="s">
        <v>149</v>
      </c>
      <c r="V220" s="30" t="s">
        <v>1</v>
      </c>
      <c r="W220" s="30" t="s">
        <v>1</v>
      </c>
      <c r="X220" s="30" t="s">
        <v>782</v>
      </c>
      <c r="Y220" s="29" t="s">
        <v>124</v>
      </c>
      <c r="Z220" s="29" t="s">
        <v>194</v>
      </c>
      <c r="AA220" s="29"/>
      <c r="AB220" s="16" t="s">
        <v>1792</v>
      </c>
      <c r="AC220" s="16" t="s">
        <v>1793</v>
      </c>
    </row>
    <row r="221" spans="1:29" s="10" customFormat="1" ht="71.400000000000006" x14ac:dyDescent="0.2">
      <c r="A221" s="33">
        <v>525873</v>
      </c>
      <c r="B221" s="30" t="s">
        <v>24</v>
      </c>
      <c r="C221" s="30" t="s">
        <v>13</v>
      </c>
      <c r="D221" s="30" t="s">
        <v>1716</v>
      </c>
      <c r="E221" s="30" t="s">
        <v>14</v>
      </c>
      <c r="F221" s="30" t="s">
        <v>783</v>
      </c>
      <c r="G221" s="32">
        <v>44048.656610914397</v>
      </c>
      <c r="H221" s="30" t="s">
        <v>16</v>
      </c>
      <c r="I221" s="30" t="s">
        <v>17</v>
      </c>
      <c r="J221" s="30" t="s">
        <v>18</v>
      </c>
      <c r="K221" s="30" t="s">
        <v>784</v>
      </c>
      <c r="L221" s="16" t="s">
        <v>1787</v>
      </c>
      <c r="M221" s="16" t="s">
        <v>1776</v>
      </c>
      <c r="N221" s="29" t="s">
        <v>1171</v>
      </c>
      <c r="O221" s="31" t="s">
        <v>20</v>
      </c>
      <c r="P221" s="29" t="s">
        <v>1949</v>
      </c>
      <c r="Q221" s="31" t="s">
        <v>784</v>
      </c>
      <c r="R221" s="34">
        <v>44064.656597222202</v>
      </c>
      <c r="S221" s="31">
        <v>10</v>
      </c>
      <c r="T221" s="29" t="s">
        <v>47</v>
      </c>
      <c r="U221" s="29" t="s">
        <v>170</v>
      </c>
      <c r="V221" s="30" t="s">
        <v>670</v>
      </c>
      <c r="W221" s="32">
        <v>44054.737255902801</v>
      </c>
      <c r="X221" s="30" t="s">
        <v>136</v>
      </c>
      <c r="Y221" s="29" t="s">
        <v>16</v>
      </c>
      <c r="Z221" s="29" t="s">
        <v>212</v>
      </c>
      <c r="AA221" s="29"/>
      <c r="AB221" s="16" t="s">
        <v>1792</v>
      </c>
      <c r="AC221" s="16" t="s">
        <v>1793</v>
      </c>
    </row>
    <row r="222" spans="1:29" s="10" customFormat="1" ht="40.799999999999997" x14ac:dyDescent="0.2">
      <c r="A222" s="33">
        <v>525918</v>
      </c>
      <c r="B222" s="30" t="s">
        <v>24</v>
      </c>
      <c r="C222" s="30" t="s">
        <v>13</v>
      </c>
      <c r="D222" s="30" t="s">
        <v>1716</v>
      </c>
      <c r="E222" s="30" t="s">
        <v>1802</v>
      </c>
      <c r="F222" s="30" t="s">
        <v>785</v>
      </c>
      <c r="G222" s="32">
        <v>44048.726873379601</v>
      </c>
      <c r="H222" s="30" t="s">
        <v>16</v>
      </c>
      <c r="I222" s="30" t="s">
        <v>190</v>
      </c>
      <c r="J222" s="30" t="s">
        <v>163</v>
      </c>
      <c r="K222" s="30" t="s">
        <v>786</v>
      </c>
      <c r="L222" s="16" t="s">
        <v>1724</v>
      </c>
      <c r="M222" s="16" t="s">
        <v>1799</v>
      </c>
      <c r="N222" s="29" t="s">
        <v>44</v>
      </c>
      <c r="O222" s="31" t="s">
        <v>20</v>
      </c>
      <c r="P222" s="31" t="s">
        <v>44</v>
      </c>
      <c r="Q222" s="31" t="s">
        <v>786</v>
      </c>
      <c r="R222" s="34">
        <v>44049.726872141197</v>
      </c>
      <c r="S222" s="31">
        <v>0</v>
      </c>
      <c r="T222" s="29" t="s">
        <v>16</v>
      </c>
      <c r="U222" s="29" t="s">
        <v>655</v>
      </c>
      <c r="V222" s="30" t="s">
        <v>1</v>
      </c>
      <c r="W222" s="32">
        <v>44056.304582557903</v>
      </c>
      <c r="X222" s="30" t="s">
        <v>787</v>
      </c>
      <c r="Y222" s="29" t="s">
        <v>64</v>
      </c>
      <c r="Z222" s="29" t="s">
        <v>128</v>
      </c>
      <c r="AA222" s="29"/>
      <c r="AB222" s="16" t="s">
        <v>1792</v>
      </c>
      <c r="AC222" s="16" t="s">
        <v>1793</v>
      </c>
    </row>
    <row r="223" spans="1:29" s="10" customFormat="1" ht="40.799999999999997" x14ac:dyDescent="0.2">
      <c r="A223" s="33">
        <v>526014</v>
      </c>
      <c r="B223" s="30" t="s">
        <v>156</v>
      </c>
      <c r="C223" s="30" t="s">
        <v>93</v>
      </c>
      <c r="D223" s="30" t="s">
        <v>1716</v>
      </c>
      <c r="E223" s="30" t="s">
        <v>151</v>
      </c>
      <c r="F223" s="30" t="s">
        <v>788</v>
      </c>
      <c r="G223" s="32">
        <v>44048.978691169003</v>
      </c>
      <c r="H223" s="30" t="s">
        <v>16</v>
      </c>
      <c r="I223" s="30" t="s">
        <v>17</v>
      </c>
      <c r="J223" s="30" t="s">
        <v>72</v>
      </c>
      <c r="K223" s="30" t="s">
        <v>789</v>
      </c>
      <c r="L223" s="16" t="s">
        <v>1755</v>
      </c>
      <c r="M223" s="16" t="s">
        <v>1754</v>
      </c>
      <c r="N223" s="29" t="s">
        <v>1950</v>
      </c>
      <c r="O223" s="31" t="s">
        <v>20</v>
      </c>
      <c r="P223" s="29" t="s">
        <v>1950</v>
      </c>
      <c r="Q223" s="31" t="s">
        <v>789</v>
      </c>
      <c r="R223" s="34">
        <v>44071.978687731498</v>
      </c>
      <c r="S223" s="31">
        <v>15</v>
      </c>
      <c r="T223" s="29" t="s">
        <v>47</v>
      </c>
      <c r="U223" s="29" t="s">
        <v>170</v>
      </c>
      <c r="V223" s="30" t="s">
        <v>1</v>
      </c>
      <c r="W223" s="30" t="s">
        <v>1</v>
      </c>
      <c r="X223" s="30" t="s">
        <v>771</v>
      </c>
      <c r="Y223" s="29" t="s">
        <v>238</v>
      </c>
      <c r="Z223" s="29" t="s">
        <v>1172</v>
      </c>
      <c r="AA223" s="29"/>
      <c r="AB223" s="16" t="s">
        <v>1792</v>
      </c>
      <c r="AC223" s="16" t="s">
        <v>1793</v>
      </c>
    </row>
    <row r="224" spans="1:29" s="10" customFormat="1" ht="71.400000000000006" x14ac:dyDescent="0.2">
      <c r="A224" s="33">
        <v>526016</v>
      </c>
      <c r="B224" s="30" t="s">
        <v>24</v>
      </c>
      <c r="C224" s="30" t="s">
        <v>13</v>
      </c>
      <c r="D224" s="30" t="s">
        <v>1716</v>
      </c>
      <c r="E224" s="30" t="s">
        <v>14</v>
      </c>
      <c r="F224" s="30" t="s">
        <v>790</v>
      </c>
      <c r="G224" s="32">
        <v>44049.281845752303</v>
      </c>
      <c r="H224" s="30" t="s">
        <v>16</v>
      </c>
      <c r="I224" s="30" t="s">
        <v>17</v>
      </c>
      <c r="J224" s="30" t="s">
        <v>196</v>
      </c>
      <c r="K224" s="30" t="s">
        <v>791</v>
      </c>
      <c r="L224" s="16" t="s">
        <v>1787</v>
      </c>
      <c r="M224" s="16" t="s">
        <v>1776</v>
      </c>
      <c r="N224" s="29" t="s">
        <v>559</v>
      </c>
      <c r="O224" s="31" t="s">
        <v>20</v>
      </c>
      <c r="P224" s="29" t="s">
        <v>1951</v>
      </c>
      <c r="Q224" s="31" t="s">
        <v>791</v>
      </c>
      <c r="R224" s="34">
        <v>44071.281840312498</v>
      </c>
      <c r="S224" s="31">
        <v>15</v>
      </c>
      <c r="T224" s="29" t="s">
        <v>47</v>
      </c>
      <c r="U224" s="29" t="s">
        <v>170</v>
      </c>
      <c r="V224" s="30" t="s">
        <v>670</v>
      </c>
      <c r="W224" s="32">
        <v>44054.735445451399</v>
      </c>
      <c r="X224" s="30" t="s">
        <v>136</v>
      </c>
      <c r="Y224" s="29" t="s">
        <v>16</v>
      </c>
      <c r="Z224" s="29" t="s">
        <v>77</v>
      </c>
      <c r="AA224" s="29"/>
      <c r="AB224" s="16" t="s">
        <v>1792</v>
      </c>
      <c r="AC224" s="16" t="s">
        <v>1793</v>
      </c>
    </row>
    <row r="225" spans="1:29" s="10" customFormat="1" ht="40.799999999999997" x14ac:dyDescent="0.2">
      <c r="A225" s="33">
        <v>526039</v>
      </c>
      <c r="B225" s="30" t="s">
        <v>24</v>
      </c>
      <c r="C225" s="30" t="s">
        <v>13</v>
      </c>
      <c r="D225" s="30" t="s">
        <v>1716</v>
      </c>
      <c r="E225" s="30" t="s">
        <v>14</v>
      </c>
      <c r="F225" s="30" t="s">
        <v>792</v>
      </c>
      <c r="G225" s="32">
        <v>44049.323138969899</v>
      </c>
      <c r="H225" s="30" t="s">
        <v>16</v>
      </c>
      <c r="I225" s="30" t="s">
        <v>17</v>
      </c>
      <c r="J225" s="30" t="s">
        <v>72</v>
      </c>
      <c r="K225" s="30" t="s">
        <v>793</v>
      </c>
      <c r="L225" s="16" t="s">
        <v>1788</v>
      </c>
      <c r="M225" s="16" t="s">
        <v>1762</v>
      </c>
      <c r="N225" s="29" t="s">
        <v>1952</v>
      </c>
      <c r="O225" s="31" t="s">
        <v>20</v>
      </c>
      <c r="P225" s="29" t="s">
        <v>1173</v>
      </c>
      <c r="Q225" s="31" t="s">
        <v>793</v>
      </c>
      <c r="R225" s="34">
        <v>44074.323125000003</v>
      </c>
      <c r="S225" s="31">
        <v>15</v>
      </c>
      <c r="T225" s="29" t="s">
        <v>47</v>
      </c>
      <c r="U225" s="29" t="s">
        <v>170</v>
      </c>
      <c r="V225" s="30" t="s">
        <v>794</v>
      </c>
      <c r="W225" s="32">
        <v>44068.517159571798</v>
      </c>
      <c r="X225" s="30" t="s">
        <v>302</v>
      </c>
      <c r="Y225" s="29" t="s">
        <v>76</v>
      </c>
      <c r="Z225" s="29" t="s">
        <v>291</v>
      </c>
      <c r="AA225" s="29"/>
      <c r="AB225" s="16" t="s">
        <v>1792</v>
      </c>
      <c r="AC225" s="16" t="s">
        <v>1793</v>
      </c>
    </row>
    <row r="226" spans="1:29" s="10" customFormat="1" ht="30.6" x14ac:dyDescent="0.2">
      <c r="A226" s="33">
        <v>526059</v>
      </c>
      <c r="B226" s="30" t="s">
        <v>24</v>
      </c>
      <c r="C226" s="30" t="s">
        <v>13</v>
      </c>
      <c r="D226" s="30" t="s">
        <v>1716</v>
      </c>
      <c r="E226" s="30" t="s">
        <v>14</v>
      </c>
      <c r="F226" s="30" t="s">
        <v>795</v>
      </c>
      <c r="G226" s="32">
        <v>44049.340504479202</v>
      </c>
      <c r="H226" s="30" t="s">
        <v>16</v>
      </c>
      <c r="I226" s="30" t="s">
        <v>17</v>
      </c>
      <c r="J226" s="30" t="s">
        <v>18</v>
      </c>
      <c r="K226" s="30" t="s">
        <v>796</v>
      </c>
      <c r="L226" s="16" t="s">
        <v>1785</v>
      </c>
      <c r="M226" s="16" t="s">
        <v>1726</v>
      </c>
      <c r="N226" s="29" t="s">
        <v>1169</v>
      </c>
      <c r="O226" s="31" t="s">
        <v>20</v>
      </c>
      <c r="P226" s="31" t="s">
        <v>1169</v>
      </c>
      <c r="Q226" s="31" t="s">
        <v>796</v>
      </c>
      <c r="R226" s="34">
        <v>44067.340497685203</v>
      </c>
      <c r="S226" s="31">
        <v>10</v>
      </c>
      <c r="T226" s="29" t="s">
        <v>47</v>
      </c>
      <c r="U226" s="29" t="s">
        <v>170</v>
      </c>
      <c r="V226" s="30" t="s">
        <v>797</v>
      </c>
      <c r="W226" s="32">
        <v>44066.572912650503</v>
      </c>
      <c r="X226" s="30" t="s">
        <v>53</v>
      </c>
      <c r="Y226" s="29" t="s">
        <v>29</v>
      </c>
      <c r="Z226" s="29" t="s">
        <v>273</v>
      </c>
      <c r="AA226" s="29"/>
      <c r="AB226" s="16" t="s">
        <v>1792</v>
      </c>
      <c r="AC226" s="16" t="s">
        <v>1793</v>
      </c>
    </row>
    <row r="227" spans="1:29" s="10" customFormat="1" ht="30.6" x14ac:dyDescent="0.2">
      <c r="A227" s="33">
        <v>526061</v>
      </c>
      <c r="B227" s="30" t="s">
        <v>24</v>
      </c>
      <c r="C227" s="30" t="s">
        <v>13</v>
      </c>
      <c r="D227" s="30" t="s">
        <v>1716</v>
      </c>
      <c r="E227" s="30" t="s">
        <v>14</v>
      </c>
      <c r="F227" s="30" t="s">
        <v>798</v>
      </c>
      <c r="G227" s="32">
        <v>44049.344391088001</v>
      </c>
      <c r="H227" s="30" t="s">
        <v>16</v>
      </c>
      <c r="I227" s="30" t="s">
        <v>268</v>
      </c>
      <c r="J227" s="30" t="s">
        <v>95</v>
      </c>
      <c r="K227" s="30" t="s">
        <v>799</v>
      </c>
      <c r="L227" s="16" t="s">
        <v>1724</v>
      </c>
      <c r="M227" s="16" t="s">
        <v>1799</v>
      </c>
      <c r="N227" s="29" t="s">
        <v>1174</v>
      </c>
      <c r="O227" s="31" t="s">
        <v>20</v>
      </c>
      <c r="P227" s="29" t="s">
        <v>1174</v>
      </c>
      <c r="Q227" s="31" t="s">
        <v>799</v>
      </c>
      <c r="R227" s="34">
        <v>44074.344386574099</v>
      </c>
      <c r="S227" s="31">
        <v>15</v>
      </c>
      <c r="T227" s="29" t="s">
        <v>268</v>
      </c>
      <c r="U227" s="29" t="s">
        <v>270</v>
      </c>
      <c r="V227" s="30" t="s">
        <v>800</v>
      </c>
      <c r="W227" s="32">
        <v>44081.840581979202</v>
      </c>
      <c r="X227" s="30" t="s">
        <v>272</v>
      </c>
      <c r="Y227" s="29" t="s">
        <v>268</v>
      </c>
      <c r="Z227" s="29" t="s">
        <v>108</v>
      </c>
      <c r="AA227" s="29"/>
      <c r="AB227" s="16" t="s">
        <v>1792</v>
      </c>
      <c r="AC227" s="16" t="s">
        <v>1793</v>
      </c>
    </row>
    <row r="228" spans="1:29" s="10" customFormat="1" ht="30.6" x14ac:dyDescent="0.2">
      <c r="A228" s="33">
        <v>526083</v>
      </c>
      <c r="B228" s="30" t="s">
        <v>24</v>
      </c>
      <c r="C228" s="30" t="s">
        <v>13</v>
      </c>
      <c r="D228" s="30" t="s">
        <v>1716</v>
      </c>
      <c r="E228" s="30" t="s">
        <v>1802</v>
      </c>
      <c r="F228" s="30" t="s">
        <v>801</v>
      </c>
      <c r="G228" s="32">
        <v>44049.368258414397</v>
      </c>
      <c r="H228" s="30" t="s">
        <v>16</v>
      </c>
      <c r="I228" s="30" t="s">
        <v>190</v>
      </c>
      <c r="J228" s="30" t="s">
        <v>18</v>
      </c>
      <c r="K228" s="30" t="s">
        <v>802</v>
      </c>
      <c r="L228" s="16" t="s">
        <v>1724</v>
      </c>
      <c r="M228" s="16" t="s">
        <v>1799</v>
      </c>
      <c r="N228" s="29" t="s">
        <v>803</v>
      </c>
      <c r="O228" s="31" t="s">
        <v>20</v>
      </c>
      <c r="P228" s="31" t="s">
        <v>803</v>
      </c>
      <c r="Q228" s="31" t="s">
        <v>802</v>
      </c>
      <c r="R228" s="34">
        <v>44050.3682569792</v>
      </c>
      <c r="S228" s="31">
        <v>10</v>
      </c>
      <c r="T228" s="29" t="s">
        <v>16</v>
      </c>
      <c r="U228" s="29" t="s">
        <v>655</v>
      </c>
      <c r="V228" s="30" t="s">
        <v>804</v>
      </c>
      <c r="W228" s="32">
        <v>44054.482869525498</v>
      </c>
      <c r="X228" s="30" t="s">
        <v>805</v>
      </c>
      <c r="Y228" s="29" t="s">
        <v>47</v>
      </c>
      <c r="Z228" s="29" t="s">
        <v>77</v>
      </c>
      <c r="AA228" s="29"/>
      <c r="AB228" s="16" t="s">
        <v>1792</v>
      </c>
      <c r="AC228" s="16" t="s">
        <v>1793</v>
      </c>
    </row>
    <row r="229" spans="1:29" s="10" customFormat="1" ht="91.8" x14ac:dyDescent="0.2">
      <c r="A229" s="33">
        <v>526218</v>
      </c>
      <c r="B229" s="30" t="s">
        <v>24</v>
      </c>
      <c r="C229" s="30" t="s">
        <v>13</v>
      </c>
      <c r="D229" s="30" t="s">
        <v>1716</v>
      </c>
      <c r="E229" s="30" t="s">
        <v>14</v>
      </c>
      <c r="F229" s="30" t="s">
        <v>806</v>
      </c>
      <c r="G229" s="32">
        <v>44049.649165046299</v>
      </c>
      <c r="H229" s="30" t="s">
        <v>16</v>
      </c>
      <c r="I229" s="30" t="s">
        <v>17</v>
      </c>
      <c r="J229" s="30" t="s">
        <v>72</v>
      </c>
      <c r="K229" s="30" t="s">
        <v>1954</v>
      </c>
      <c r="L229" s="16" t="s">
        <v>1789</v>
      </c>
      <c r="M229" s="16" t="s">
        <v>1733</v>
      </c>
      <c r="N229" s="29" t="s">
        <v>1953</v>
      </c>
      <c r="O229" s="31" t="s">
        <v>20</v>
      </c>
      <c r="P229" s="29" t="s">
        <v>1175</v>
      </c>
      <c r="Q229" s="31" t="s">
        <v>807</v>
      </c>
      <c r="R229" s="34">
        <v>44071.649162349502</v>
      </c>
      <c r="S229" s="31">
        <v>15</v>
      </c>
      <c r="T229" s="29" t="s">
        <v>47</v>
      </c>
      <c r="U229" s="29" t="s">
        <v>170</v>
      </c>
      <c r="V229" s="30" t="s">
        <v>1176</v>
      </c>
      <c r="W229" s="32">
        <v>44092.652278819398</v>
      </c>
      <c r="X229" s="30" t="s">
        <v>808</v>
      </c>
      <c r="Y229" s="29" t="s">
        <v>39</v>
      </c>
      <c r="Z229" s="29" t="s">
        <v>523</v>
      </c>
      <c r="AA229" s="29"/>
      <c r="AB229" s="16" t="s">
        <v>1792</v>
      </c>
      <c r="AC229" s="16" t="s">
        <v>1793</v>
      </c>
    </row>
    <row r="230" spans="1:29" s="10" customFormat="1" ht="71.400000000000006" x14ac:dyDescent="0.2">
      <c r="A230" s="33">
        <v>526249</v>
      </c>
      <c r="B230" s="30" t="s">
        <v>24</v>
      </c>
      <c r="C230" s="30" t="s">
        <v>13</v>
      </c>
      <c r="D230" s="30" t="s">
        <v>1716</v>
      </c>
      <c r="E230" s="30" t="s">
        <v>14</v>
      </c>
      <c r="F230" s="30" t="s">
        <v>810</v>
      </c>
      <c r="G230" s="32">
        <v>44049.667107673602</v>
      </c>
      <c r="H230" s="30" t="s">
        <v>16</v>
      </c>
      <c r="I230" s="30" t="s">
        <v>17</v>
      </c>
      <c r="J230" s="30" t="s">
        <v>811</v>
      </c>
      <c r="K230" s="30" t="s">
        <v>1956</v>
      </c>
      <c r="L230" s="16" t="s">
        <v>1787</v>
      </c>
      <c r="M230" s="16" t="s">
        <v>1776</v>
      </c>
      <c r="N230" s="29" t="s">
        <v>813</v>
      </c>
      <c r="O230" s="31" t="s">
        <v>20</v>
      </c>
      <c r="P230" s="29" t="s">
        <v>1955</v>
      </c>
      <c r="Q230" s="31" t="s">
        <v>812</v>
      </c>
      <c r="R230" s="34">
        <v>44064.667105520799</v>
      </c>
      <c r="S230" s="31">
        <v>10</v>
      </c>
      <c r="T230" s="29" t="s">
        <v>47</v>
      </c>
      <c r="U230" s="29" t="s">
        <v>170</v>
      </c>
      <c r="V230" s="30" t="s">
        <v>560</v>
      </c>
      <c r="W230" s="32">
        <v>44058.886501817098</v>
      </c>
      <c r="X230" s="30" t="s">
        <v>136</v>
      </c>
      <c r="Y230" s="29" t="s">
        <v>16</v>
      </c>
      <c r="Z230" s="29" t="s">
        <v>495</v>
      </c>
      <c r="AA230" s="29"/>
      <c r="AB230" s="16" t="s">
        <v>1792</v>
      </c>
      <c r="AC230" s="16" t="s">
        <v>1793</v>
      </c>
    </row>
    <row r="231" spans="1:29" s="10" customFormat="1" ht="142.80000000000001" x14ac:dyDescent="0.2">
      <c r="A231" s="33">
        <v>526335</v>
      </c>
      <c r="B231" s="30" t="s">
        <v>156</v>
      </c>
      <c r="C231" s="30" t="s">
        <v>13</v>
      </c>
      <c r="D231" s="30" t="s">
        <v>1716</v>
      </c>
      <c r="E231" s="30" t="s">
        <v>151</v>
      </c>
      <c r="F231" s="30" t="s">
        <v>814</v>
      </c>
      <c r="G231" s="32">
        <v>44049.738045486098</v>
      </c>
      <c r="H231" s="30" t="s">
        <v>16</v>
      </c>
      <c r="I231" s="30" t="s">
        <v>17</v>
      </c>
      <c r="J231" s="30" t="s">
        <v>72</v>
      </c>
      <c r="K231" s="30" t="s">
        <v>815</v>
      </c>
      <c r="L231" s="16" t="s">
        <v>1724</v>
      </c>
      <c r="M231" s="16" t="s">
        <v>1732</v>
      </c>
      <c r="N231" s="29" t="s">
        <v>1957</v>
      </c>
      <c r="O231" s="31" t="s">
        <v>20</v>
      </c>
      <c r="P231" s="29" t="s">
        <v>1177</v>
      </c>
      <c r="Q231" s="31" t="s">
        <v>815</v>
      </c>
      <c r="R231" s="34">
        <v>44074.7380430556</v>
      </c>
      <c r="S231" s="31">
        <v>15</v>
      </c>
      <c r="T231" s="29" t="s">
        <v>47</v>
      </c>
      <c r="U231" s="29" t="s">
        <v>170</v>
      </c>
      <c r="V231" s="30" t="s">
        <v>816</v>
      </c>
      <c r="W231" s="32">
        <v>44069.3536181366</v>
      </c>
      <c r="X231" s="30" t="s">
        <v>321</v>
      </c>
      <c r="Y231" s="29" t="s">
        <v>47</v>
      </c>
      <c r="Z231" s="29" t="s">
        <v>250</v>
      </c>
      <c r="AA231" s="29"/>
      <c r="AB231" s="16" t="s">
        <v>1792</v>
      </c>
      <c r="AC231" s="16" t="s">
        <v>1793</v>
      </c>
    </row>
    <row r="232" spans="1:29" s="10" customFormat="1" ht="40.799999999999997" x14ac:dyDescent="0.2">
      <c r="A232" s="33">
        <v>526381</v>
      </c>
      <c r="B232" s="30" t="s">
        <v>24</v>
      </c>
      <c r="C232" s="30" t="s">
        <v>13</v>
      </c>
      <c r="D232" s="30" t="s">
        <v>1716</v>
      </c>
      <c r="E232" s="30" t="s">
        <v>14</v>
      </c>
      <c r="F232" s="30" t="s">
        <v>817</v>
      </c>
      <c r="G232" s="32">
        <v>44049.791070682899</v>
      </c>
      <c r="H232" s="30" t="s">
        <v>16</v>
      </c>
      <c r="I232" s="30" t="s">
        <v>17</v>
      </c>
      <c r="J232" s="30" t="s">
        <v>330</v>
      </c>
      <c r="K232" s="30" t="s">
        <v>1959</v>
      </c>
      <c r="L232" s="16" t="s">
        <v>1784</v>
      </c>
      <c r="M232" s="16" t="s">
        <v>1766</v>
      </c>
      <c r="N232" s="29" t="s">
        <v>1958</v>
      </c>
      <c r="O232" s="31" t="s">
        <v>20</v>
      </c>
      <c r="P232" s="29" t="s">
        <v>1178</v>
      </c>
      <c r="Q232" s="31" t="s">
        <v>818</v>
      </c>
      <c r="R232" s="34">
        <v>44071.791069328698</v>
      </c>
      <c r="S232" s="31">
        <v>15</v>
      </c>
      <c r="T232" s="29" t="s">
        <v>47</v>
      </c>
      <c r="U232" s="29" t="s">
        <v>170</v>
      </c>
      <c r="V232" s="30">
        <v>20205110186841</v>
      </c>
      <c r="W232" s="44" t="s">
        <v>1960</v>
      </c>
      <c r="X232" s="30" t="s">
        <v>819</v>
      </c>
      <c r="Y232" s="29" t="s">
        <v>39</v>
      </c>
      <c r="Z232" s="29" t="s">
        <v>34</v>
      </c>
      <c r="AA232" s="29"/>
      <c r="AB232" s="16" t="s">
        <v>1790</v>
      </c>
      <c r="AC232" s="16" t="s">
        <v>1793</v>
      </c>
    </row>
    <row r="233" spans="1:29" s="10" customFormat="1" ht="357" x14ac:dyDescent="0.2">
      <c r="A233" s="33">
        <v>526406</v>
      </c>
      <c r="B233" s="30" t="s">
        <v>1963</v>
      </c>
      <c r="C233" s="30" t="s">
        <v>13</v>
      </c>
      <c r="D233" s="30" t="s">
        <v>1716</v>
      </c>
      <c r="E233" s="30" t="s">
        <v>151</v>
      </c>
      <c r="F233" s="30" t="s">
        <v>820</v>
      </c>
      <c r="G233" s="32">
        <v>44049.868474919</v>
      </c>
      <c r="H233" s="30" t="s">
        <v>16</v>
      </c>
      <c r="I233" s="30" t="s">
        <v>17</v>
      </c>
      <c r="J233" s="30" t="s">
        <v>72</v>
      </c>
      <c r="K233" s="30" t="s">
        <v>821</v>
      </c>
      <c r="L233" s="16" t="s">
        <v>1789</v>
      </c>
      <c r="M233" s="16" t="s">
        <v>1733</v>
      </c>
      <c r="N233" s="29" t="s">
        <v>1961</v>
      </c>
      <c r="O233" s="31" t="s">
        <v>20</v>
      </c>
      <c r="P233" s="29" t="s">
        <v>1962</v>
      </c>
      <c r="Q233" s="31" t="s">
        <v>821</v>
      </c>
      <c r="R233" s="34">
        <v>44074.868473113398</v>
      </c>
      <c r="S233" s="31">
        <v>15</v>
      </c>
      <c r="T233" s="29" t="s">
        <v>47</v>
      </c>
      <c r="U233" s="29" t="s">
        <v>170</v>
      </c>
      <c r="V233" s="30" t="s">
        <v>822</v>
      </c>
      <c r="W233" s="32">
        <v>44057.7582484144</v>
      </c>
      <c r="X233" s="30" t="s">
        <v>258</v>
      </c>
      <c r="Y233" s="29" t="s">
        <v>113</v>
      </c>
      <c r="Z233" s="29" t="s">
        <v>128</v>
      </c>
      <c r="AA233" s="29"/>
      <c r="AB233" s="16" t="s">
        <v>1792</v>
      </c>
      <c r="AC233" s="16" t="s">
        <v>1793</v>
      </c>
    </row>
    <row r="234" spans="1:29" s="10" customFormat="1" ht="40.799999999999997" x14ac:dyDescent="0.2">
      <c r="A234" s="33">
        <v>526565</v>
      </c>
      <c r="B234" s="30" t="s">
        <v>156</v>
      </c>
      <c r="C234" s="30" t="s">
        <v>93</v>
      </c>
      <c r="D234" s="30" t="s">
        <v>1716</v>
      </c>
      <c r="E234" s="30" t="s">
        <v>151</v>
      </c>
      <c r="F234" s="30" t="s">
        <v>823</v>
      </c>
      <c r="G234" s="32">
        <v>44052.765703090299</v>
      </c>
      <c r="H234" s="30" t="s">
        <v>16</v>
      </c>
      <c r="I234" s="30" t="s">
        <v>17</v>
      </c>
      <c r="J234" s="30" t="s">
        <v>72</v>
      </c>
      <c r="K234" s="30" t="s">
        <v>824</v>
      </c>
      <c r="L234" s="16" t="s">
        <v>1783</v>
      </c>
      <c r="M234" s="16" t="s">
        <v>1763</v>
      </c>
      <c r="N234" s="29" t="s">
        <v>1965</v>
      </c>
      <c r="O234" s="31" t="s">
        <v>20</v>
      </c>
      <c r="P234" s="29" t="s">
        <v>1964</v>
      </c>
      <c r="Q234" s="31" t="s">
        <v>824</v>
      </c>
      <c r="R234" s="34">
        <v>44075.765701076401</v>
      </c>
      <c r="S234" s="31">
        <v>15</v>
      </c>
      <c r="T234" s="29" t="s">
        <v>47</v>
      </c>
      <c r="U234" s="29" t="s">
        <v>170</v>
      </c>
      <c r="V234" s="30" t="s">
        <v>825</v>
      </c>
      <c r="W234" s="30" t="s">
        <v>1</v>
      </c>
      <c r="X234" s="30" t="s">
        <v>225</v>
      </c>
      <c r="Y234" s="29" t="s">
        <v>70</v>
      </c>
      <c r="Z234" s="29" t="s">
        <v>609</v>
      </c>
      <c r="AA234" s="29"/>
      <c r="AB234" s="16" t="s">
        <v>1790</v>
      </c>
      <c r="AC234" s="16" t="s">
        <v>1791</v>
      </c>
    </row>
    <row r="235" spans="1:29" s="10" customFormat="1" ht="51" x14ac:dyDescent="0.2">
      <c r="A235" s="33">
        <v>526761</v>
      </c>
      <c r="B235" s="30" t="s">
        <v>24</v>
      </c>
      <c r="C235" s="30" t="s">
        <v>13</v>
      </c>
      <c r="D235" s="30" t="s">
        <v>1716</v>
      </c>
      <c r="E235" s="30" t="s">
        <v>14</v>
      </c>
      <c r="F235" s="30" t="s">
        <v>826</v>
      </c>
      <c r="G235" s="32">
        <v>44053.541561145801</v>
      </c>
      <c r="H235" s="30" t="s">
        <v>16</v>
      </c>
      <c r="I235" s="30" t="s">
        <v>17</v>
      </c>
      <c r="J235" s="30" t="s">
        <v>72</v>
      </c>
      <c r="K235" s="30" t="s">
        <v>827</v>
      </c>
      <c r="L235" s="16" t="s">
        <v>1783</v>
      </c>
      <c r="M235" s="16" t="s">
        <v>1746</v>
      </c>
      <c r="N235" s="29" t="s">
        <v>1966</v>
      </c>
      <c r="O235" s="31" t="s">
        <v>20</v>
      </c>
      <c r="P235" s="29" t="s">
        <v>1967</v>
      </c>
      <c r="Q235" s="31" t="s">
        <v>827</v>
      </c>
      <c r="R235" s="34">
        <v>44074.541559837999</v>
      </c>
      <c r="S235" s="31">
        <v>15</v>
      </c>
      <c r="T235" s="29" t="s">
        <v>47</v>
      </c>
      <c r="U235" s="29" t="s">
        <v>170</v>
      </c>
      <c r="V235" s="30" t="s">
        <v>828</v>
      </c>
      <c r="W235" s="30" t="s">
        <v>1968</v>
      </c>
      <c r="X235" s="30" t="s">
        <v>829</v>
      </c>
      <c r="Y235" s="29" t="s">
        <v>76</v>
      </c>
      <c r="Z235" s="29" t="s">
        <v>146</v>
      </c>
      <c r="AA235" s="29"/>
      <c r="AB235" s="16" t="s">
        <v>1792</v>
      </c>
      <c r="AC235" s="16" t="s">
        <v>1793</v>
      </c>
    </row>
    <row r="236" spans="1:29" s="10" customFormat="1" ht="71.400000000000006" x14ac:dyDescent="0.2">
      <c r="A236" s="33">
        <v>526807</v>
      </c>
      <c r="B236" s="30" t="s">
        <v>1969</v>
      </c>
      <c r="C236" s="30" t="s">
        <v>93</v>
      </c>
      <c r="D236" s="30" t="s">
        <v>1716</v>
      </c>
      <c r="E236" s="30" t="s">
        <v>14</v>
      </c>
      <c r="F236" s="30" t="s">
        <v>830</v>
      </c>
      <c r="G236" s="32">
        <v>44053.637486724503</v>
      </c>
      <c r="H236" s="30" t="s">
        <v>16</v>
      </c>
      <c r="I236" s="30" t="s">
        <v>17</v>
      </c>
      <c r="J236" s="30" t="s">
        <v>330</v>
      </c>
      <c r="K236" s="30" t="s">
        <v>1972</v>
      </c>
      <c r="L236" s="16" t="s">
        <v>1787</v>
      </c>
      <c r="M236" s="16" t="s">
        <v>1777</v>
      </c>
      <c r="N236" s="29" t="s">
        <v>1970</v>
      </c>
      <c r="O236" s="31" t="s">
        <v>20</v>
      </c>
      <c r="P236" s="29" t="s">
        <v>1971</v>
      </c>
      <c r="Q236" s="31" t="s">
        <v>831</v>
      </c>
      <c r="R236" s="34">
        <v>44074.637484919003</v>
      </c>
      <c r="S236" s="31">
        <v>15</v>
      </c>
      <c r="T236" s="29" t="s">
        <v>47</v>
      </c>
      <c r="U236" s="29" t="s">
        <v>170</v>
      </c>
      <c r="V236" s="30" t="s">
        <v>1</v>
      </c>
      <c r="W236" s="30" t="s">
        <v>1</v>
      </c>
      <c r="X236" s="30" t="s">
        <v>771</v>
      </c>
      <c r="Y236" s="29" t="s">
        <v>238</v>
      </c>
      <c r="Z236" s="29" t="s">
        <v>585</v>
      </c>
      <c r="AA236" s="29"/>
      <c r="AB236" s="16" t="s">
        <v>1792</v>
      </c>
      <c r="AC236" s="16" t="s">
        <v>1793</v>
      </c>
    </row>
    <row r="237" spans="1:29" s="10" customFormat="1" ht="30.6" x14ac:dyDescent="0.2">
      <c r="A237" s="33">
        <v>526832</v>
      </c>
      <c r="B237" s="30" t="s">
        <v>24</v>
      </c>
      <c r="C237" s="30" t="s">
        <v>13</v>
      </c>
      <c r="D237" s="30" t="s">
        <v>1716</v>
      </c>
      <c r="E237" s="30" t="s">
        <v>14</v>
      </c>
      <c r="F237" s="30" t="s">
        <v>832</v>
      </c>
      <c r="G237" s="32">
        <v>44053.662827581</v>
      </c>
      <c r="H237" s="30" t="s">
        <v>16</v>
      </c>
      <c r="I237" s="30" t="s">
        <v>17</v>
      </c>
      <c r="J237" s="30" t="s">
        <v>18</v>
      </c>
      <c r="K237" s="30" t="s">
        <v>1974</v>
      </c>
      <c r="L237" s="16" t="s">
        <v>1789</v>
      </c>
      <c r="M237" s="16" t="s">
        <v>1761</v>
      </c>
      <c r="N237" s="29" t="s">
        <v>1973</v>
      </c>
      <c r="O237" s="31" t="s">
        <v>20</v>
      </c>
      <c r="P237" s="29" t="s">
        <v>1973</v>
      </c>
      <c r="Q237" s="31" t="s">
        <v>833</v>
      </c>
      <c r="R237" s="34">
        <v>44067.662826122702</v>
      </c>
      <c r="S237" s="31">
        <v>10</v>
      </c>
      <c r="T237" s="29" t="s">
        <v>47</v>
      </c>
      <c r="U237" s="29" t="s">
        <v>170</v>
      </c>
      <c r="V237" s="30" t="s">
        <v>834</v>
      </c>
      <c r="W237" s="32">
        <v>44067.740531678202</v>
      </c>
      <c r="X237" s="30" t="s">
        <v>835</v>
      </c>
      <c r="Y237" s="29" t="s">
        <v>477</v>
      </c>
      <c r="Z237" s="29" t="s">
        <v>40</v>
      </c>
      <c r="AA237" s="29"/>
      <c r="AB237" s="16" t="s">
        <v>1792</v>
      </c>
      <c r="AC237" s="16" t="s">
        <v>1793</v>
      </c>
    </row>
    <row r="238" spans="1:29" s="10" customFormat="1" ht="51" x14ac:dyDescent="0.2">
      <c r="A238" s="33">
        <v>526837</v>
      </c>
      <c r="B238" s="30" t="s">
        <v>24</v>
      </c>
      <c r="C238" s="30" t="s">
        <v>13</v>
      </c>
      <c r="D238" s="30" t="s">
        <v>1716</v>
      </c>
      <c r="E238" s="30" t="s">
        <v>14</v>
      </c>
      <c r="F238" s="30" t="s">
        <v>836</v>
      </c>
      <c r="G238" s="32">
        <v>44053.667875231498</v>
      </c>
      <c r="H238" s="30" t="s">
        <v>16</v>
      </c>
      <c r="I238" s="30" t="s">
        <v>17</v>
      </c>
      <c r="J238" s="30" t="s">
        <v>18</v>
      </c>
      <c r="K238" s="30" t="s">
        <v>1977</v>
      </c>
      <c r="L238" s="16" t="s">
        <v>1785</v>
      </c>
      <c r="M238" s="16" t="s">
        <v>1726</v>
      </c>
      <c r="N238" s="29" t="s">
        <v>1975</v>
      </c>
      <c r="O238" s="31" t="s">
        <v>20</v>
      </c>
      <c r="P238" s="29" t="s">
        <v>1975</v>
      </c>
      <c r="Q238" s="31" t="s">
        <v>229</v>
      </c>
      <c r="R238" s="34">
        <v>44067.667873067097</v>
      </c>
      <c r="S238" s="31">
        <v>10</v>
      </c>
      <c r="T238" s="29" t="s">
        <v>47</v>
      </c>
      <c r="U238" s="29" t="s">
        <v>170</v>
      </c>
      <c r="V238" s="30" t="s">
        <v>837</v>
      </c>
      <c r="W238" s="32">
        <v>44066.502516284701</v>
      </c>
      <c r="X238" s="30" t="s">
        <v>53</v>
      </c>
      <c r="Y238" s="29" t="s">
        <v>29</v>
      </c>
      <c r="Z238" s="29" t="s">
        <v>30</v>
      </c>
      <c r="AA238" s="29"/>
      <c r="AB238" s="16" t="s">
        <v>1792</v>
      </c>
      <c r="AC238" s="16" t="s">
        <v>1793</v>
      </c>
    </row>
    <row r="239" spans="1:29" s="10" customFormat="1" ht="30.6" x14ac:dyDescent="0.2">
      <c r="A239" s="33">
        <v>526845</v>
      </c>
      <c r="B239" s="30" t="s">
        <v>24</v>
      </c>
      <c r="C239" s="30" t="s">
        <v>13</v>
      </c>
      <c r="D239" s="30" t="s">
        <v>1716</v>
      </c>
      <c r="E239" s="30" t="s">
        <v>14</v>
      </c>
      <c r="F239" s="30" t="s">
        <v>838</v>
      </c>
      <c r="G239" s="32">
        <v>44053.672114965302</v>
      </c>
      <c r="H239" s="30" t="s">
        <v>16</v>
      </c>
      <c r="I239" s="30" t="s">
        <v>17</v>
      </c>
      <c r="J239" s="30" t="s">
        <v>18</v>
      </c>
      <c r="K239" s="30" t="s">
        <v>1976</v>
      </c>
      <c r="L239" s="16" t="s">
        <v>1788</v>
      </c>
      <c r="M239" s="16" t="s">
        <v>1760</v>
      </c>
      <c r="N239" s="29" t="s">
        <v>1978</v>
      </c>
      <c r="O239" s="31" t="s">
        <v>20</v>
      </c>
      <c r="P239" s="29" t="s">
        <v>1978</v>
      </c>
      <c r="Q239" s="31" t="s">
        <v>839</v>
      </c>
      <c r="R239" s="34">
        <v>44067.672113344903</v>
      </c>
      <c r="S239" s="31">
        <v>10</v>
      </c>
      <c r="T239" s="29" t="s">
        <v>47</v>
      </c>
      <c r="U239" s="29" t="s">
        <v>170</v>
      </c>
      <c r="V239" s="30" t="s">
        <v>840</v>
      </c>
      <c r="W239" s="32">
        <v>44067.4956864583</v>
      </c>
      <c r="X239" s="30" t="s">
        <v>841</v>
      </c>
      <c r="Y239" s="29" t="s">
        <v>238</v>
      </c>
      <c r="Z239" s="29" t="s">
        <v>40</v>
      </c>
      <c r="AA239" s="29"/>
      <c r="AB239" s="16" t="s">
        <v>1792</v>
      </c>
      <c r="AC239" s="16" t="s">
        <v>1791</v>
      </c>
    </row>
    <row r="240" spans="1:29" s="10" customFormat="1" ht="61.2" x14ac:dyDescent="0.2">
      <c r="A240" s="33">
        <v>526848</v>
      </c>
      <c r="B240" s="30" t="s">
        <v>24</v>
      </c>
      <c r="C240" s="30" t="s">
        <v>93</v>
      </c>
      <c r="D240" s="30" t="s">
        <v>1716</v>
      </c>
      <c r="E240" s="30" t="s">
        <v>14</v>
      </c>
      <c r="F240" s="30" t="s">
        <v>842</v>
      </c>
      <c r="G240" s="32">
        <v>44053.674083298603</v>
      </c>
      <c r="H240" s="30" t="s">
        <v>16</v>
      </c>
      <c r="I240" s="30" t="s">
        <v>17</v>
      </c>
      <c r="J240" s="30" t="s">
        <v>18</v>
      </c>
      <c r="K240" s="30" t="s">
        <v>1979</v>
      </c>
      <c r="L240" s="16" t="s">
        <v>1787</v>
      </c>
      <c r="M240" s="16" t="s">
        <v>1769</v>
      </c>
      <c r="N240" s="29" t="s">
        <v>1980</v>
      </c>
      <c r="O240" s="31" t="s">
        <v>20</v>
      </c>
      <c r="P240" s="29" t="s">
        <v>1980</v>
      </c>
      <c r="Q240" s="31" t="s">
        <v>843</v>
      </c>
      <c r="R240" s="34">
        <v>44067.674081481498</v>
      </c>
      <c r="S240" s="31">
        <v>10</v>
      </c>
      <c r="T240" s="29" t="s">
        <v>47</v>
      </c>
      <c r="U240" s="29" t="s">
        <v>170</v>
      </c>
      <c r="V240" s="30" t="s">
        <v>844</v>
      </c>
      <c r="W240" s="45">
        <v>44070.681064814817</v>
      </c>
      <c r="X240" s="30" t="s">
        <v>225</v>
      </c>
      <c r="Y240" s="29" t="s">
        <v>70</v>
      </c>
      <c r="Z240" s="29" t="s">
        <v>585</v>
      </c>
      <c r="AA240" s="29"/>
      <c r="AB240" s="16" t="s">
        <v>1792</v>
      </c>
      <c r="AC240" s="16" t="s">
        <v>1793</v>
      </c>
    </row>
    <row r="241" spans="1:29" s="10" customFormat="1" ht="71.400000000000006" x14ac:dyDescent="0.2">
      <c r="A241" s="33">
        <v>526863</v>
      </c>
      <c r="B241" s="30" t="s">
        <v>24</v>
      </c>
      <c r="C241" s="30" t="s">
        <v>13</v>
      </c>
      <c r="D241" s="30" t="s">
        <v>1716</v>
      </c>
      <c r="E241" s="30" t="s">
        <v>14</v>
      </c>
      <c r="F241" s="30" t="s">
        <v>845</v>
      </c>
      <c r="G241" s="32">
        <v>44053.693167939797</v>
      </c>
      <c r="H241" s="30" t="s">
        <v>16</v>
      </c>
      <c r="I241" s="30" t="s">
        <v>17</v>
      </c>
      <c r="J241" s="30" t="s">
        <v>18</v>
      </c>
      <c r="K241" s="30" t="s">
        <v>1982</v>
      </c>
      <c r="L241" s="16" t="s">
        <v>1789</v>
      </c>
      <c r="M241" s="16" t="s">
        <v>1733</v>
      </c>
      <c r="N241" s="29" t="s">
        <v>1981</v>
      </c>
      <c r="O241" s="31" t="s">
        <v>20</v>
      </c>
      <c r="P241" s="29" t="s">
        <v>1983</v>
      </c>
      <c r="Q241" s="31" t="s">
        <v>846</v>
      </c>
      <c r="R241" s="34">
        <v>44067.693165046301</v>
      </c>
      <c r="S241" s="31">
        <v>10</v>
      </c>
      <c r="T241" s="29" t="s">
        <v>47</v>
      </c>
      <c r="U241" s="29" t="s">
        <v>170</v>
      </c>
      <c r="V241" s="30" t="s">
        <v>847</v>
      </c>
      <c r="W241" s="32">
        <v>44060.556931018502</v>
      </c>
      <c r="X241" s="30" t="s">
        <v>21</v>
      </c>
      <c r="Y241" s="29" t="s">
        <v>17</v>
      </c>
      <c r="Z241" s="29" t="s">
        <v>34</v>
      </c>
      <c r="AA241" s="29"/>
      <c r="AB241" s="16" t="s">
        <v>1792</v>
      </c>
      <c r="AC241" s="16" t="s">
        <v>1791</v>
      </c>
    </row>
    <row r="242" spans="1:29" s="10" customFormat="1" ht="71.400000000000006" x14ac:dyDescent="0.2">
      <c r="A242" s="33">
        <v>526866</v>
      </c>
      <c r="B242" s="30" t="s">
        <v>24</v>
      </c>
      <c r="C242" s="30" t="s">
        <v>13</v>
      </c>
      <c r="D242" s="30" t="s">
        <v>1716</v>
      </c>
      <c r="E242" s="30" t="s">
        <v>14</v>
      </c>
      <c r="F242" s="30" t="s">
        <v>848</v>
      </c>
      <c r="G242" s="32">
        <v>44053.694630405102</v>
      </c>
      <c r="H242" s="30" t="s">
        <v>16</v>
      </c>
      <c r="I242" s="30" t="s">
        <v>17</v>
      </c>
      <c r="J242" s="30" t="s">
        <v>18</v>
      </c>
      <c r="K242" s="30" t="s">
        <v>1984</v>
      </c>
      <c r="L242" s="16" t="s">
        <v>1789</v>
      </c>
      <c r="M242" s="16" t="s">
        <v>1733</v>
      </c>
      <c r="N242" s="29" t="s">
        <v>1981</v>
      </c>
      <c r="O242" s="31" t="s">
        <v>20</v>
      </c>
      <c r="P242" s="29" t="s">
        <v>1983</v>
      </c>
      <c r="Q242" s="31" t="s">
        <v>849</v>
      </c>
      <c r="R242" s="34">
        <v>44067.694628935198</v>
      </c>
      <c r="S242" s="31">
        <v>10</v>
      </c>
      <c r="T242" s="29" t="s">
        <v>47</v>
      </c>
      <c r="U242" s="29" t="s">
        <v>170</v>
      </c>
      <c r="V242" s="30" t="s">
        <v>847</v>
      </c>
      <c r="W242" s="32">
        <v>44060.556358217596</v>
      </c>
      <c r="X242" s="30" t="s">
        <v>21</v>
      </c>
      <c r="Y242" s="29" t="s">
        <v>17</v>
      </c>
      <c r="Z242" s="29" t="s">
        <v>34</v>
      </c>
      <c r="AA242" s="29"/>
      <c r="AB242" s="16" t="s">
        <v>1792</v>
      </c>
      <c r="AC242" s="16" t="s">
        <v>1791</v>
      </c>
    </row>
    <row r="243" spans="1:29" s="10" customFormat="1" ht="71.400000000000006" x14ac:dyDescent="0.2">
      <c r="A243" s="33">
        <v>526868</v>
      </c>
      <c r="B243" s="30" t="s">
        <v>24</v>
      </c>
      <c r="C243" s="30" t="s">
        <v>13</v>
      </c>
      <c r="D243" s="30" t="s">
        <v>1716</v>
      </c>
      <c r="E243" s="30" t="s">
        <v>14</v>
      </c>
      <c r="F243" s="30" t="s">
        <v>850</v>
      </c>
      <c r="G243" s="32">
        <v>44053.695929016198</v>
      </c>
      <c r="H243" s="30" t="s">
        <v>16</v>
      </c>
      <c r="I243" s="30" t="s">
        <v>17</v>
      </c>
      <c r="J243" s="30" t="s">
        <v>18</v>
      </c>
      <c r="K243" s="30" t="s">
        <v>1985</v>
      </c>
      <c r="L243" s="16" t="s">
        <v>1789</v>
      </c>
      <c r="M243" s="16" t="s">
        <v>1733</v>
      </c>
      <c r="N243" s="29" t="s">
        <v>1981</v>
      </c>
      <c r="O243" s="31" t="s">
        <v>20</v>
      </c>
      <c r="P243" s="29" t="s">
        <v>1983</v>
      </c>
      <c r="Q243" s="31" t="s">
        <v>851</v>
      </c>
      <c r="R243" s="34">
        <v>44067.695927546301</v>
      </c>
      <c r="S243" s="31">
        <v>10</v>
      </c>
      <c r="T243" s="29" t="s">
        <v>47</v>
      </c>
      <c r="U243" s="29" t="s">
        <v>170</v>
      </c>
      <c r="V243" s="30" t="s">
        <v>847</v>
      </c>
      <c r="W243" s="32">
        <v>44060.555976423602</v>
      </c>
      <c r="X243" s="30" t="s">
        <v>21</v>
      </c>
      <c r="Y243" s="29" t="s">
        <v>17</v>
      </c>
      <c r="Z243" s="29" t="s">
        <v>34</v>
      </c>
      <c r="AA243" s="29"/>
      <c r="AB243" s="16" t="s">
        <v>1792</v>
      </c>
      <c r="AC243" s="16" t="s">
        <v>1791</v>
      </c>
    </row>
    <row r="244" spans="1:29" s="10" customFormat="1" ht="71.400000000000006" x14ac:dyDescent="0.2">
      <c r="A244" s="33">
        <v>526870</v>
      </c>
      <c r="B244" s="30" t="s">
        <v>24</v>
      </c>
      <c r="C244" s="30" t="s">
        <v>13</v>
      </c>
      <c r="D244" s="30" t="s">
        <v>1716</v>
      </c>
      <c r="E244" s="30" t="s">
        <v>14</v>
      </c>
      <c r="F244" s="30" t="s">
        <v>852</v>
      </c>
      <c r="G244" s="32">
        <v>44053.697177661998</v>
      </c>
      <c r="H244" s="30" t="s">
        <v>16</v>
      </c>
      <c r="I244" s="30" t="s">
        <v>17</v>
      </c>
      <c r="J244" s="30" t="s">
        <v>18</v>
      </c>
      <c r="K244" s="30" t="s">
        <v>1986</v>
      </c>
      <c r="L244" s="16" t="s">
        <v>1789</v>
      </c>
      <c r="M244" s="16" t="s">
        <v>1733</v>
      </c>
      <c r="N244" s="29" t="s">
        <v>1981</v>
      </c>
      <c r="O244" s="31" t="s">
        <v>20</v>
      </c>
      <c r="P244" s="29" t="s">
        <v>1983</v>
      </c>
      <c r="Q244" s="31" t="s">
        <v>853</v>
      </c>
      <c r="R244" s="34">
        <v>44067.6971758449</v>
      </c>
      <c r="S244" s="31">
        <v>10</v>
      </c>
      <c r="T244" s="29" t="s">
        <v>47</v>
      </c>
      <c r="U244" s="29" t="s">
        <v>170</v>
      </c>
      <c r="V244" s="30" t="s">
        <v>854</v>
      </c>
      <c r="W244" s="32">
        <v>44058.602134027802</v>
      </c>
      <c r="X244" s="30" t="s">
        <v>21</v>
      </c>
      <c r="Y244" s="29" t="s">
        <v>17</v>
      </c>
      <c r="Z244" s="29" t="s">
        <v>77</v>
      </c>
      <c r="AA244" s="29"/>
      <c r="AB244" s="16" t="s">
        <v>1792</v>
      </c>
      <c r="AC244" s="16" t="s">
        <v>1791</v>
      </c>
    </row>
    <row r="245" spans="1:29" s="10" customFormat="1" ht="30.6" x14ac:dyDescent="0.2">
      <c r="A245" s="33">
        <v>526871</v>
      </c>
      <c r="B245" s="30" t="s">
        <v>24</v>
      </c>
      <c r="C245" s="30" t="s">
        <v>13</v>
      </c>
      <c r="D245" s="30" t="s">
        <v>1716</v>
      </c>
      <c r="E245" s="30" t="s">
        <v>14</v>
      </c>
      <c r="F245" s="30" t="s">
        <v>855</v>
      </c>
      <c r="G245" s="32">
        <v>44053.700732754602</v>
      </c>
      <c r="H245" s="30" t="s">
        <v>16</v>
      </c>
      <c r="I245" s="30" t="s">
        <v>17</v>
      </c>
      <c r="J245" s="30" t="s">
        <v>18</v>
      </c>
      <c r="K245" s="30" t="s">
        <v>1988</v>
      </c>
      <c r="L245" s="16" t="s">
        <v>1787</v>
      </c>
      <c r="M245" s="16" t="s">
        <v>1774</v>
      </c>
      <c r="N245" s="29" t="s">
        <v>1987</v>
      </c>
      <c r="O245" s="31" t="s">
        <v>20</v>
      </c>
      <c r="P245" s="29" t="s">
        <v>1987</v>
      </c>
      <c r="Q245" s="31" t="s">
        <v>856</v>
      </c>
      <c r="R245" s="34">
        <v>44067.700729513897</v>
      </c>
      <c r="S245" s="31">
        <v>10</v>
      </c>
      <c r="T245" s="29" t="s">
        <v>47</v>
      </c>
      <c r="U245" s="29" t="s">
        <v>170</v>
      </c>
      <c r="V245" s="30" t="s">
        <v>857</v>
      </c>
      <c r="W245" s="32">
        <v>44062.715072685198</v>
      </c>
      <c r="X245" s="30" t="s">
        <v>858</v>
      </c>
      <c r="Y245" s="29" t="s">
        <v>39</v>
      </c>
      <c r="Z245" s="29" t="s">
        <v>495</v>
      </c>
      <c r="AA245" s="29"/>
      <c r="AB245" s="16" t="s">
        <v>1792</v>
      </c>
      <c r="AC245" s="16" t="s">
        <v>1793</v>
      </c>
    </row>
    <row r="246" spans="1:29" s="10" customFormat="1" ht="51" x14ac:dyDescent="0.2">
      <c r="A246" s="33">
        <v>526909</v>
      </c>
      <c r="B246" s="30" t="s">
        <v>156</v>
      </c>
      <c r="C246" s="30" t="s">
        <v>13</v>
      </c>
      <c r="D246" s="30" t="s">
        <v>1716</v>
      </c>
      <c r="E246" s="30" t="s">
        <v>151</v>
      </c>
      <c r="F246" s="30" t="s">
        <v>859</v>
      </c>
      <c r="G246" s="32">
        <v>44053.743733830997</v>
      </c>
      <c r="H246" s="30" t="s">
        <v>16</v>
      </c>
      <c r="I246" s="30" t="s">
        <v>17</v>
      </c>
      <c r="J246" s="30" t="s">
        <v>72</v>
      </c>
      <c r="K246" s="30" t="s">
        <v>860</v>
      </c>
      <c r="L246" s="16" t="s">
        <v>1783</v>
      </c>
      <c r="M246" s="16" t="s">
        <v>1753</v>
      </c>
      <c r="N246" s="29" t="s">
        <v>1990</v>
      </c>
      <c r="O246" s="31" t="s">
        <v>20</v>
      </c>
      <c r="P246" s="29" t="s">
        <v>1989</v>
      </c>
      <c r="Q246" s="31" t="s">
        <v>860</v>
      </c>
      <c r="R246" s="34">
        <v>44075.743731284703</v>
      </c>
      <c r="S246" s="31">
        <v>15</v>
      </c>
      <c r="T246" s="29" t="s">
        <v>47</v>
      </c>
      <c r="U246" s="29" t="s">
        <v>170</v>
      </c>
      <c r="V246" s="30" t="s">
        <v>861</v>
      </c>
      <c r="W246" s="32">
        <v>44063.776153090301</v>
      </c>
      <c r="X246" s="30" t="s">
        <v>476</v>
      </c>
      <c r="Y246" s="29" t="s">
        <v>477</v>
      </c>
      <c r="Z246" s="29" t="s">
        <v>204</v>
      </c>
      <c r="AA246" s="29"/>
      <c r="AB246" s="16" t="s">
        <v>1792</v>
      </c>
      <c r="AC246" s="16" t="s">
        <v>1793</v>
      </c>
    </row>
    <row r="247" spans="1:29" s="10" customFormat="1" ht="30.6" x14ac:dyDescent="0.2">
      <c r="A247" s="33">
        <v>527177</v>
      </c>
      <c r="B247" s="30" t="s">
        <v>24</v>
      </c>
      <c r="C247" s="30" t="s">
        <v>93</v>
      </c>
      <c r="D247" s="30" t="s">
        <v>1716</v>
      </c>
      <c r="E247" s="30" t="s">
        <v>14</v>
      </c>
      <c r="F247" s="30" t="s">
        <v>862</v>
      </c>
      <c r="G247" s="32">
        <v>44054.341441284698</v>
      </c>
      <c r="H247" s="30" t="s">
        <v>16</v>
      </c>
      <c r="I247" s="30" t="s">
        <v>17</v>
      </c>
      <c r="J247" s="30" t="s">
        <v>18</v>
      </c>
      <c r="K247" s="30" t="s">
        <v>863</v>
      </c>
      <c r="L247" s="16" t="s">
        <v>1787</v>
      </c>
      <c r="M247" s="16" t="s">
        <v>1777</v>
      </c>
      <c r="N247" s="29" t="s">
        <v>1991</v>
      </c>
      <c r="O247" s="31" t="s">
        <v>20</v>
      </c>
      <c r="P247" s="29" t="s">
        <v>1991</v>
      </c>
      <c r="Q247" s="31" t="s">
        <v>863</v>
      </c>
      <c r="R247" s="34">
        <v>44068.341439317097</v>
      </c>
      <c r="S247" s="31">
        <v>10</v>
      </c>
      <c r="T247" s="29" t="s">
        <v>47</v>
      </c>
      <c r="U247" s="29" t="s">
        <v>170</v>
      </c>
      <c r="V247" s="30" t="s">
        <v>1</v>
      </c>
      <c r="W247" s="30" t="s">
        <v>1</v>
      </c>
      <c r="X247" s="30" t="s">
        <v>161</v>
      </c>
      <c r="Y247" s="29" t="s">
        <v>88</v>
      </c>
      <c r="Z247" s="29" t="s">
        <v>692</v>
      </c>
      <c r="AA247" s="29"/>
      <c r="AB247" s="16" t="s">
        <v>1792</v>
      </c>
      <c r="AC247" s="16" t="s">
        <v>1793</v>
      </c>
    </row>
    <row r="248" spans="1:29" s="10" customFormat="1" ht="40.799999999999997" x14ac:dyDescent="0.2">
      <c r="A248" s="33">
        <v>527293</v>
      </c>
      <c r="B248" s="30" t="s">
        <v>24</v>
      </c>
      <c r="C248" s="30" t="s">
        <v>13</v>
      </c>
      <c r="D248" s="30" t="s">
        <v>1716</v>
      </c>
      <c r="E248" s="30" t="s">
        <v>1802</v>
      </c>
      <c r="F248" s="30" t="s">
        <v>864</v>
      </c>
      <c r="G248" s="32">
        <v>44054.577660104202</v>
      </c>
      <c r="H248" s="30" t="s">
        <v>16</v>
      </c>
      <c r="I248" s="30" t="s">
        <v>190</v>
      </c>
      <c r="J248" s="30" t="s">
        <v>163</v>
      </c>
      <c r="K248" s="30" t="s">
        <v>865</v>
      </c>
      <c r="L248" s="16" t="s">
        <v>1724</v>
      </c>
      <c r="M248" s="16" t="s">
        <v>1799</v>
      </c>
      <c r="N248" s="29" t="s">
        <v>44</v>
      </c>
      <c r="O248" s="31" t="s">
        <v>20</v>
      </c>
      <c r="P248" s="31" t="s">
        <v>44</v>
      </c>
      <c r="Q248" s="31" t="s">
        <v>865</v>
      </c>
      <c r="R248" s="34">
        <v>44055.577658680602</v>
      </c>
      <c r="S248" s="31">
        <v>0</v>
      </c>
      <c r="T248" s="29" t="s">
        <v>16</v>
      </c>
      <c r="U248" s="29" t="s">
        <v>655</v>
      </c>
      <c r="V248" s="30" t="s">
        <v>1</v>
      </c>
      <c r="W248" s="32">
        <v>44056.305987303203</v>
      </c>
      <c r="X248" s="30" t="s">
        <v>787</v>
      </c>
      <c r="Y248" s="29" t="s">
        <v>64</v>
      </c>
      <c r="Z248" s="29" t="s">
        <v>341</v>
      </c>
      <c r="AA248" s="29"/>
      <c r="AB248" s="16" t="s">
        <v>1792</v>
      </c>
      <c r="AC248" s="16" t="s">
        <v>1793</v>
      </c>
    </row>
    <row r="249" spans="1:29" s="10" customFormat="1" ht="51" x14ac:dyDescent="0.2">
      <c r="A249" s="33">
        <v>527382</v>
      </c>
      <c r="B249" s="30" t="s">
        <v>24</v>
      </c>
      <c r="C249" s="30" t="s">
        <v>13</v>
      </c>
      <c r="D249" s="30" t="s">
        <v>1716</v>
      </c>
      <c r="E249" s="30" t="s">
        <v>14</v>
      </c>
      <c r="F249" s="30" t="s">
        <v>866</v>
      </c>
      <c r="G249" s="32">
        <v>44054.689527349503</v>
      </c>
      <c r="H249" s="30" t="s">
        <v>16</v>
      </c>
      <c r="I249" s="30" t="s">
        <v>17</v>
      </c>
      <c r="J249" s="30" t="s">
        <v>330</v>
      </c>
      <c r="K249" s="30" t="s">
        <v>867</v>
      </c>
      <c r="L249" s="16" t="s">
        <v>1788</v>
      </c>
      <c r="M249" s="16" t="s">
        <v>1750</v>
      </c>
      <c r="N249" s="29" t="s">
        <v>1992</v>
      </c>
      <c r="O249" s="31" t="s">
        <v>20</v>
      </c>
      <c r="P249" s="29" t="s">
        <v>1993</v>
      </c>
      <c r="Q249" s="31" t="s">
        <v>867</v>
      </c>
      <c r="R249" s="34">
        <v>44075.689526076399</v>
      </c>
      <c r="S249" s="31">
        <v>15</v>
      </c>
      <c r="T249" s="29" t="s">
        <v>47</v>
      </c>
      <c r="U249" s="29" t="s">
        <v>170</v>
      </c>
      <c r="V249" s="30" t="s">
        <v>868</v>
      </c>
      <c r="W249" s="32">
        <v>44070.562713854197</v>
      </c>
      <c r="X249" s="30" t="s">
        <v>75</v>
      </c>
      <c r="Y249" s="29" t="s">
        <v>76</v>
      </c>
      <c r="Z249" s="29" t="s">
        <v>181</v>
      </c>
      <c r="AA249" s="29"/>
      <c r="AB249" s="16" t="s">
        <v>1792</v>
      </c>
      <c r="AC249" s="16" t="s">
        <v>1793</v>
      </c>
    </row>
    <row r="250" spans="1:29" s="10" customFormat="1" ht="30.6" x14ac:dyDescent="0.2">
      <c r="A250" s="33">
        <v>527479</v>
      </c>
      <c r="B250" s="30" t="s">
        <v>24</v>
      </c>
      <c r="C250" s="30" t="s">
        <v>13</v>
      </c>
      <c r="D250" s="30" t="s">
        <v>1716</v>
      </c>
      <c r="E250" s="30" t="s">
        <v>14</v>
      </c>
      <c r="F250" s="30" t="s">
        <v>869</v>
      </c>
      <c r="G250" s="32">
        <v>44055.3781487616</v>
      </c>
      <c r="H250" s="30" t="s">
        <v>16</v>
      </c>
      <c r="I250" s="30" t="s">
        <v>17</v>
      </c>
      <c r="J250" s="30" t="s">
        <v>330</v>
      </c>
      <c r="K250" s="30" t="s">
        <v>870</v>
      </c>
      <c r="L250" s="16" t="s">
        <v>1789</v>
      </c>
      <c r="M250" s="16" t="s">
        <v>1733</v>
      </c>
      <c r="N250" s="29" t="s">
        <v>1994</v>
      </c>
      <c r="O250" s="31" t="s">
        <v>20</v>
      </c>
      <c r="P250" s="29" t="s">
        <v>294</v>
      </c>
      <c r="Q250" s="31" t="s">
        <v>870</v>
      </c>
      <c r="R250" s="34">
        <v>44076.378147106501</v>
      </c>
      <c r="S250" s="31">
        <v>15</v>
      </c>
      <c r="T250" s="29" t="s">
        <v>47</v>
      </c>
      <c r="U250" s="29" t="s">
        <v>170</v>
      </c>
      <c r="V250" s="30" t="s">
        <v>257</v>
      </c>
      <c r="W250" s="32">
        <v>44062.423595914399</v>
      </c>
      <c r="X250" s="30" t="s">
        <v>258</v>
      </c>
      <c r="Y250" s="29" t="s">
        <v>113</v>
      </c>
      <c r="Z250" s="29" t="s">
        <v>34</v>
      </c>
      <c r="AA250" s="29"/>
      <c r="AB250" s="16" t="s">
        <v>1792</v>
      </c>
      <c r="AC250" s="16" t="s">
        <v>1793</v>
      </c>
    </row>
    <row r="251" spans="1:29" s="10" customFormat="1" ht="30.6" x14ac:dyDescent="0.2">
      <c r="A251" s="33">
        <v>527540</v>
      </c>
      <c r="B251" s="30" t="s">
        <v>24</v>
      </c>
      <c r="C251" s="30" t="s">
        <v>13</v>
      </c>
      <c r="D251" s="30" t="s">
        <v>1716</v>
      </c>
      <c r="E251" s="30" t="s">
        <v>14</v>
      </c>
      <c r="F251" s="30" t="s">
        <v>871</v>
      </c>
      <c r="G251" s="32">
        <v>44055.530986724501</v>
      </c>
      <c r="H251" s="30" t="s">
        <v>16</v>
      </c>
      <c r="I251" s="30" t="s">
        <v>17</v>
      </c>
      <c r="J251" s="30" t="s">
        <v>18</v>
      </c>
      <c r="K251" s="30" t="s">
        <v>872</v>
      </c>
      <c r="L251" s="16" t="s">
        <v>1785</v>
      </c>
      <c r="M251" s="16" t="s">
        <v>1726</v>
      </c>
      <c r="N251" s="29" t="s">
        <v>873</v>
      </c>
      <c r="O251" s="31" t="s">
        <v>20</v>
      </c>
      <c r="P251" s="31" t="s">
        <v>873</v>
      </c>
      <c r="Q251" s="31" t="s">
        <v>872</v>
      </c>
      <c r="R251" s="34">
        <v>44069.530984525503</v>
      </c>
      <c r="S251" s="31">
        <v>10</v>
      </c>
      <c r="T251" s="29" t="s">
        <v>47</v>
      </c>
      <c r="U251" s="29" t="s">
        <v>170</v>
      </c>
      <c r="V251" s="30" t="s">
        <v>874</v>
      </c>
      <c r="W251" s="32">
        <v>44071.498575694401</v>
      </c>
      <c r="X251" s="30" t="s">
        <v>578</v>
      </c>
      <c r="Y251" s="29" t="s">
        <v>39</v>
      </c>
      <c r="Z251" s="29" t="s">
        <v>181</v>
      </c>
      <c r="AA251" s="29"/>
      <c r="AB251" s="16" t="s">
        <v>1792</v>
      </c>
      <c r="AC251" s="16" t="s">
        <v>1793</v>
      </c>
    </row>
    <row r="252" spans="1:29" s="10" customFormat="1" ht="71.400000000000006" x14ac:dyDescent="0.2">
      <c r="A252" s="33">
        <v>527589</v>
      </c>
      <c r="B252" s="30" t="s">
        <v>24</v>
      </c>
      <c r="C252" s="30" t="s">
        <v>13</v>
      </c>
      <c r="D252" s="30" t="s">
        <v>1716</v>
      </c>
      <c r="E252" s="30" t="s">
        <v>14</v>
      </c>
      <c r="F252" s="30" t="s">
        <v>875</v>
      </c>
      <c r="G252" s="32">
        <v>44055.646938773098</v>
      </c>
      <c r="H252" s="30" t="s">
        <v>16</v>
      </c>
      <c r="I252" s="30" t="s">
        <v>17</v>
      </c>
      <c r="J252" s="30" t="s">
        <v>18</v>
      </c>
      <c r="K252" s="30" t="s">
        <v>876</v>
      </c>
      <c r="L252" s="16" t="s">
        <v>1789</v>
      </c>
      <c r="M252" s="16" t="s">
        <v>1733</v>
      </c>
      <c r="N252" s="29" t="s">
        <v>1995</v>
      </c>
      <c r="O252" s="31" t="s">
        <v>20</v>
      </c>
      <c r="P252" s="29" t="s">
        <v>1995</v>
      </c>
      <c r="Q252" s="31" t="s">
        <v>876</v>
      </c>
      <c r="R252" s="34">
        <v>44069.646936608799</v>
      </c>
      <c r="S252" s="31">
        <v>10</v>
      </c>
      <c r="T252" s="29" t="s">
        <v>47</v>
      </c>
      <c r="U252" s="29" t="s">
        <v>170</v>
      </c>
      <c r="V252" s="30" t="s">
        <v>877</v>
      </c>
      <c r="W252" s="32">
        <v>44062.7139533218</v>
      </c>
      <c r="X252" s="30" t="s">
        <v>258</v>
      </c>
      <c r="Y252" s="29" t="s">
        <v>113</v>
      </c>
      <c r="Z252" s="29" t="s">
        <v>34</v>
      </c>
      <c r="AA252" s="29"/>
      <c r="AB252" s="16" t="s">
        <v>1792</v>
      </c>
      <c r="AC252" s="16" t="s">
        <v>1793</v>
      </c>
    </row>
    <row r="253" spans="1:29" s="10" customFormat="1" ht="51" x14ac:dyDescent="0.2">
      <c r="A253" s="33">
        <v>527602</v>
      </c>
      <c r="B253" s="30" t="s">
        <v>24</v>
      </c>
      <c r="C253" s="30" t="s">
        <v>13</v>
      </c>
      <c r="D253" s="30" t="s">
        <v>1716</v>
      </c>
      <c r="E253" s="30" t="s">
        <v>14</v>
      </c>
      <c r="F253" s="30" t="s">
        <v>878</v>
      </c>
      <c r="G253" s="32">
        <v>44055.661241516202</v>
      </c>
      <c r="H253" s="30" t="s">
        <v>16</v>
      </c>
      <c r="I253" s="30" t="s">
        <v>17</v>
      </c>
      <c r="J253" s="30" t="s">
        <v>72</v>
      </c>
      <c r="K253" s="30" t="s">
        <v>1996</v>
      </c>
      <c r="L253" s="16" t="s">
        <v>1724</v>
      </c>
      <c r="M253" s="16" t="s">
        <v>1758</v>
      </c>
      <c r="N253" s="29" t="s">
        <v>1997</v>
      </c>
      <c r="O253" s="31" t="s">
        <v>20</v>
      </c>
      <c r="P253" s="29" t="s">
        <v>1997</v>
      </c>
      <c r="Q253" s="31" t="s">
        <v>879</v>
      </c>
      <c r="R253" s="34">
        <v>44076.661239502297</v>
      </c>
      <c r="S253" s="31">
        <v>15</v>
      </c>
      <c r="T253" s="29" t="s">
        <v>47</v>
      </c>
      <c r="U253" s="29" t="s">
        <v>170</v>
      </c>
      <c r="V253" s="30" t="s">
        <v>880</v>
      </c>
      <c r="W253" s="32">
        <v>44074.767720567099</v>
      </c>
      <c r="X253" s="30" t="s">
        <v>738</v>
      </c>
      <c r="Y253" s="29" t="s">
        <v>16</v>
      </c>
      <c r="Z253" s="29" t="s">
        <v>291</v>
      </c>
      <c r="AA253" s="29"/>
      <c r="AB253" s="16" t="s">
        <v>1792</v>
      </c>
      <c r="AC253" s="16" t="s">
        <v>1793</v>
      </c>
    </row>
    <row r="254" spans="1:29" s="10" customFormat="1" ht="30.6" x14ac:dyDescent="0.2">
      <c r="A254" s="33">
        <v>527609</v>
      </c>
      <c r="B254" s="30" t="s">
        <v>1998</v>
      </c>
      <c r="C254" s="30" t="s">
        <v>13</v>
      </c>
      <c r="D254" s="30" t="s">
        <v>1716</v>
      </c>
      <c r="E254" s="30" t="s">
        <v>14</v>
      </c>
      <c r="F254" s="30" t="s">
        <v>881</v>
      </c>
      <c r="G254" s="32">
        <v>44055.668066168997</v>
      </c>
      <c r="H254" s="30" t="s">
        <v>16</v>
      </c>
      <c r="I254" s="30" t="s">
        <v>17</v>
      </c>
      <c r="J254" s="30" t="s">
        <v>18</v>
      </c>
      <c r="K254" s="30" t="s">
        <v>1999</v>
      </c>
      <c r="L254" s="16" t="s">
        <v>1755</v>
      </c>
      <c r="M254" s="16" t="s">
        <v>1754</v>
      </c>
      <c r="N254" s="29" t="s">
        <v>882</v>
      </c>
      <c r="O254" s="31" t="s">
        <v>20</v>
      </c>
      <c r="P254" s="29" t="s">
        <v>882</v>
      </c>
      <c r="Q254" s="31" t="s">
        <v>278</v>
      </c>
      <c r="R254" s="34">
        <v>44069.668064895799</v>
      </c>
      <c r="S254" s="31">
        <v>10</v>
      </c>
      <c r="T254" s="29" t="s">
        <v>47</v>
      </c>
      <c r="U254" s="29" t="s">
        <v>170</v>
      </c>
      <c r="V254" s="30" t="s">
        <v>883</v>
      </c>
      <c r="W254" s="32">
        <v>44078.6920131597</v>
      </c>
      <c r="X254" s="30" t="s">
        <v>140</v>
      </c>
      <c r="Y254" s="29" t="s">
        <v>141</v>
      </c>
      <c r="Z254" s="29" t="s">
        <v>146</v>
      </c>
      <c r="AA254" s="29"/>
      <c r="AB254" s="16" t="s">
        <v>1792</v>
      </c>
      <c r="AC254" s="16" t="s">
        <v>1793</v>
      </c>
    </row>
    <row r="255" spans="1:29" s="10" customFormat="1" ht="173.4" x14ac:dyDescent="0.2">
      <c r="A255" s="33">
        <v>527638</v>
      </c>
      <c r="B255" s="30" t="s">
        <v>156</v>
      </c>
      <c r="C255" s="30" t="s">
        <v>13</v>
      </c>
      <c r="D255" s="30" t="s">
        <v>1716</v>
      </c>
      <c r="E255" s="30" t="s">
        <v>151</v>
      </c>
      <c r="F255" s="30" t="s">
        <v>884</v>
      </c>
      <c r="G255" s="32">
        <v>44055.706499687498</v>
      </c>
      <c r="H255" s="30" t="s">
        <v>16</v>
      </c>
      <c r="I255" s="30" t="s">
        <v>17</v>
      </c>
      <c r="J255" s="30" t="s">
        <v>95</v>
      </c>
      <c r="K255" s="30" t="s">
        <v>2000</v>
      </c>
      <c r="L255" s="16" t="s">
        <v>1783</v>
      </c>
      <c r="M255" s="16" t="s">
        <v>1763</v>
      </c>
      <c r="N255" s="29" t="s">
        <v>2001</v>
      </c>
      <c r="O255" s="31" t="s">
        <v>20</v>
      </c>
      <c r="P255" s="29" t="s">
        <v>2001</v>
      </c>
      <c r="Q255" s="31" t="s">
        <v>885</v>
      </c>
      <c r="R255" s="34">
        <v>44077.706495914397</v>
      </c>
      <c r="S255" s="31">
        <v>15</v>
      </c>
      <c r="T255" s="29" t="s">
        <v>47</v>
      </c>
      <c r="U255" s="29" t="s">
        <v>170</v>
      </c>
      <c r="V255" s="30" t="s">
        <v>886</v>
      </c>
      <c r="W255" s="32">
        <v>44071.507039814802</v>
      </c>
      <c r="X255" s="30" t="s">
        <v>424</v>
      </c>
      <c r="Y255" s="29" t="s">
        <v>70</v>
      </c>
      <c r="Z255" s="29" t="s">
        <v>181</v>
      </c>
      <c r="AA255" s="29"/>
      <c r="AB255" s="16" t="s">
        <v>1792</v>
      </c>
      <c r="AC255" s="16" t="s">
        <v>1791</v>
      </c>
    </row>
    <row r="256" spans="1:29" s="10" customFormat="1" ht="40.799999999999997" x14ac:dyDescent="0.2">
      <c r="A256" s="33">
        <v>527804</v>
      </c>
      <c r="B256" s="30" t="s">
        <v>24</v>
      </c>
      <c r="C256" s="30" t="s">
        <v>13</v>
      </c>
      <c r="D256" s="30" t="s">
        <v>1716</v>
      </c>
      <c r="E256" s="30" t="s">
        <v>14</v>
      </c>
      <c r="F256" s="30" t="s">
        <v>887</v>
      </c>
      <c r="G256" s="32">
        <v>44056.4320679745</v>
      </c>
      <c r="H256" s="30" t="s">
        <v>16</v>
      </c>
      <c r="I256" s="30" t="s">
        <v>17</v>
      </c>
      <c r="J256" s="30" t="s">
        <v>72</v>
      </c>
      <c r="K256" s="30" t="s">
        <v>2002</v>
      </c>
      <c r="L256" s="16" t="s">
        <v>1788</v>
      </c>
      <c r="M256" s="16" t="s">
        <v>1749</v>
      </c>
      <c r="N256" s="29" t="s">
        <v>2003</v>
      </c>
      <c r="O256" s="31" t="s">
        <v>20</v>
      </c>
      <c r="P256" s="29" t="s">
        <v>2003</v>
      </c>
      <c r="Q256" s="31" t="s">
        <v>888</v>
      </c>
      <c r="R256" s="34">
        <v>44077.432064351902</v>
      </c>
      <c r="S256" s="31">
        <v>15</v>
      </c>
      <c r="T256" s="29" t="s">
        <v>47</v>
      </c>
      <c r="U256" s="29" t="s">
        <v>170</v>
      </c>
      <c r="V256" s="30" t="s">
        <v>889</v>
      </c>
      <c r="W256" s="32">
        <v>44077.485876307903</v>
      </c>
      <c r="X256" s="30" t="s">
        <v>185</v>
      </c>
      <c r="Y256" s="29" t="s">
        <v>76</v>
      </c>
      <c r="Z256" s="29" t="s">
        <v>155</v>
      </c>
      <c r="AA256" s="29"/>
      <c r="AB256" s="16" t="s">
        <v>1792</v>
      </c>
      <c r="AC256" s="16" t="s">
        <v>1793</v>
      </c>
    </row>
    <row r="257" spans="1:29" s="10" customFormat="1" ht="409.6" x14ac:dyDescent="0.2">
      <c r="A257" s="33">
        <v>527853</v>
      </c>
      <c r="B257" s="30" t="s">
        <v>156</v>
      </c>
      <c r="C257" s="30" t="s">
        <v>13</v>
      </c>
      <c r="D257" s="30" t="s">
        <v>1716</v>
      </c>
      <c r="E257" s="30" t="s">
        <v>151</v>
      </c>
      <c r="F257" s="30" t="s">
        <v>890</v>
      </c>
      <c r="G257" s="32">
        <v>44056.498369131899</v>
      </c>
      <c r="H257" s="30" t="s">
        <v>16</v>
      </c>
      <c r="I257" s="30" t="s">
        <v>17</v>
      </c>
      <c r="J257" s="30" t="s">
        <v>72</v>
      </c>
      <c r="K257" s="30" t="s">
        <v>891</v>
      </c>
      <c r="L257" s="16" t="s">
        <v>1785</v>
      </c>
      <c r="M257" s="16" t="s">
        <v>1726</v>
      </c>
      <c r="N257" s="29" t="s">
        <v>2004</v>
      </c>
      <c r="O257" s="31" t="s">
        <v>20</v>
      </c>
      <c r="P257" s="29" t="s">
        <v>2004</v>
      </c>
      <c r="Q257" s="31" t="s">
        <v>891</v>
      </c>
      <c r="R257" s="34">
        <v>44078.4983673264</v>
      </c>
      <c r="S257" s="31">
        <v>15</v>
      </c>
      <c r="T257" s="29" t="s">
        <v>47</v>
      </c>
      <c r="U257" s="29" t="s">
        <v>170</v>
      </c>
      <c r="V257" s="30" t="s">
        <v>892</v>
      </c>
      <c r="W257" s="32">
        <v>44090.442300543997</v>
      </c>
      <c r="X257" s="30" t="s">
        <v>578</v>
      </c>
      <c r="Y257" s="29" t="s">
        <v>39</v>
      </c>
      <c r="Z257" s="29" t="s">
        <v>464</v>
      </c>
      <c r="AA257" s="29"/>
      <c r="AB257" s="16" t="s">
        <v>1792</v>
      </c>
      <c r="AC257" s="16" t="s">
        <v>1793</v>
      </c>
    </row>
    <row r="258" spans="1:29" s="10" customFormat="1" ht="40.799999999999997" x14ac:dyDescent="0.2">
      <c r="A258" s="33">
        <v>527854</v>
      </c>
      <c r="B258" s="30" t="s">
        <v>24</v>
      </c>
      <c r="C258" s="30" t="s">
        <v>13</v>
      </c>
      <c r="D258" s="30" t="s">
        <v>1716</v>
      </c>
      <c r="E258" s="30" t="s">
        <v>14</v>
      </c>
      <c r="F258" s="30" t="s">
        <v>893</v>
      </c>
      <c r="G258" s="32">
        <v>44056.500460451403</v>
      </c>
      <c r="H258" s="30" t="s">
        <v>16</v>
      </c>
      <c r="I258" s="30" t="s">
        <v>17</v>
      </c>
      <c r="J258" s="30" t="s">
        <v>72</v>
      </c>
      <c r="K258" s="30" t="s">
        <v>2006</v>
      </c>
      <c r="L258" s="16" t="s">
        <v>1783</v>
      </c>
      <c r="M258" s="16" t="s">
        <v>1763</v>
      </c>
      <c r="N258" s="29" t="s">
        <v>2005</v>
      </c>
      <c r="O258" s="31" t="s">
        <v>20</v>
      </c>
      <c r="P258" s="29" t="s">
        <v>2005</v>
      </c>
      <c r="Q258" s="31" t="s">
        <v>894</v>
      </c>
      <c r="R258" s="34">
        <v>44077.500458645802</v>
      </c>
      <c r="S258" s="31">
        <v>15</v>
      </c>
      <c r="T258" s="29" t="s">
        <v>47</v>
      </c>
      <c r="U258" s="29" t="s">
        <v>170</v>
      </c>
      <c r="V258" s="30" t="s">
        <v>895</v>
      </c>
      <c r="W258" s="32">
        <v>44071.493166863402</v>
      </c>
      <c r="X258" s="30" t="s">
        <v>424</v>
      </c>
      <c r="Y258" s="29" t="s">
        <v>70</v>
      </c>
      <c r="Z258" s="29" t="s">
        <v>221</v>
      </c>
      <c r="AA258" s="29"/>
      <c r="AB258" s="16" t="s">
        <v>1792</v>
      </c>
      <c r="AC258" s="16" t="s">
        <v>1791</v>
      </c>
    </row>
    <row r="259" spans="1:29" s="10" customFormat="1" ht="40.799999999999997" x14ac:dyDescent="0.2">
      <c r="A259" s="33">
        <v>527935</v>
      </c>
      <c r="B259" s="30" t="s">
        <v>24</v>
      </c>
      <c r="C259" s="30" t="s">
        <v>13</v>
      </c>
      <c r="D259" s="30" t="s">
        <v>1716</v>
      </c>
      <c r="E259" s="30" t="s">
        <v>14</v>
      </c>
      <c r="F259" s="30" t="s">
        <v>896</v>
      </c>
      <c r="G259" s="32">
        <v>44056.712890740702</v>
      </c>
      <c r="H259" s="30" t="s">
        <v>16</v>
      </c>
      <c r="I259" s="30" t="s">
        <v>17</v>
      </c>
      <c r="J259" s="30" t="s">
        <v>72</v>
      </c>
      <c r="K259" s="30" t="s">
        <v>897</v>
      </c>
      <c r="L259" s="16" t="s">
        <v>1783</v>
      </c>
      <c r="M259" s="16" t="s">
        <v>1773</v>
      </c>
      <c r="N259" s="29" t="s">
        <v>2007</v>
      </c>
      <c r="O259" s="31" t="s">
        <v>20</v>
      </c>
      <c r="P259" s="29" t="s">
        <v>2007</v>
      </c>
      <c r="Q259" s="31" t="s">
        <v>897</v>
      </c>
      <c r="R259" s="34">
        <v>44077.712889664399</v>
      </c>
      <c r="S259" s="31">
        <v>15</v>
      </c>
      <c r="T259" s="29" t="s">
        <v>47</v>
      </c>
      <c r="U259" s="29" t="s">
        <v>170</v>
      </c>
      <c r="V259" s="30" t="s">
        <v>898</v>
      </c>
      <c r="W259" s="32">
        <v>44077.6481859954</v>
      </c>
      <c r="X259" s="30" t="s">
        <v>302</v>
      </c>
      <c r="Y259" s="29" t="s">
        <v>76</v>
      </c>
      <c r="Z259" s="29" t="s">
        <v>155</v>
      </c>
      <c r="AA259" s="29"/>
      <c r="AB259" s="16" t="s">
        <v>1792</v>
      </c>
      <c r="AC259" s="16" t="s">
        <v>1793</v>
      </c>
    </row>
    <row r="260" spans="1:29" s="10" customFormat="1" ht="71.400000000000006" x14ac:dyDescent="0.2">
      <c r="A260" s="33">
        <v>527990</v>
      </c>
      <c r="B260" s="30" t="s">
        <v>156</v>
      </c>
      <c r="C260" s="30" t="s">
        <v>13</v>
      </c>
      <c r="D260" s="30" t="s">
        <v>1716</v>
      </c>
      <c r="E260" s="30" t="s">
        <v>151</v>
      </c>
      <c r="F260" s="30" t="s">
        <v>899</v>
      </c>
      <c r="G260" s="32">
        <v>44056.969099421302</v>
      </c>
      <c r="H260" s="30" t="s">
        <v>16</v>
      </c>
      <c r="I260" s="30" t="s">
        <v>17</v>
      </c>
      <c r="J260" s="30" t="s">
        <v>72</v>
      </c>
      <c r="K260" s="30" t="s">
        <v>900</v>
      </c>
      <c r="L260" s="16" t="s">
        <v>1783</v>
      </c>
      <c r="M260" s="16" t="s">
        <v>1763</v>
      </c>
      <c r="N260" s="29" t="s">
        <v>2008</v>
      </c>
      <c r="O260" s="31" t="s">
        <v>20</v>
      </c>
      <c r="P260" s="29" t="s">
        <v>2008</v>
      </c>
      <c r="Q260" s="31" t="s">
        <v>900</v>
      </c>
      <c r="R260" s="34">
        <v>44078.969097256901</v>
      </c>
      <c r="S260" s="31">
        <v>15</v>
      </c>
      <c r="T260" s="29" t="s">
        <v>47</v>
      </c>
      <c r="U260" s="29" t="s">
        <v>170</v>
      </c>
      <c r="V260" s="30" t="s">
        <v>901</v>
      </c>
      <c r="W260" s="32">
        <v>44078.614283796298</v>
      </c>
      <c r="X260" s="30" t="s">
        <v>225</v>
      </c>
      <c r="Y260" s="29" t="s">
        <v>70</v>
      </c>
      <c r="Z260" s="29" t="s">
        <v>469</v>
      </c>
      <c r="AA260" s="29"/>
      <c r="AB260" s="16" t="s">
        <v>1792</v>
      </c>
      <c r="AC260" s="16" t="s">
        <v>1791</v>
      </c>
    </row>
    <row r="261" spans="1:29" s="10" customFormat="1" ht="51" x14ac:dyDescent="0.2">
      <c r="A261" s="33">
        <v>527991</v>
      </c>
      <c r="B261" s="30" t="s">
        <v>156</v>
      </c>
      <c r="C261" s="30" t="s">
        <v>13</v>
      </c>
      <c r="D261" s="30" t="s">
        <v>1716</v>
      </c>
      <c r="E261" s="30" t="s">
        <v>151</v>
      </c>
      <c r="F261" s="30" t="s">
        <v>902</v>
      </c>
      <c r="G261" s="32">
        <v>44056.969662071802</v>
      </c>
      <c r="H261" s="30" t="s">
        <v>16</v>
      </c>
      <c r="I261" s="30" t="s">
        <v>17</v>
      </c>
      <c r="J261" s="30" t="s">
        <v>72</v>
      </c>
      <c r="K261" s="30" t="s">
        <v>903</v>
      </c>
      <c r="L261" s="16" t="s">
        <v>1783</v>
      </c>
      <c r="M261" s="16" t="s">
        <v>1763</v>
      </c>
      <c r="N261" s="29" t="s">
        <v>2010</v>
      </c>
      <c r="O261" s="31" t="s">
        <v>20</v>
      </c>
      <c r="P261" s="29" t="s">
        <v>2009</v>
      </c>
      <c r="Q261" s="31" t="s">
        <v>903</v>
      </c>
      <c r="R261" s="34">
        <v>44078.969661921299</v>
      </c>
      <c r="S261" s="31">
        <v>15</v>
      </c>
      <c r="T261" s="29" t="s">
        <v>47</v>
      </c>
      <c r="U261" s="29" t="s">
        <v>170</v>
      </c>
      <c r="V261" s="30" t="s">
        <v>904</v>
      </c>
      <c r="W261" s="32">
        <v>44075.4931005787</v>
      </c>
      <c r="X261" s="30" t="s">
        <v>75</v>
      </c>
      <c r="Y261" s="29" t="s">
        <v>76</v>
      </c>
      <c r="Z261" s="29" t="s">
        <v>291</v>
      </c>
      <c r="AA261" s="29"/>
      <c r="AB261" s="16" t="s">
        <v>1792</v>
      </c>
      <c r="AC261" s="16" t="s">
        <v>1791</v>
      </c>
    </row>
    <row r="262" spans="1:29" s="10" customFormat="1" ht="61.2" x14ac:dyDescent="0.2">
      <c r="A262" s="33">
        <v>528049</v>
      </c>
      <c r="B262" s="30" t="s">
        <v>24</v>
      </c>
      <c r="C262" s="30" t="s">
        <v>13</v>
      </c>
      <c r="D262" s="30" t="s">
        <v>1716</v>
      </c>
      <c r="E262" s="30" t="s">
        <v>14</v>
      </c>
      <c r="F262" s="30" t="s">
        <v>905</v>
      </c>
      <c r="G262" s="32">
        <v>44057.478487534703</v>
      </c>
      <c r="H262" s="30" t="s">
        <v>16</v>
      </c>
      <c r="I262" s="30" t="s">
        <v>17</v>
      </c>
      <c r="J262" s="30" t="s">
        <v>18</v>
      </c>
      <c r="K262" s="30" t="s">
        <v>906</v>
      </c>
      <c r="L262" s="16" t="s">
        <v>1787</v>
      </c>
      <c r="M262" s="16" t="s">
        <v>1776</v>
      </c>
      <c r="N262" s="29" t="s">
        <v>2011</v>
      </c>
      <c r="O262" s="31" t="s">
        <v>20</v>
      </c>
      <c r="P262" s="29" t="s">
        <v>2011</v>
      </c>
      <c r="Q262" s="31" t="s">
        <v>906</v>
      </c>
      <c r="R262" s="34">
        <v>44071.478483530103</v>
      </c>
      <c r="S262" s="31">
        <v>10</v>
      </c>
      <c r="T262" s="29" t="s">
        <v>47</v>
      </c>
      <c r="U262" s="29" t="s">
        <v>170</v>
      </c>
      <c r="V262" s="30" t="s">
        <v>907</v>
      </c>
      <c r="W262" s="32">
        <v>44061.973605752297</v>
      </c>
      <c r="X262" s="30" t="s">
        <v>136</v>
      </c>
      <c r="Y262" s="29" t="s">
        <v>16</v>
      </c>
      <c r="Z262" s="29" t="s">
        <v>117</v>
      </c>
      <c r="AA262" s="29"/>
      <c r="AB262" s="16" t="s">
        <v>1792</v>
      </c>
      <c r="AC262" s="16" t="s">
        <v>1793</v>
      </c>
    </row>
    <row r="263" spans="1:29" s="10" customFormat="1" ht="40.799999999999997" x14ac:dyDescent="0.2">
      <c r="A263" s="33">
        <v>528079</v>
      </c>
      <c r="B263" s="30" t="s">
        <v>24</v>
      </c>
      <c r="C263" s="30" t="s">
        <v>13</v>
      </c>
      <c r="D263" s="30" t="s">
        <v>1716</v>
      </c>
      <c r="E263" s="30" t="s">
        <v>14</v>
      </c>
      <c r="F263" s="30" t="s">
        <v>908</v>
      </c>
      <c r="G263" s="32">
        <v>44057.522216400503</v>
      </c>
      <c r="H263" s="30" t="s">
        <v>16</v>
      </c>
      <c r="I263" s="30" t="s">
        <v>17</v>
      </c>
      <c r="J263" s="30" t="s">
        <v>18</v>
      </c>
      <c r="K263" s="30" t="s">
        <v>909</v>
      </c>
      <c r="L263" s="16" t="s">
        <v>1783</v>
      </c>
      <c r="M263" s="16" t="s">
        <v>1757</v>
      </c>
      <c r="N263" s="29" t="s">
        <v>2012</v>
      </c>
      <c r="O263" s="31" t="s">
        <v>20</v>
      </c>
      <c r="P263" s="29" t="s">
        <v>2012</v>
      </c>
      <c r="Q263" s="31" t="s">
        <v>909</v>
      </c>
      <c r="R263" s="34">
        <v>44071.522215127297</v>
      </c>
      <c r="S263" s="31">
        <v>10</v>
      </c>
      <c r="T263" s="29" t="s">
        <v>47</v>
      </c>
      <c r="U263" s="29" t="s">
        <v>170</v>
      </c>
      <c r="V263" s="30" t="s">
        <v>1182</v>
      </c>
      <c r="W263" s="32">
        <v>44095.492566122703</v>
      </c>
      <c r="X263" s="30" t="s">
        <v>189</v>
      </c>
      <c r="Y263" s="29" t="s">
        <v>190</v>
      </c>
      <c r="Z263" s="29" t="s">
        <v>483</v>
      </c>
      <c r="AA263" s="29"/>
      <c r="AB263" s="16" t="s">
        <v>1792</v>
      </c>
      <c r="AC263" s="16" t="s">
        <v>1793</v>
      </c>
    </row>
    <row r="264" spans="1:29" s="10" customFormat="1" ht="40.799999999999997" x14ac:dyDescent="0.2">
      <c r="A264" s="33">
        <v>528081</v>
      </c>
      <c r="B264" s="30" t="s">
        <v>24</v>
      </c>
      <c r="C264" s="30" t="s">
        <v>13</v>
      </c>
      <c r="D264" s="30" t="s">
        <v>1716</v>
      </c>
      <c r="E264" s="30" t="s">
        <v>14</v>
      </c>
      <c r="F264" s="30" t="s">
        <v>910</v>
      </c>
      <c r="G264" s="32">
        <v>44057.526553159703</v>
      </c>
      <c r="H264" s="30" t="s">
        <v>16</v>
      </c>
      <c r="I264" s="30" t="s">
        <v>17</v>
      </c>
      <c r="J264" s="30" t="s">
        <v>72</v>
      </c>
      <c r="K264" s="30" t="s">
        <v>911</v>
      </c>
      <c r="L264" s="16" t="s">
        <v>1788</v>
      </c>
      <c r="M264" s="16" t="s">
        <v>1750</v>
      </c>
      <c r="N264" s="29" t="s">
        <v>2013</v>
      </c>
      <c r="O264" s="31" t="s">
        <v>20</v>
      </c>
      <c r="P264" s="29" t="s">
        <v>2013</v>
      </c>
      <c r="Q264" s="31" t="s">
        <v>911</v>
      </c>
      <c r="R264" s="34">
        <v>44078.5265510069</v>
      </c>
      <c r="S264" s="31">
        <v>15</v>
      </c>
      <c r="T264" s="29" t="s">
        <v>47</v>
      </c>
      <c r="U264" s="29" t="s">
        <v>170</v>
      </c>
      <c r="V264" s="30" t="s">
        <v>912</v>
      </c>
      <c r="W264" s="32">
        <v>44083.693784988398</v>
      </c>
      <c r="X264" s="30" t="s">
        <v>185</v>
      </c>
      <c r="Y264" s="29" t="s">
        <v>76</v>
      </c>
      <c r="Z264" s="29" t="s">
        <v>142</v>
      </c>
      <c r="AA264" s="29"/>
      <c r="AB264" s="16" t="s">
        <v>1792</v>
      </c>
      <c r="AC264" s="16" t="s">
        <v>1791</v>
      </c>
    </row>
    <row r="265" spans="1:29" s="10" customFormat="1" ht="30.6" x14ac:dyDescent="0.2">
      <c r="A265" s="33">
        <v>528090</v>
      </c>
      <c r="B265" s="30" t="s">
        <v>24</v>
      </c>
      <c r="C265" s="30" t="s">
        <v>13</v>
      </c>
      <c r="D265" s="30" t="s">
        <v>1716</v>
      </c>
      <c r="E265" s="30" t="s">
        <v>14</v>
      </c>
      <c r="F265" s="30" t="s">
        <v>913</v>
      </c>
      <c r="G265" s="32">
        <v>44057.610510844897</v>
      </c>
      <c r="H265" s="30" t="s">
        <v>16</v>
      </c>
      <c r="I265" s="30" t="s">
        <v>17</v>
      </c>
      <c r="J265" s="30" t="s">
        <v>18</v>
      </c>
      <c r="K265" s="30" t="s">
        <v>914</v>
      </c>
      <c r="L265" s="16" t="s">
        <v>1788</v>
      </c>
      <c r="M265" s="16" t="s">
        <v>1743</v>
      </c>
      <c r="N265" s="29" t="s">
        <v>2014</v>
      </c>
      <c r="O265" s="31" t="s">
        <v>20</v>
      </c>
      <c r="P265" s="29" t="s">
        <v>2014</v>
      </c>
      <c r="Q265" s="31" t="s">
        <v>914</v>
      </c>
      <c r="R265" s="34">
        <v>44071.610506481498</v>
      </c>
      <c r="S265" s="31">
        <v>10</v>
      </c>
      <c r="T265" s="29" t="s">
        <v>47</v>
      </c>
      <c r="U265" s="29" t="s">
        <v>170</v>
      </c>
      <c r="V265" s="30" t="s">
        <v>915</v>
      </c>
      <c r="W265" s="32">
        <v>44064.130041319397</v>
      </c>
      <c r="X265" s="30" t="s">
        <v>317</v>
      </c>
      <c r="Y265" s="29" t="s">
        <v>29</v>
      </c>
      <c r="Z265" s="29" t="s">
        <v>34</v>
      </c>
      <c r="AA265" s="29"/>
      <c r="AB265" s="16" t="s">
        <v>1792</v>
      </c>
      <c r="AC265" s="16" t="s">
        <v>1793</v>
      </c>
    </row>
    <row r="266" spans="1:29" s="10" customFormat="1" ht="40.799999999999997" x14ac:dyDescent="0.2">
      <c r="A266" s="33">
        <v>528097</v>
      </c>
      <c r="B266" s="30" t="s">
        <v>24</v>
      </c>
      <c r="C266" s="30" t="s">
        <v>13</v>
      </c>
      <c r="D266" s="30" t="s">
        <v>1716</v>
      </c>
      <c r="E266" s="30" t="s">
        <v>14</v>
      </c>
      <c r="F266" s="30" t="s">
        <v>916</v>
      </c>
      <c r="G266" s="32">
        <v>44057.623256678198</v>
      </c>
      <c r="H266" s="30" t="s">
        <v>16</v>
      </c>
      <c r="I266" s="30" t="s">
        <v>17</v>
      </c>
      <c r="J266" s="30" t="s">
        <v>196</v>
      </c>
      <c r="K266" s="30" t="s">
        <v>2016</v>
      </c>
      <c r="L266" s="16" t="s">
        <v>1783</v>
      </c>
      <c r="M266" s="16" t="s">
        <v>1725</v>
      </c>
      <c r="N266" s="29" t="s">
        <v>2015</v>
      </c>
      <c r="O266" s="31" t="s">
        <v>20</v>
      </c>
      <c r="P266" s="29" t="s">
        <v>2015</v>
      </c>
      <c r="Q266" s="31" t="s">
        <v>917</v>
      </c>
      <c r="R266" s="34">
        <v>44078.623253784703</v>
      </c>
      <c r="S266" s="31">
        <v>15</v>
      </c>
      <c r="T266" s="29" t="s">
        <v>47</v>
      </c>
      <c r="U266" s="29" t="s">
        <v>170</v>
      </c>
      <c r="V266" s="30" t="s">
        <v>918</v>
      </c>
      <c r="W266" s="32">
        <v>44062.732995567101</v>
      </c>
      <c r="X266" s="30" t="s">
        <v>258</v>
      </c>
      <c r="Y266" s="29" t="s">
        <v>113</v>
      </c>
      <c r="Z266" s="29" t="s">
        <v>77</v>
      </c>
      <c r="AA266" s="29"/>
      <c r="AB266" s="16" t="s">
        <v>1792</v>
      </c>
      <c r="AC266" s="16" t="s">
        <v>1793</v>
      </c>
    </row>
    <row r="267" spans="1:29" s="10" customFormat="1" ht="40.799999999999997" x14ac:dyDescent="0.2">
      <c r="A267" s="33">
        <v>528131</v>
      </c>
      <c r="B267" s="30" t="s">
        <v>24</v>
      </c>
      <c r="C267" s="30" t="s">
        <v>13</v>
      </c>
      <c r="D267" s="30" t="s">
        <v>1716</v>
      </c>
      <c r="E267" s="30" t="s">
        <v>14</v>
      </c>
      <c r="F267" s="30" t="s">
        <v>919</v>
      </c>
      <c r="G267" s="32">
        <v>44057.652096030099</v>
      </c>
      <c r="H267" s="30" t="s">
        <v>16</v>
      </c>
      <c r="I267" s="30" t="s">
        <v>17</v>
      </c>
      <c r="J267" s="30" t="s">
        <v>18</v>
      </c>
      <c r="K267" s="30" t="s">
        <v>2017</v>
      </c>
      <c r="L267" s="16" t="s">
        <v>1787</v>
      </c>
      <c r="M267" s="16" t="s">
        <v>1777</v>
      </c>
      <c r="N267" s="29" t="s">
        <v>2018</v>
      </c>
      <c r="O267" s="31" t="s">
        <v>20</v>
      </c>
      <c r="P267" s="29" t="s">
        <v>2018</v>
      </c>
      <c r="Q267" s="31" t="s">
        <v>2019</v>
      </c>
      <c r="R267" s="34">
        <v>44071.6520942477</v>
      </c>
      <c r="S267" s="31">
        <v>10</v>
      </c>
      <c r="T267" s="29" t="s">
        <v>47</v>
      </c>
      <c r="U267" s="29" t="s">
        <v>170</v>
      </c>
      <c r="V267" s="30" t="s">
        <v>920</v>
      </c>
      <c r="W267" s="32">
        <v>44061.432077233803</v>
      </c>
      <c r="X267" s="30" t="s">
        <v>21</v>
      </c>
      <c r="Y267" s="29" t="s">
        <v>17</v>
      </c>
      <c r="Z267" s="29" t="s">
        <v>117</v>
      </c>
      <c r="AA267" s="29"/>
      <c r="AB267" s="16" t="s">
        <v>1792</v>
      </c>
      <c r="AC267" s="16" t="s">
        <v>1793</v>
      </c>
    </row>
    <row r="268" spans="1:29" s="10" customFormat="1" ht="51" x14ac:dyDescent="0.2">
      <c r="A268" s="33">
        <v>528140</v>
      </c>
      <c r="B268" s="30" t="s">
        <v>24</v>
      </c>
      <c r="C268" s="30" t="s">
        <v>13</v>
      </c>
      <c r="D268" s="30" t="s">
        <v>1716</v>
      </c>
      <c r="E268" s="30" t="s">
        <v>14</v>
      </c>
      <c r="F268" s="30" t="s">
        <v>921</v>
      </c>
      <c r="G268" s="32">
        <v>44057.660175543999</v>
      </c>
      <c r="H268" s="30" t="s">
        <v>16</v>
      </c>
      <c r="I268" s="30" t="s">
        <v>17</v>
      </c>
      <c r="J268" s="30" t="s">
        <v>18</v>
      </c>
      <c r="K268" s="30" t="s">
        <v>922</v>
      </c>
      <c r="L268" s="16" t="s">
        <v>1787</v>
      </c>
      <c r="M268" s="16" t="s">
        <v>1777</v>
      </c>
      <c r="N268" s="29" t="s">
        <v>2020</v>
      </c>
      <c r="O268" s="31" t="s">
        <v>20</v>
      </c>
      <c r="P268" s="29" t="s">
        <v>2020</v>
      </c>
      <c r="Q268" s="31" t="s">
        <v>922</v>
      </c>
      <c r="R268" s="34">
        <v>44071.660173726901</v>
      </c>
      <c r="S268" s="31">
        <v>10</v>
      </c>
      <c r="T268" s="29" t="s">
        <v>47</v>
      </c>
      <c r="U268" s="29" t="s">
        <v>170</v>
      </c>
      <c r="V268" s="30" t="s">
        <v>923</v>
      </c>
      <c r="W268" s="32">
        <v>44070.849708101901</v>
      </c>
      <c r="X268" s="30" t="s">
        <v>924</v>
      </c>
      <c r="Y268" s="29" t="s">
        <v>88</v>
      </c>
      <c r="Z268" s="29">
        <v>13</v>
      </c>
      <c r="AA268" s="29"/>
      <c r="AB268" s="16" t="s">
        <v>1792</v>
      </c>
      <c r="AC268" s="16" t="s">
        <v>1793</v>
      </c>
    </row>
    <row r="269" spans="1:29" s="10" customFormat="1" ht="40.799999999999997" x14ac:dyDescent="0.2">
      <c r="A269" s="33">
        <v>528190</v>
      </c>
      <c r="B269" s="30" t="s">
        <v>24</v>
      </c>
      <c r="C269" s="30" t="s">
        <v>13</v>
      </c>
      <c r="D269" s="30" t="s">
        <v>1716</v>
      </c>
      <c r="E269" s="30" t="s">
        <v>14</v>
      </c>
      <c r="F269" s="30" t="s">
        <v>925</v>
      </c>
      <c r="G269" s="32">
        <v>44057.738120486101</v>
      </c>
      <c r="H269" s="30" t="s">
        <v>16</v>
      </c>
      <c r="I269" s="30" t="s">
        <v>17</v>
      </c>
      <c r="J269" s="30" t="s">
        <v>72</v>
      </c>
      <c r="K269" s="30" t="s">
        <v>2023</v>
      </c>
      <c r="L269" s="16" t="s">
        <v>1783</v>
      </c>
      <c r="M269" s="16" t="s">
        <v>1718</v>
      </c>
      <c r="N269" s="29" t="s">
        <v>2021</v>
      </c>
      <c r="O269" s="31" t="s">
        <v>20</v>
      </c>
      <c r="P269" s="29" t="s">
        <v>2022</v>
      </c>
      <c r="Q269" s="31" t="s">
        <v>926</v>
      </c>
      <c r="R269" s="34">
        <v>44078.7381181366</v>
      </c>
      <c r="S269" s="31">
        <v>15</v>
      </c>
      <c r="T269" s="29" t="s">
        <v>47</v>
      </c>
      <c r="U269" s="29" t="s">
        <v>170</v>
      </c>
      <c r="V269" s="30" t="s">
        <v>1183</v>
      </c>
      <c r="W269" s="32">
        <v>44092.725042627302</v>
      </c>
      <c r="X269" s="30" t="s">
        <v>680</v>
      </c>
      <c r="Y269" s="29" t="s">
        <v>76</v>
      </c>
      <c r="Z269" s="29" t="s">
        <v>534</v>
      </c>
      <c r="AA269" s="29"/>
      <c r="AB269" s="16" t="s">
        <v>1792</v>
      </c>
      <c r="AC269" s="16" t="s">
        <v>1793</v>
      </c>
    </row>
    <row r="270" spans="1:29" s="10" customFormat="1" ht="51" x14ac:dyDescent="0.2">
      <c r="A270" s="33">
        <v>528329</v>
      </c>
      <c r="B270" s="30" t="s">
        <v>24</v>
      </c>
      <c r="C270" s="30" t="s">
        <v>13</v>
      </c>
      <c r="D270" s="30" t="s">
        <v>1716</v>
      </c>
      <c r="E270" s="30" t="s">
        <v>14</v>
      </c>
      <c r="F270" s="30" t="s">
        <v>927</v>
      </c>
      <c r="G270" s="32">
        <v>44061.344448379597</v>
      </c>
      <c r="H270" s="30" t="s">
        <v>16</v>
      </c>
      <c r="I270" s="30" t="s">
        <v>17</v>
      </c>
      <c r="J270" s="30" t="s">
        <v>18</v>
      </c>
      <c r="K270" s="30" t="s">
        <v>928</v>
      </c>
      <c r="L270" s="16" t="s">
        <v>1789</v>
      </c>
      <c r="M270" s="16" t="s">
        <v>1733</v>
      </c>
      <c r="N270" s="29" t="s">
        <v>2024</v>
      </c>
      <c r="O270" s="31" t="s">
        <v>20</v>
      </c>
      <c r="P270" s="29" t="s">
        <v>929</v>
      </c>
      <c r="Q270" s="31" t="s">
        <v>928</v>
      </c>
      <c r="R270" s="34">
        <v>44074.3444451389</v>
      </c>
      <c r="S270" s="31">
        <v>10</v>
      </c>
      <c r="T270" s="29" t="s">
        <v>47</v>
      </c>
      <c r="U270" s="29" t="s">
        <v>170</v>
      </c>
      <c r="V270" s="30" t="s">
        <v>930</v>
      </c>
      <c r="W270" s="32">
        <v>44076.653344213002</v>
      </c>
      <c r="X270" s="30" t="s">
        <v>835</v>
      </c>
      <c r="Y270" s="29" t="s">
        <v>477</v>
      </c>
      <c r="Z270" s="29" t="s">
        <v>221</v>
      </c>
      <c r="AA270" s="29"/>
      <c r="AB270" s="16" t="s">
        <v>1792</v>
      </c>
      <c r="AC270" s="16" t="s">
        <v>1793</v>
      </c>
    </row>
    <row r="271" spans="1:29" s="10" customFormat="1" ht="30.6" x14ac:dyDescent="0.2">
      <c r="A271" s="33">
        <v>528353</v>
      </c>
      <c r="B271" s="30" t="s">
        <v>24</v>
      </c>
      <c r="C271" s="30" t="s">
        <v>13</v>
      </c>
      <c r="D271" s="30" t="s">
        <v>1716</v>
      </c>
      <c r="E271" s="30" t="s">
        <v>14</v>
      </c>
      <c r="F271" s="30" t="s">
        <v>931</v>
      </c>
      <c r="G271" s="32">
        <v>44061.3770335995</v>
      </c>
      <c r="H271" s="30" t="s">
        <v>16</v>
      </c>
      <c r="I271" s="30" t="s">
        <v>17</v>
      </c>
      <c r="J271" s="30" t="s">
        <v>95</v>
      </c>
      <c r="K271" s="30" t="s">
        <v>911</v>
      </c>
      <c r="L271" s="16" t="s">
        <v>1788</v>
      </c>
      <c r="M271" s="16" t="s">
        <v>1750</v>
      </c>
      <c r="N271" s="29" t="s">
        <v>2013</v>
      </c>
      <c r="O271" s="31" t="s">
        <v>20</v>
      </c>
      <c r="P271" s="29" t="s">
        <v>2013</v>
      </c>
      <c r="Q271" s="31" t="s">
        <v>932</v>
      </c>
      <c r="R271" s="34">
        <v>44081.377030868098</v>
      </c>
      <c r="S271" s="31">
        <v>15</v>
      </c>
      <c r="T271" s="29" t="s">
        <v>47</v>
      </c>
      <c r="U271" s="29" t="s">
        <v>170</v>
      </c>
      <c r="V271" s="30" t="s">
        <v>933</v>
      </c>
      <c r="W271" s="32">
        <v>44083.696787847199</v>
      </c>
      <c r="X271" s="30" t="s">
        <v>21</v>
      </c>
      <c r="Y271" s="29" t="s">
        <v>17</v>
      </c>
      <c r="Z271" s="29" t="s">
        <v>469</v>
      </c>
      <c r="AA271" s="29"/>
      <c r="AB271" s="16" t="s">
        <v>1792</v>
      </c>
      <c r="AC271" s="16" t="s">
        <v>1793</v>
      </c>
    </row>
    <row r="272" spans="1:29" s="10" customFormat="1" ht="51" x14ac:dyDescent="0.2">
      <c r="A272" s="33">
        <v>528367</v>
      </c>
      <c r="B272" s="30" t="s">
        <v>156</v>
      </c>
      <c r="C272" s="30" t="s">
        <v>13</v>
      </c>
      <c r="D272" s="30" t="s">
        <v>1716</v>
      </c>
      <c r="E272" s="30" t="s">
        <v>151</v>
      </c>
      <c r="F272" s="30" t="s">
        <v>934</v>
      </c>
      <c r="G272" s="32">
        <v>44061.427193900498</v>
      </c>
      <c r="H272" s="30" t="s">
        <v>16</v>
      </c>
      <c r="I272" s="30" t="s">
        <v>17</v>
      </c>
      <c r="J272" s="30" t="s">
        <v>18</v>
      </c>
      <c r="K272" s="30" t="s">
        <v>935</v>
      </c>
      <c r="L272" s="16" t="s">
        <v>1783</v>
      </c>
      <c r="M272" s="16" t="s">
        <v>1745</v>
      </c>
      <c r="N272" s="29" t="s">
        <v>2025</v>
      </c>
      <c r="O272" s="31" t="s">
        <v>20</v>
      </c>
      <c r="P272" s="29" t="s">
        <v>2025</v>
      </c>
      <c r="Q272" s="31" t="s">
        <v>935</v>
      </c>
      <c r="R272" s="34">
        <v>44075.427186307898</v>
      </c>
      <c r="S272" s="31">
        <v>10</v>
      </c>
      <c r="T272" s="29" t="s">
        <v>47</v>
      </c>
      <c r="U272" s="29" t="s">
        <v>170</v>
      </c>
      <c r="V272" s="30" t="s">
        <v>936</v>
      </c>
      <c r="W272" s="32">
        <v>44069.716452395798</v>
      </c>
      <c r="X272" s="30" t="s">
        <v>302</v>
      </c>
      <c r="Y272" s="29" t="s">
        <v>76</v>
      </c>
      <c r="Z272" s="29" t="s">
        <v>128</v>
      </c>
      <c r="AA272" s="29"/>
      <c r="AB272" s="16" t="s">
        <v>1792</v>
      </c>
      <c r="AC272" s="16" t="s">
        <v>1793</v>
      </c>
    </row>
    <row r="273" spans="1:29" s="10" customFormat="1" ht="40.799999999999997" x14ac:dyDescent="0.2">
      <c r="A273" s="33">
        <v>528383</v>
      </c>
      <c r="B273" s="30" t="s">
        <v>24</v>
      </c>
      <c r="C273" s="30" t="s">
        <v>13</v>
      </c>
      <c r="D273" s="30" t="s">
        <v>1716</v>
      </c>
      <c r="E273" s="30" t="s">
        <v>14</v>
      </c>
      <c r="F273" s="30" t="s">
        <v>937</v>
      </c>
      <c r="G273" s="32">
        <v>44061.443960844903</v>
      </c>
      <c r="H273" s="30" t="s">
        <v>16</v>
      </c>
      <c r="I273" s="30" t="s">
        <v>17</v>
      </c>
      <c r="J273" s="30" t="s">
        <v>72</v>
      </c>
      <c r="K273" s="30" t="s">
        <v>867</v>
      </c>
      <c r="L273" s="16" t="s">
        <v>1788</v>
      </c>
      <c r="M273" s="16" t="s">
        <v>1750</v>
      </c>
      <c r="N273" s="29" t="s">
        <v>2026</v>
      </c>
      <c r="O273" s="31" t="s">
        <v>20</v>
      </c>
      <c r="P273" s="29" t="s">
        <v>1180</v>
      </c>
      <c r="Q273" s="31" t="s">
        <v>867</v>
      </c>
      <c r="R273" s="34">
        <v>44081.443959374999</v>
      </c>
      <c r="S273" s="31">
        <v>15</v>
      </c>
      <c r="T273" s="29" t="s">
        <v>47</v>
      </c>
      <c r="U273" s="29" t="s">
        <v>170</v>
      </c>
      <c r="V273" s="30" t="s">
        <v>868</v>
      </c>
      <c r="W273" s="32">
        <v>44074.604771064798</v>
      </c>
      <c r="X273" s="30" t="s">
        <v>75</v>
      </c>
      <c r="Y273" s="29" t="s">
        <v>76</v>
      </c>
      <c r="Z273" s="29" t="s">
        <v>30</v>
      </c>
      <c r="AA273" s="29"/>
      <c r="AB273" s="16" t="s">
        <v>1792</v>
      </c>
      <c r="AC273" s="16" t="s">
        <v>1793</v>
      </c>
    </row>
    <row r="274" spans="1:29" s="10" customFormat="1" ht="61.2" x14ac:dyDescent="0.2">
      <c r="A274" s="33">
        <v>528424</v>
      </c>
      <c r="B274" s="30" t="s">
        <v>156</v>
      </c>
      <c r="C274" s="30" t="s">
        <v>13</v>
      </c>
      <c r="D274" s="30" t="s">
        <v>1716</v>
      </c>
      <c r="E274" s="30" t="s">
        <v>151</v>
      </c>
      <c r="F274" s="30" t="s">
        <v>938</v>
      </c>
      <c r="G274" s="32">
        <v>44061.480806909698</v>
      </c>
      <c r="H274" s="30" t="s">
        <v>16</v>
      </c>
      <c r="I274" s="30" t="s">
        <v>17</v>
      </c>
      <c r="J274" s="30" t="s">
        <v>939</v>
      </c>
      <c r="K274" s="30" t="s">
        <v>940</v>
      </c>
      <c r="L274" s="16" t="s">
        <v>1724</v>
      </c>
      <c r="M274" s="16" t="s">
        <v>1799</v>
      </c>
      <c r="N274" s="29" t="s">
        <v>2028</v>
      </c>
      <c r="O274" s="31" t="s">
        <v>20</v>
      </c>
      <c r="P274" s="29" t="s">
        <v>2027</v>
      </c>
      <c r="Q274" s="31" t="s">
        <v>940</v>
      </c>
      <c r="R274" s="34">
        <v>44103.480803275503</v>
      </c>
      <c r="S274" s="31">
        <v>30</v>
      </c>
      <c r="T274" s="29" t="s">
        <v>47</v>
      </c>
      <c r="U274" s="29" t="s">
        <v>170</v>
      </c>
      <c r="V274" s="30" t="s">
        <v>941</v>
      </c>
      <c r="W274" s="32">
        <v>44061.971962187497</v>
      </c>
      <c r="X274" s="30" t="s">
        <v>21</v>
      </c>
      <c r="Y274" s="29" t="s">
        <v>17</v>
      </c>
      <c r="Z274" s="29" t="s">
        <v>194</v>
      </c>
      <c r="AA274" s="29"/>
      <c r="AB274" s="16" t="s">
        <v>1792</v>
      </c>
      <c r="AC274" s="16" t="s">
        <v>1793</v>
      </c>
    </row>
    <row r="275" spans="1:29" s="10" customFormat="1" ht="30.6" x14ac:dyDescent="0.2">
      <c r="A275" s="33">
        <v>528430</v>
      </c>
      <c r="B275" s="30" t="s">
        <v>156</v>
      </c>
      <c r="C275" s="30" t="s">
        <v>93</v>
      </c>
      <c r="D275" s="30" t="s">
        <v>1716</v>
      </c>
      <c r="E275" s="30" t="s">
        <v>151</v>
      </c>
      <c r="F275" s="30" t="s">
        <v>942</v>
      </c>
      <c r="G275" s="32">
        <v>44061.485894756901</v>
      </c>
      <c r="H275" s="30" t="s">
        <v>16</v>
      </c>
      <c r="I275" s="30" t="s">
        <v>17</v>
      </c>
      <c r="J275" s="30" t="s">
        <v>939</v>
      </c>
      <c r="K275" s="30" t="s">
        <v>943</v>
      </c>
      <c r="L275" s="16" t="s">
        <v>1724</v>
      </c>
      <c r="M275" s="16" t="s">
        <v>1799</v>
      </c>
      <c r="N275" s="29" t="s">
        <v>2027</v>
      </c>
      <c r="O275" s="31" t="s">
        <v>20</v>
      </c>
      <c r="P275" s="29" t="s">
        <v>2027</v>
      </c>
      <c r="Q275" s="31" t="s">
        <v>943</v>
      </c>
      <c r="R275" s="34">
        <v>44103.485893830999</v>
      </c>
      <c r="S275" s="31">
        <v>30</v>
      </c>
      <c r="T275" s="29" t="s">
        <v>47</v>
      </c>
      <c r="U275" s="29" t="s">
        <v>170</v>
      </c>
      <c r="V275" s="30" t="s">
        <v>1</v>
      </c>
      <c r="W275" s="30" t="s">
        <v>1</v>
      </c>
      <c r="X275" s="30" t="s">
        <v>771</v>
      </c>
      <c r="Y275" s="29" t="s">
        <v>238</v>
      </c>
      <c r="Z275" s="29" t="s">
        <v>809</v>
      </c>
      <c r="AA275" s="29"/>
      <c r="AB275" s="16" t="s">
        <v>1792</v>
      </c>
      <c r="AC275" s="16" t="s">
        <v>1793</v>
      </c>
    </row>
    <row r="276" spans="1:29" s="10" customFormat="1" ht="51" customHeight="1" x14ac:dyDescent="0.2">
      <c r="A276" s="33">
        <v>528521</v>
      </c>
      <c r="B276" s="30" t="s">
        <v>24</v>
      </c>
      <c r="C276" s="30" t="s">
        <v>13</v>
      </c>
      <c r="D276" s="30" t="s">
        <v>1716</v>
      </c>
      <c r="E276" s="30" t="s">
        <v>14</v>
      </c>
      <c r="F276" s="30" t="s">
        <v>944</v>
      </c>
      <c r="G276" s="32">
        <v>44061.634746840296</v>
      </c>
      <c r="H276" s="30" t="s">
        <v>16</v>
      </c>
      <c r="I276" s="30" t="s">
        <v>17</v>
      </c>
      <c r="J276" s="30" t="s">
        <v>368</v>
      </c>
      <c r="K276" s="30" t="s">
        <v>945</v>
      </c>
      <c r="L276" s="16" t="s">
        <v>1785</v>
      </c>
      <c r="M276" s="16" t="s">
        <v>1726</v>
      </c>
      <c r="N276" s="29" t="s">
        <v>946</v>
      </c>
      <c r="O276" s="31" t="s">
        <v>20</v>
      </c>
      <c r="P276" s="31" t="s">
        <v>946</v>
      </c>
      <c r="Q276" s="31" t="s">
        <v>945</v>
      </c>
      <c r="R276" s="34">
        <v>44074.634745752301</v>
      </c>
      <c r="S276" s="31">
        <v>10</v>
      </c>
      <c r="T276" s="29" t="s">
        <v>47</v>
      </c>
      <c r="U276" s="29" t="s">
        <v>170</v>
      </c>
      <c r="V276" s="30" t="s">
        <v>947</v>
      </c>
      <c r="W276" s="32">
        <v>44070.327799074097</v>
      </c>
      <c r="X276" s="30" t="s">
        <v>58</v>
      </c>
      <c r="Y276" s="29" t="s">
        <v>29</v>
      </c>
      <c r="Z276" s="29" t="s">
        <v>495</v>
      </c>
      <c r="AA276" s="29"/>
      <c r="AB276" s="16" t="s">
        <v>1792</v>
      </c>
      <c r="AC276" s="16" t="s">
        <v>1793</v>
      </c>
    </row>
    <row r="277" spans="1:29" s="10" customFormat="1" ht="40.799999999999997" x14ac:dyDescent="0.2">
      <c r="A277" s="33">
        <v>528534</v>
      </c>
      <c r="B277" s="30" t="s">
        <v>24</v>
      </c>
      <c r="C277" s="30" t="s">
        <v>93</v>
      </c>
      <c r="D277" s="30" t="s">
        <v>1716</v>
      </c>
      <c r="E277" s="30" t="s">
        <v>14</v>
      </c>
      <c r="F277" s="30" t="s">
        <v>948</v>
      </c>
      <c r="G277" s="32">
        <v>44061.653655786999</v>
      </c>
      <c r="H277" s="30" t="s">
        <v>16</v>
      </c>
      <c r="I277" s="30" t="s">
        <v>17</v>
      </c>
      <c r="J277" s="30" t="s">
        <v>330</v>
      </c>
      <c r="K277" s="30" t="s">
        <v>949</v>
      </c>
      <c r="L277" s="16" t="s">
        <v>1788</v>
      </c>
      <c r="M277" s="16" t="s">
        <v>1749</v>
      </c>
      <c r="N277" s="29" t="s">
        <v>733</v>
      </c>
      <c r="O277" s="31" t="s">
        <v>20</v>
      </c>
      <c r="P277" s="29" t="s">
        <v>733</v>
      </c>
      <c r="Q277" s="31" t="s">
        <v>949</v>
      </c>
      <c r="R277" s="34">
        <v>44081.653654166701</v>
      </c>
      <c r="S277" s="31">
        <v>15</v>
      </c>
      <c r="T277" s="29" t="s">
        <v>47</v>
      </c>
      <c r="U277" s="29" t="s">
        <v>170</v>
      </c>
      <c r="V277" s="30" t="s">
        <v>1</v>
      </c>
      <c r="W277" s="30" t="s">
        <v>1</v>
      </c>
      <c r="X277" s="30" t="s">
        <v>21</v>
      </c>
      <c r="Y277" s="29" t="s">
        <v>17</v>
      </c>
      <c r="Z277" s="29" t="s">
        <v>809</v>
      </c>
      <c r="AA277" s="29"/>
      <c r="AB277" s="16" t="s">
        <v>1792</v>
      </c>
      <c r="AC277" s="16" t="s">
        <v>1793</v>
      </c>
    </row>
    <row r="278" spans="1:29" s="10" customFormat="1" ht="81.75" customHeight="1" x14ac:dyDescent="0.2">
      <c r="A278" s="33">
        <v>528565</v>
      </c>
      <c r="B278" s="30" t="s">
        <v>24</v>
      </c>
      <c r="C278" s="30" t="s">
        <v>13</v>
      </c>
      <c r="D278" s="30" t="s">
        <v>1716</v>
      </c>
      <c r="E278" s="30" t="s">
        <v>950</v>
      </c>
      <c r="F278" s="30" t="s">
        <v>951</v>
      </c>
      <c r="G278" s="32">
        <v>44061.683312118097</v>
      </c>
      <c r="H278" s="30" t="s">
        <v>16</v>
      </c>
      <c r="I278" s="30" t="s">
        <v>17</v>
      </c>
      <c r="J278" s="30" t="s">
        <v>72</v>
      </c>
      <c r="K278" s="30" t="s">
        <v>952</v>
      </c>
      <c r="L278" s="16" t="s">
        <v>1788</v>
      </c>
      <c r="M278" s="16" t="s">
        <v>1750</v>
      </c>
      <c r="N278" s="29" t="s">
        <v>2030</v>
      </c>
      <c r="O278" s="31" t="s">
        <v>20</v>
      </c>
      <c r="P278" s="29" t="s">
        <v>2029</v>
      </c>
      <c r="Q278" s="31" t="s">
        <v>952</v>
      </c>
      <c r="R278" s="34">
        <v>44081.683310335597</v>
      </c>
      <c r="S278" s="31">
        <v>15</v>
      </c>
      <c r="T278" s="29" t="s">
        <v>47</v>
      </c>
      <c r="U278" s="29" t="s">
        <v>170</v>
      </c>
      <c r="V278" s="30" t="s">
        <v>953</v>
      </c>
      <c r="W278" s="32">
        <v>44077.686361956003</v>
      </c>
      <c r="X278" s="30" t="s">
        <v>302</v>
      </c>
      <c r="Y278" s="29" t="s">
        <v>76</v>
      </c>
      <c r="Z278" s="29" t="s">
        <v>181</v>
      </c>
      <c r="AA278" s="29"/>
      <c r="AB278" s="16" t="s">
        <v>1792</v>
      </c>
      <c r="AC278" s="16" t="s">
        <v>1791</v>
      </c>
    </row>
    <row r="279" spans="1:29" s="10" customFormat="1" ht="79.5" customHeight="1" x14ac:dyDescent="0.2">
      <c r="A279" s="33">
        <v>528597</v>
      </c>
      <c r="B279" s="30" t="s">
        <v>24</v>
      </c>
      <c r="C279" s="30" t="s">
        <v>13</v>
      </c>
      <c r="D279" s="30" t="s">
        <v>1716</v>
      </c>
      <c r="E279" s="30" t="s">
        <v>14</v>
      </c>
      <c r="F279" s="30" t="s">
        <v>954</v>
      </c>
      <c r="G279" s="32">
        <v>44061.725419247698</v>
      </c>
      <c r="H279" s="30" t="s">
        <v>16</v>
      </c>
      <c r="I279" s="30" t="s">
        <v>17</v>
      </c>
      <c r="J279" s="30" t="s">
        <v>18</v>
      </c>
      <c r="K279" s="30" t="s">
        <v>955</v>
      </c>
      <c r="L279" s="16" t="s">
        <v>1785</v>
      </c>
      <c r="M279" s="16" t="s">
        <v>1726</v>
      </c>
      <c r="N279" s="29" t="s">
        <v>2031</v>
      </c>
      <c r="O279" s="31" t="s">
        <v>20</v>
      </c>
      <c r="P279" s="29" t="s">
        <v>956</v>
      </c>
      <c r="Q279" s="31" t="s">
        <v>955</v>
      </c>
      <c r="R279" s="34">
        <v>44074.725417789297</v>
      </c>
      <c r="S279" s="31">
        <v>10</v>
      </c>
      <c r="T279" s="29" t="s">
        <v>47</v>
      </c>
      <c r="U279" s="29" t="s">
        <v>170</v>
      </c>
      <c r="V279" s="30" t="s">
        <v>957</v>
      </c>
      <c r="W279" s="32">
        <v>44074.7017430903</v>
      </c>
      <c r="X279" s="30" t="s">
        <v>713</v>
      </c>
      <c r="Y279" s="29" t="s">
        <v>39</v>
      </c>
      <c r="Z279" s="29" t="s">
        <v>30</v>
      </c>
      <c r="AA279" s="29"/>
      <c r="AB279" s="16" t="s">
        <v>1792</v>
      </c>
      <c r="AC279" s="16" t="s">
        <v>1793</v>
      </c>
    </row>
    <row r="280" spans="1:29" s="10" customFormat="1" ht="70.5" customHeight="1" x14ac:dyDescent="0.2">
      <c r="A280" s="33">
        <v>528704</v>
      </c>
      <c r="B280" s="30" t="s">
        <v>24</v>
      </c>
      <c r="C280" s="30" t="s">
        <v>13</v>
      </c>
      <c r="D280" s="30" t="s">
        <v>1716</v>
      </c>
      <c r="E280" s="30" t="s">
        <v>14</v>
      </c>
      <c r="F280" s="30" t="s">
        <v>958</v>
      </c>
      <c r="G280" s="32">
        <v>44062.324507094898</v>
      </c>
      <c r="H280" s="30" t="s">
        <v>16</v>
      </c>
      <c r="I280" s="30" t="s">
        <v>17</v>
      </c>
      <c r="J280" s="30" t="s">
        <v>18</v>
      </c>
      <c r="K280" s="30" t="s">
        <v>959</v>
      </c>
      <c r="L280" s="16" t="s">
        <v>1755</v>
      </c>
      <c r="M280" s="16" t="s">
        <v>1754</v>
      </c>
      <c r="N280" s="29" t="s">
        <v>2033</v>
      </c>
      <c r="O280" s="31" t="s">
        <v>20</v>
      </c>
      <c r="P280" s="29" t="s">
        <v>2032</v>
      </c>
      <c r="Q280" s="31" t="s">
        <v>959</v>
      </c>
      <c r="R280" s="34">
        <v>44075.324505821802</v>
      </c>
      <c r="S280" s="31">
        <v>10</v>
      </c>
      <c r="T280" s="29" t="s">
        <v>47</v>
      </c>
      <c r="U280" s="29" t="s">
        <v>170</v>
      </c>
      <c r="V280" s="30" t="s">
        <v>960</v>
      </c>
      <c r="W280" s="32">
        <v>44089.911694872702</v>
      </c>
      <c r="X280" s="30" t="s">
        <v>237</v>
      </c>
      <c r="Y280" s="29" t="s">
        <v>238</v>
      </c>
      <c r="Z280" s="29" t="s">
        <v>48</v>
      </c>
      <c r="AA280" s="29"/>
      <c r="AB280" s="16" t="s">
        <v>1792</v>
      </c>
      <c r="AC280" s="16" t="s">
        <v>1793</v>
      </c>
    </row>
    <row r="281" spans="1:29" s="10" customFormat="1" ht="71.400000000000006" x14ac:dyDescent="0.2">
      <c r="A281" s="33">
        <v>528706</v>
      </c>
      <c r="B281" s="30" t="s">
        <v>24</v>
      </c>
      <c r="C281" s="30" t="s">
        <v>13</v>
      </c>
      <c r="D281" s="30" t="s">
        <v>1716</v>
      </c>
      <c r="E281" s="30" t="s">
        <v>14</v>
      </c>
      <c r="F281" s="30" t="s">
        <v>961</v>
      </c>
      <c r="G281" s="32">
        <v>44062.3310114583</v>
      </c>
      <c r="H281" s="30" t="s">
        <v>16</v>
      </c>
      <c r="I281" s="30" t="s">
        <v>17</v>
      </c>
      <c r="J281" s="30" t="s">
        <v>18</v>
      </c>
      <c r="K281" s="30" t="s">
        <v>962</v>
      </c>
      <c r="L281" s="16" t="s">
        <v>1787</v>
      </c>
      <c r="M281" s="16" t="s">
        <v>1777</v>
      </c>
      <c r="N281" s="29" t="s">
        <v>2034</v>
      </c>
      <c r="O281" s="31" t="s">
        <v>20</v>
      </c>
      <c r="P281" s="29" t="s">
        <v>963</v>
      </c>
      <c r="Q281" s="31" t="s">
        <v>962</v>
      </c>
      <c r="R281" s="34">
        <v>44075.331010219903</v>
      </c>
      <c r="S281" s="31">
        <v>10</v>
      </c>
      <c r="T281" s="29" t="s">
        <v>47</v>
      </c>
      <c r="U281" s="29" t="s">
        <v>170</v>
      </c>
      <c r="V281" s="30" t="s">
        <v>964</v>
      </c>
      <c r="W281" s="32">
        <v>44066.554463888897</v>
      </c>
      <c r="X281" s="30" t="s">
        <v>21</v>
      </c>
      <c r="Y281" s="29" t="s">
        <v>17</v>
      </c>
      <c r="Z281" s="29" t="s">
        <v>117</v>
      </c>
      <c r="AA281" s="29"/>
      <c r="AB281" s="16" t="s">
        <v>1792</v>
      </c>
      <c r="AC281" s="16" t="s">
        <v>1793</v>
      </c>
    </row>
    <row r="282" spans="1:29" s="10" customFormat="1" ht="71.400000000000006" x14ac:dyDescent="0.2">
      <c r="A282" s="33">
        <v>528709</v>
      </c>
      <c r="B282" s="30" t="s">
        <v>24</v>
      </c>
      <c r="C282" s="30" t="s">
        <v>13</v>
      </c>
      <c r="D282" s="30" t="s">
        <v>1716</v>
      </c>
      <c r="E282" s="30" t="s">
        <v>14</v>
      </c>
      <c r="F282" s="30" t="s">
        <v>965</v>
      </c>
      <c r="G282" s="32">
        <v>44062.334404861103</v>
      </c>
      <c r="H282" s="30" t="s">
        <v>16</v>
      </c>
      <c r="I282" s="30" t="s">
        <v>17</v>
      </c>
      <c r="J282" s="30" t="s">
        <v>18</v>
      </c>
      <c r="K282" s="30" t="s">
        <v>18</v>
      </c>
      <c r="L282" s="16" t="s">
        <v>1787</v>
      </c>
      <c r="M282" s="16" t="s">
        <v>1777</v>
      </c>
      <c r="N282" s="29" t="s">
        <v>2035</v>
      </c>
      <c r="O282" s="31" t="s">
        <v>20</v>
      </c>
      <c r="P282" s="29" t="s">
        <v>2035</v>
      </c>
      <c r="Q282" s="31" t="s">
        <v>18</v>
      </c>
      <c r="R282" s="34">
        <v>44075.334403738401</v>
      </c>
      <c r="S282" s="31">
        <v>10</v>
      </c>
      <c r="T282" s="29" t="s">
        <v>47</v>
      </c>
      <c r="U282" s="29" t="s">
        <v>170</v>
      </c>
      <c r="V282" s="30" t="s">
        <v>1185</v>
      </c>
      <c r="W282" s="32">
        <v>44092.404144178203</v>
      </c>
      <c r="X282" s="30" t="s">
        <v>966</v>
      </c>
      <c r="Y282" s="29" t="s">
        <v>238</v>
      </c>
      <c r="Z282" s="29" t="s">
        <v>739</v>
      </c>
      <c r="AA282" s="29"/>
      <c r="AB282" s="16" t="s">
        <v>1792</v>
      </c>
      <c r="AC282" s="16" t="s">
        <v>1793</v>
      </c>
    </row>
    <row r="283" spans="1:29" s="10" customFormat="1" ht="61.2" x14ac:dyDescent="0.2">
      <c r="A283" s="33">
        <v>528711</v>
      </c>
      <c r="B283" s="30" t="s">
        <v>24</v>
      </c>
      <c r="C283" s="30" t="s">
        <v>13</v>
      </c>
      <c r="D283" s="30" t="s">
        <v>1716</v>
      </c>
      <c r="E283" s="30" t="s">
        <v>14</v>
      </c>
      <c r="F283" s="30" t="s">
        <v>967</v>
      </c>
      <c r="G283" s="32">
        <v>44062.3399895486</v>
      </c>
      <c r="H283" s="30" t="s">
        <v>16</v>
      </c>
      <c r="I283" s="30" t="s">
        <v>17</v>
      </c>
      <c r="J283" s="30" t="s">
        <v>18</v>
      </c>
      <c r="K283" s="30" t="s">
        <v>968</v>
      </c>
      <c r="L283" s="16" t="s">
        <v>1787</v>
      </c>
      <c r="M283" s="16" t="s">
        <v>1777</v>
      </c>
      <c r="N283" s="29" t="s">
        <v>2036</v>
      </c>
      <c r="O283" s="31" t="s">
        <v>20</v>
      </c>
      <c r="P283" s="29" t="s">
        <v>2036</v>
      </c>
      <c r="Q283" s="31" t="s">
        <v>968</v>
      </c>
      <c r="R283" s="34">
        <v>44075.339988275497</v>
      </c>
      <c r="S283" s="31">
        <v>10</v>
      </c>
      <c r="T283" s="29" t="s">
        <v>47</v>
      </c>
      <c r="U283" s="29" t="s">
        <v>170</v>
      </c>
      <c r="V283" s="30" t="s">
        <v>969</v>
      </c>
      <c r="W283" s="32">
        <v>44066.570340277802</v>
      </c>
      <c r="X283" s="30" t="s">
        <v>21</v>
      </c>
      <c r="Y283" s="29" t="s">
        <v>17</v>
      </c>
      <c r="Z283" s="29" t="s">
        <v>117</v>
      </c>
      <c r="AA283" s="29"/>
      <c r="AB283" s="16" t="s">
        <v>1792</v>
      </c>
      <c r="AC283" s="16" t="s">
        <v>1793</v>
      </c>
    </row>
    <row r="284" spans="1:29" s="10" customFormat="1" ht="108" customHeight="1" x14ac:dyDescent="0.2">
      <c r="A284" s="33">
        <v>528714</v>
      </c>
      <c r="B284" s="30" t="s">
        <v>24</v>
      </c>
      <c r="C284" s="30" t="s">
        <v>13</v>
      </c>
      <c r="D284" s="30" t="s">
        <v>1716</v>
      </c>
      <c r="E284" s="30" t="s">
        <v>14</v>
      </c>
      <c r="F284" s="30" t="s">
        <v>970</v>
      </c>
      <c r="G284" s="32">
        <v>44062.343367164402</v>
      </c>
      <c r="H284" s="30" t="s">
        <v>16</v>
      </c>
      <c r="I284" s="30" t="s">
        <v>17</v>
      </c>
      <c r="J284" s="30" t="s">
        <v>18</v>
      </c>
      <c r="K284" s="30" t="s">
        <v>971</v>
      </c>
      <c r="L284" s="16" t="s">
        <v>1787</v>
      </c>
      <c r="M284" s="16" t="s">
        <v>1777</v>
      </c>
      <c r="N284" s="29" t="s">
        <v>2034</v>
      </c>
      <c r="O284" s="31" t="s">
        <v>20</v>
      </c>
      <c r="P284" s="29" t="s">
        <v>2034</v>
      </c>
      <c r="Q284" s="31" t="s">
        <v>971</v>
      </c>
      <c r="R284" s="34">
        <v>44075.343365706001</v>
      </c>
      <c r="S284" s="31">
        <v>10</v>
      </c>
      <c r="T284" s="29" t="s">
        <v>47</v>
      </c>
      <c r="U284" s="29" t="s">
        <v>170</v>
      </c>
      <c r="V284" s="30" t="s">
        <v>964</v>
      </c>
      <c r="W284" s="32">
        <v>44066.5536679051</v>
      </c>
      <c r="X284" s="30" t="s">
        <v>21</v>
      </c>
      <c r="Y284" s="29" t="s">
        <v>17</v>
      </c>
      <c r="Z284" s="29" t="s">
        <v>117</v>
      </c>
      <c r="AA284" s="29"/>
      <c r="AB284" s="16" t="s">
        <v>1792</v>
      </c>
      <c r="AC284" s="16" t="s">
        <v>1793</v>
      </c>
    </row>
    <row r="285" spans="1:29" s="10" customFormat="1" ht="71.400000000000006" x14ac:dyDescent="0.2">
      <c r="A285" s="33">
        <v>528729</v>
      </c>
      <c r="B285" s="30" t="s">
        <v>24</v>
      </c>
      <c r="C285" s="30" t="s">
        <v>13</v>
      </c>
      <c r="D285" s="30" t="s">
        <v>1716</v>
      </c>
      <c r="E285" s="30" t="s">
        <v>14</v>
      </c>
      <c r="F285" s="30" t="s">
        <v>972</v>
      </c>
      <c r="G285" s="32">
        <v>44062.388290891198</v>
      </c>
      <c r="H285" s="30" t="s">
        <v>16</v>
      </c>
      <c r="I285" s="30" t="s">
        <v>17</v>
      </c>
      <c r="J285" s="30" t="s">
        <v>18</v>
      </c>
      <c r="K285" s="30" t="s">
        <v>973</v>
      </c>
      <c r="L285" s="16" t="s">
        <v>1787</v>
      </c>
      <c r="M285" s="16" t="s">
        <v>1777</v>
      </c>
      <c r="N285" s="29" t="s">
        <v>2034</v>
      </c>
      <c r="O285" s="31" t="s">
        <v>20</v>
      </c>
      <c r="P285" s="29" t="s">
        <v>2034</v>
      </c>
      <c r="Q285" s="31" t="s">
        <v>973</v>
      </c>
      <c r="R285" s="34">
        <v>44075.388289467599</v>
      </c>
      <c r="S285" s="31">
        <v>10</v>
      </c>
      <c r="T285" s="29" t="s">
        <v>47</v>
      </c>
      <c r="U285" s="29" t="s">
        <v>170</v>
      </c>
      <c r="V285" s="30" t="s">
        <v>964</v>
      </c>
      <c r="W285" s="32">
        <v>44066.552484490698</v>
      </c>
      <c r="X285" s="30" t="s">
        <v>21</v>
      </c>
      <c r="Y285" s="29" t="s">
        <v>17</v>
      </c>
      <c r="Z285" s="29" t="s">
        <v>117</v>
      </c>
      <c r="AA285" s="29"/>
      <c r="AB285" s="16" t="s">
        <v>1792</v>
      </c>
      <c r="AC285" s="16" t="s">
        <v>1793</v>
      </c>
    </row>
    <row r="286" spans="1:29" s="10" customFormat="1" ht="71.400000000000006" x14ac:dyDescent="0.2">
      <c r="A286" s="33">
        <v>528730</v>
      </c>
      <c r="B286" s="30" t="s">
        <v>24</v>
      </c>
      <c r="C286" s="30" t="s">
        <v>13</v>
      </c>
      <c r="D286" s="30" t="s">
        <v>1716</v>
      </c>
      <c r="E286" s="30" t="s">
        <v>14</v>
      </c>
      <c r="F286" s="30" t="s">
        <v>974</v>
      </c>
      <c r="G286" s="32">
        <v>44062.389095752304</v>
      </c>
      <c r="H286" s="30" t="s">
        <v>16</v>
      </c>
      <c r="I286" s="30" t="s">
        <v>17</v>
      </c>
      <c r="J286" s="30" t="s">
        <v>18</v>
      </c>
      <c r="K286" s="30" t="s">
        <v>975</v>
      </c>
      <c r="L286" s="16" t="s">
        <v>1787</v>
      </c>
      <c r="M286" s="16" t="s">
        <v>1777</v>
      </c>
      <c r="N286" s="29" t="s">
        <v>2034</v>
      </c>
      <c r="O286" s="31" t="s">
        <v>20</v>
      </c>
      <c r="P286" s="29" t="s">
        <v>2034</v>
      </c>
      <c r="Q286" s="31" t="s">
        <v>975</v>
      </c>
      <c r="R286" s="34">
        <v>44075.3890944792</v>
      </c>
      <c r="S286" s="31">
        <v>10</v>
      </c>
      <c r="T286" s="29" t="s">
        <v>47</v>
      </c>
      <c r="U286" s="29" t="s">
        <v>170</v>
      </c>
      <c r="V286" s="30" t="s">
        <v>964</v>
      </c>
      <c r="W286" s="32">
        <v>44066.546956678198</v>
      </c>
      <c r="X286" s="30" t="s">
        <v>21</v>
      </c>
      <c r="Y286" s="29" t="s">
        <v>17</v>
      </c>
      <c r="Z286" s="29" t="s">
        <v>117</v>
      </c>
      <c r="AA286" s="29"/>
      <c r="AB286" s="16" t="s">
        <v>1792</v>
      </c>
      <c r="AC286" s="16" t="s">
        <v>1793</v>
      </c>
    </row>
    <row r="287" spans="1:29" s="10" customFormat="1" ht="71.400000000000006" x14ac:dyDescent="0.2">
      <c r="A287" s="33">
        <v>528731</v>
      </c>
      <c r="B287" s="30" t="s">
        <v>24</v>
      </c>
      <c r="C287" s="30" t="s">
        <v>13</v>
      </c>
      <c r="D287" s="30" t="s">
        <v>1716</v>
      </c>
      <c r="E287" s="30" t="s">
        <v>14</v>
      </c>
      <c r="F287" s="30" t="s">
        <v>976</v>
      </c>
      <c r="G287" s="32">
        <v>44062.389771643502</v>
      </c>
      <c r="H287" s="30" t="s">
        <v>16</v>
      </c>
      <c r="I287" s="30" t="s">
        <v>17</v>
      </c>
      <c r="J287" s="30" t="s">
        <v>18</v>
      </c>
      <c r="K287" s="30" t="s">
        <v>977</v>
      </c>
      <c r="L287" s="16" t="s">
        <v>1787</v>
      </c>
      <c r="M287" s="16" t="s">
        <v>1777</v>
      </c>
      <c r="N287" s="29" t="s">
        <v>2034</v>
      </c>
      <c r="O287" s="31" t="s">
        <v>20</v>
      </c>
      <c r="P287" s="29" t="s">
        <v>2034</v>
      </c>
      <c r="Q287" s="31" t="s">
        <v>977</v>
      </c>
      <c r="R287" s="34">
        <v>44075.389770219903</v>
      </c>
      <c r="S287" s="31">
        <v>10</v>
      </c>
      <c r="T287" s="29" t="s">
        <v>47</v>
      </c>
      <c r="U287" s="29" t="s">
        <v>170</v>
      </c>
      <c r="V287" s="30" t="s">
        <v>964</v>
      </c>
      <c r="W287" s="32">
        <v>44067.340572997702</v>
      </c>
      <c r="X287" s="30" t="s">
        <v>21</v>
      </c>
      <c r="Y287" s="29" t="s">
        <v>17</v>
      </c>
      <c r="Z287" s="29" t="s">
        <v>77</v>
      </c>
      <c r="AA287" s="29"/>
      <c r="AB287" s="16" t="s">
        <v>1792</v>
      </c>
      <c r="AC287" s="16" t="s">
        <v>1793</v>
      </c>
    </row>
    <row r="288" spans="1:29" s="10" customFormat="1" ht="71.400000000000006" x14ac:dyDescent="0.2">
      <c r="A288" s="33">
        <v>528732</v>
      </c>
      <c r="B288" s="30" t="s">
        <v>24</v>
      </c>
      <c r="C288" s="30" t="s">
        <v>13</v>
      </c>
      <c r="D288" s="30" t="s">
        <v>1716</v>
      </c>
      <c r="E288" s="30" t="s">
        <v>14</v>
      </c>
      <c r="F288" s="30" t="s">
        <v>978</v>
      </c>
      <c r="G288" s="32">
        <v>44062.390766238401</v>
      </c>
      <c r="H288" s="30" t="s">
        <v>16</v>
      </c>
      <c r="I288" s="30" t="s">
        <v>17</v>
      </c>
      <c r="J288" s="30" t="s">
        <v>18</v>
      </c>
      <c r="K288" s="30" t="s">
        <v>979</v>
      </c>
      <c r="L288" s="16" t="s">
        <v>1787</v>
      </c>
      <c r="M288" s="16" t="s">
        <v>1777</v>
      </c>
      <c r="N288" s="29" t="s">
        <v>2034</v>
      </c>
      <c r="O288" s="31" t="s">
        <v>20</v>
      </c>
      <c r="P288" s="29" t="s">
        <v>2034</v>
      </c>
      <c r="Q288" s="31" t="s">
        <v>979</v>
      </c>
      <c r="R288" s="34">
        <v>44075.390764780102</v>
      </c>
      <c r="S288" s="31">
        <v>10</v>
      </c>
      <c r="T288" s="29" t="s">
        <v>47</v>
      </c>
      <c r="U288" s="29" t="s">
        <v>170</v>
      </c>
      <c r="V288" s="30" t="s">
        <v>964</v>
      </c>
      <c r="W288" s="32">
        <v>44067.340948842597</v>
      </c>
      <c r="X288" s="30" t="s">
        <v>21</v>
      </c>
      <c r="Y288" s="29" t="s">
        <v>17</v>
      </c>
      <c r="Z288" s="29" t="s">
        <v>77</v>
      </c>
      <c r="AA288" s="29"/>
      <c r="AB288" s="16" t="s">
        <v>1792</v>
      </c>
      <c r="AC288" s="16" t="s">
        <v>1793</v>
      </c>
    </row>
    <row r="289" spans="1:29" s="10" customFormat="1" ht="71.400000000000006" x14ac:dyDescent="0.2">
      <c r="A289" s="33">
        <v>528739</v>
      </c>
      <c r="B289" s="30" t="s">
        <v>24</v>
      </c>
      <c r="C289" s="30" t="s">
        <v>13</v>
      </c>
      <c r="D289" s="30" t="s">
        <v>1716</v>
      </c>
      <c r="E289" s="30" t="s">
        <v>14</v>
      </c>
      <c r="F289" s="30" t="s">
        <v>980</v>
      </c>
      <c r="G289" s="32">
        <v>44062.406251817098</v>
      </c>
      <c r="H289" s="30" t="s">
        <v>16</v>
      </c>
      <c r="I289" s="30" t="s">
        <v>17</v>
      </c>
      <c r="J289" s="30" t="s">
        <v>18</v>
      </c>
      <c r="K289" s="30" t="s">
        <v>981</v>
      </c>
      <c r="L289" s="16" t="s">
        <v>1787</v>
      </c>
      <c r="M289" s="16" t="s">
        <v>1777</v>
      </c>
      <c r="N289" s="29" t="s">
        <v>2034</v>
      </c>
      <c r="O289" s="31" t="s">
        <v>20</v>
      </c>
      <c r="P289" s="29" t="s">
        <v>2034</v>
      </c>
      <c r="Q289" s="31" t="s">
        <v>981</v>
      </c>
      <c r="R289" s="34">
        <v>44075.406248761603</v>
      </c>
      <c r="S289" s="31">
        <v>10</v>
      </c>
      <c r="T289" s="29" t="s">
        <v>47</v>
      </c>
      <c r="U289" s="29" t="s">
        <v>170</v>
      </c>
      <c r="V289" s="30" t="s">
        <v>964</v>
      </c>
      <c r="W289" s="32">
        <v>44067.341536111097</v>
      </c>
      <c r="X289" s="30" t="s">
        <v>21</v>
      </c>
      <c r="Y289" s="29" t="s">
        <v>17</v>
      </c>
      <c r="Z289" s="29" t="s">
        <v>77</v>
      </c>
      <c r="AA289" s="29"/>
      <c r="AB289" s="16" t="s">
        <v>1792</v>
      </c>
      <c r="AC289" s="16" t="s">
        <v>1793</v>
      </c>
    </row>
    <row r="290" spans="1:29" s="10" customFormat="1" ht="110.25" customHeight="1" x14ac:dyDescent="0.2">
      <c r="A290" s="33">
        <v>528749</v>
      </c>
      <c r="B290" s="30" t="s">
        <v>24</v>
      </c>
      <c r="C290" s="30" t="s">
        <v>13</v>
      </c>
      <c r="D290" s="30" t="s">
        <v>1716</v>
      </c>
      <c r="E290" s="30" t="s">
        <v>14</v>
      </c>
      <c r="F290" s="30" t="s">
        <v>982</v>
      </c>
      <c r="G290" s="32">
        <v>44062.412454085701</v>
      </c>
      <c r="H290" s="30" t="s">
        <v>16</v>
      </c>
      <c r="I290" s="30" t="s">
        <v>17</v>
      </c>
      <c r="J290" s="30" t="s">
        <v>18</v>
      </c>
      <c r="K290" s="30" t="s">
        <v>983</v>
      </c>
      <c r="L290" s="16" t="s">
        <v>1787</v>
      </c>
      <c r="M290" s="16" t="s">
        <v>1777</v>
      </c>
      <c r="N290" s="29" t="s">
        <v>2034</v>
      </c>
      <c r="O290" s="31" t="s">
        <v>20</v>
      </c>
      <c r="P290" s="29" t="s">
        <v>2034</v>
      </c>
      <c r="Q290" s="31" t="s">
        <v>983</v>
      </c>
      <c r="R290" s="34">
        <v>44075.412452812503</v>
      </c>
      <c r="S290" s="31">
        <v>10</v>
      </c>
      <c r="T290" s="29" t="s">
        <v>47</v>
      </c>
      <c r="U290" s="29" t="s">
        <v>170</v>
      </c>
      <c r="V290" s="30" t="s">
        <v>964</v>
      </c>
      <c r="W290" s="32">
        <v>44067.342036539398</v>
      </c>
      <c r="X290" s="30" t="s">
        <v>21</v>
      </c>
      <c r="Y290" s="29" t="s">
        <v>17</v>
      </c>
      <c r="Z290" s="29" t="s">
        <v>77</v>
      </c>
      <c r="AA290" s="29"/>
      <c r="AB290" s="16" t="s">
        <v>1792</v>
      </c>
      <c r="AC290" s="16" t="s">
        <v>1793</v>
      </c>
    </row>
    <row r="291" spans="1:29" s="10" customFormat="1" ht="102.75" customHeight="1" x14ac:dyDescent="0.2">
      <c r="A291" s="33">
        <v>528751</v>
      </c>
      <c r="B291" s="30" t="s">
        <v>24</v>
      </c>
      <c r="C291" s="30" t="s">
        <v>13</v>
      </c>
      <c r="D291" s="30" t="s">
        <v>1716</v>
      </c>
      <c r="E291" s="30" t="s">
        <v>14</v>
      </c>
      <c r="F291" s="30" t="s">
        <v>984</v>
      </c>
      <c r="G291" s="32">
        <v>44062.413362731502</v>
      </c>
      <c r="H291" s="30" t="s">
        <v>16</v>
      </c>
      <c r="I291" s="30" t="s">
        <v>17</v>
      </c>
      <c r="J291" s="30" t="s">
        <v>18</v>
      </c>
      <c r="K291" s="30" t="s">
        <v>985</v>
      </c>
      <c r="L291" s="16" t="s">
        <v>1787</v>
      </c>
      <c r="M291" s="16" t="s">
        <v>1777</v>
      </c>
      <c r="N291" s="29" t="s">
        <v>2034</v>
      </c>
      <c r="O291" s="31" t="s">
        <v>20</v>
      </c>
      <c r="P291" s="29" t="s">
        <v>2034</v>
      </c>
      <c r="Q291" s="31" t="s">
        <v>985</v>
      </c>
      <c r="R291" s="34">
        <v>44075.413358414298</v>
      </c>
      <c r="S291" s="31">
        <v>10</v>
      </c>
      <c r="T291" s="29" t="s">
        <v>47</v>
      </c>
      <c r="U291" s="29" t="s">
        <v>170</v>
      </c>
      <c r="V291" s="30" t="s">
        <v>964</v>
      </c>
      <c r="W291" s="32">
        <v>44067.342921678202</v>
      </c>
      <c r="X291" s="30" t="s">
        <v>21</v>
      </c>
      <c r="Y291" s="29" t="s">
        <v>17</v>
      </c>
      <c r="Z291" s="29" t="s">
        <v>77</v>
      </c>
      <c r="AA291" s="29"/>
      <c r="AB291" s="16" t="s">
        <v>1792</v>
      </c>
      <c r="AC291" s="16" t="s">
        <v>1793</v>
      </c>
    </row>
    <row r="292" spans="1:29" s="10" customFormat="1" ht="105.75" customHeight="1" x14ac:dyDescent="0.2">
      <c r="A292" s="33">
        <v>528752</v>
      </c>
      <c r="B292" s="30" t="s">
        <v>24</v>
      </c>
      <c r="C292" s="30" t="s">
        <v>13</v>
      </c>
      <c r="D292" s="30" t="s">
        <v>1716</v>
      </c>
      <c r="E292" s="30" t="s">
        <v>14</v>
      </c>
      <c r="F292" s="30" t="s">
        <v>986</v>
      </c>
      <c r="G292" s="32">
        <v>44062.414086377299</v>
      </c>
      <c r="H292" s="30" t="s">
        <v>16</v>
      </c>
      <c r="I292" s="30" t="s">
        <v>17</v>
      </c>
      <c r="J292" s="30" t="s">
        <v>18</v>
      </c>
      <c r="K292" s="30" t="s">
        <v>987</v>
      </c>
      <c r="L292" s="16" t="s">
        <v>1787</v>
      </c>
      <c r="M292" s="16" t="s">
        <v>1777</v>
      </c>
      <c r="N292" s="29" t="s">
        <v>2034</v>
      </c>
      <c r="O292" s="31" t="s">
        <v>20</v>
      </c>
      <c r="P292" s="29" t="s">
        <v>2034</v>
      </c>
      <c r="Q292" s="31" t="s">
        <v>987</v>
      </c>
      <c r="R292" s="34">
        <v>44075.414084178199</v>
      </c>
      <c r="S292" s="31">
        <v>10</v>
      </c>
      <c r="T292" s="29" t="s">
        <v>47</v>
      </c>
      <c r="U292" s="29" t="s">
        <v>170</v>
      </c>
      <c r="V292" s="30" t="s">
        <v>964</v>
      </c>
      <c r="W292" s="32">
        <v>44067.3436315625</v>
      </c>
      <c r="X292" s="30" t="s">
        <v>21</v>
      </c>
      <c r="Y292" s="29" t="s">
        <v>17</v>
      </c>
      <c r="Z292" s="29" t="s">
        <v>77</v>
      </c>
      <c r="AA292" s="29"/>
      <c r="AB292" s="16" t="s">
        <v>1792</v>
      </c>
      <c r="AC292" s="16" t="s">
        <v>1793</v>
      </c>
    </row>
    <row r="293" spans="1:29" s="10" customFormat="1" ht="51" x14ac:dyDescent="0.2">
      <c r="A293" s="33">
        <v>528768</v>
      </c>
      <c r="B293" s="30" t="s">
        <v>24</v>
      </c>
      <c r="C293" s="30" t="s">
        <v>13</v>
      </c>
      <c r="D293" s="30" t="s">
        <v>1716</v>
      </c>
      <c r="E293" s="30" t="s">
        <v>14</v>
      </c>
      <c r="F293" s="30" t="s">
        <v>988</v>
      </c>
      <c r="G293" s="32">
        <v>44062.443985844897</v>
      </c>
      <c r="H293" s="30" t="s">
        <v>16</v>
      </c>
      <c r="I293" s="30" t="s">
        <v>17</v>
      </c>
      <c r="J293" s="30" t="s">
        <v>18</v>
      </c>
      <c r="K293" s="30" t="s">
        <v>989</v>
      </c>
      <c r="L293" s="16" t="s">
        <v>1783</v>
      </c>
      <c r="M293" s="16" t="s">
        <v>1746</v>
      </c>
      <c r="N293" s="29" t="s">
        <v>2037</v>
      </c>
      <c r="O293" s="31" t="s">
        <v>20</v>
      </c>
      <c r="P293" s="29" t="s">
        <v>2038</v>
      </c>
      <c r="Q293" s="31" t="s">
        <v>989</v>
      </c>
      <c r="R293" s="34">
        <v>44082.443984224497</v>
      </c>
      <c r="S293" s="31">
        <v>15</v>
      </c>
      <c r="T293" s="29" t="s">
        <v>47</v>
      </c>
      <c r="U293" s="29" t="s">
        <v>170</v>
      </c>
      <c r="V293" s="30" t="s">
        <v>990</v>
      </c>
      <c r="W293" s="32">
        <v>44071.493013506901</v>
      </c>
      <c r="X293" s="30" t="s">
        <v>719</v>
      </c>
      <c r="Y293" s="29" t="s">
        <v>76</v>
      </c>
      <c r="Z293" s="29" t="s">
        <v>495</v>
      </c>
      <c r="AA293" s="29"/>
      <c r="AB293" s="16" t="s">
        <v>1792</v>
      </c>
      <c r="AC293" s="16" t="s">
        <v>1793</v>
      </c>
    </row>
    <row r="294" spans="1:29" s="10" customFormat="1" ht="71.400000000000006" x14ac:dyDescent="0.2">
      <c r="A294" s="33">
        <v>528779</v>
      </c>
      <c r="B294" s="30" t="s">
        <v>24</v>
      </c>
      <c r="C294" s="30" t="s">
        <v>13</v>
      </c>
      <c r="D294" s="30" t="s">
        <v>1716</v>
      </c>
      <c r="E294" s="30" t="s">
        <v>14</v>
      </c>
      <c r="F294" s="30" t="s">
        <v>991</v>
      </c>
      <c r="G294" s="32">
        <v>44062.475646064799</v>
      </c>
      <c r="H294" s="30" t="s">
        <v>16</v>
      </c>
      <c r="I294" s="30" t="s">
        <v>17</v>
      </c>
      <c r="J294" s="30" t="s">
        <v>18</v>
      </c>
      <c r="K294" s="30" t="s">
        <v>992</v>
      </c>
      <c r="L294" s="16" t="s">
        <v>1724</v>
      </c>
      <c r="M294" s="16" t="s">
        <v>1723</v>
      </c>
      <c r="N294" s="29" t="s">
        <v>2040</v>
      </c>
      <c r="O294" s="31" t="s">
        <v>20</v>
      </c>
      <c r="P294" s="29" t="s">
        <v>2039</v>
      </c>
      <c r="Q294" s="31" t="s">
        <v>992</v>
      </c>
      <c r="R294" s="34">
        <v>44075.475644826402</v>
      </c>
      <c r="S294" s="31">
        <v>10</v>
      </c>
      <c r="T294" s="29" t="s">
        <v>47</v>
      </c>
      <c r="U294" s="29" t="s">
        <v>170</v>
      </c>
      <c r="V294" s="29" t="s">
        <v>993</v>
      </c>
      <c r="W294" s="32">
        <v>44070.687647685198</v>
      </c>
      <c r="X294" s="30" t="s">
        <v>21</v>
      </c>
      <c r="Y294" s="29" t="s">
        <v>17</v>
      </c>
      <c r="Z294" s="29" t="s">
        <v>128</v>
      </c>
      <c r="AA294" s="29"/>
      <c r="AB294" s="16" t="s">
        <v>1792</v>
      </c>
      <c r="AC294" s="16" t="s">
        <v>1791</v>
      </c>
    </row>
    <row r="295" spans="1:29" s="10" customFormat="1" ht="30.6" x14ac:dyDescent="0.2">
      <c r="A295" s="33">
        <v>529063</v>
      </c>
      <c r="B295" s="30" t="s">
        <v>24</v>
      </c>
      <c r="C295" s="30" t="s">
        <v>93</v>
      </c>
      <c r="D295" s="30" t="s">
        <v>1716</v>
      </c>
      <c r="E295" s="30" t="s">
        <v>14</v>
      </c>
      <c r="F295" s="30" t="s">
        <v>994</v>
      </c>
      <c r="G295" s="32">
        <v>44063.360226122699</v>
      </c>
      <c r="H295" s="30" t="s">
        <v>16</v>
      </c>
      <c r="I295" s="30" t="s">
        <v>17</v>
      </c>
      <c r="J295" s="30" t="s">
        <v>18</v>
      </c>
      <c r="K295" s="30" t="s">
        <v>429</v>
      </c>
      <c r="L295" s="16" t="s">
        <v>1755</v>
      </c>
      <c r="M295" s="16" t="s">
        <v>1754</v>
      </c>
      <c r="N295" s="29" t="s">
        <v>1186</v>
      </c>
      <c r="O295" s="31" t="s">
        <v>20</v>
      </c>
      <c r="P295" s="29" t="s">
        <v>1186</v>
      </c>
      <c r="Q295" s="31" t="s">
        <v>429</v>
      </c>
      <c r="R295" s="34">
        <v>44076.360224849501</v>
      </c>
      <c r="S295" s="31">
        <v>10</v>
      </c>
      <c r="T295" s="29" t="s">
        <v>47</v>
      </c>
      <c r="U295" s="29" t="s">
        <v>170</v>
      </c>
      <c r="V295" s="29" t="s">
        <v>995</v>
      </c>
      <c r="W295" s="30" t="s">
        <v>1</v>
      </c>
      <c r="X295" s="30" t="s">
        <v>21</v>
      </c>
      <c r="Y295" s="29" t="s">
        <v>17</v>
      </c>
      <c r="Z295" s="29" t="s">
        <v>548</v>
      </c>
      <c r="AA295" s="29"/>
      <c r="AB295" s="16" t="s">
        <v>1792</v>
      </c>
      <c r="AC295" s="16" t="s">
        <v>1793</v>
      </c>
    </row>
    <row r="296" spans="1:29" s="10" customFormat="1" ht="40.799999999999997" x14ac:dyDescent="0.2">
      <c r="A296" s="33">
        <v>529279</v>
      </c>
      <c r="B296" s="30" t="s">
        <v>24</v>
      </c>
      <c r="C296" s="30" t="s">
        <v>13</v>
      </c>
      <c r="D296" s="30" t="s">
        <v>1716</v>
      </c>
      <c r="E296" s="30" t="s">
        <v>14</v>
      </c>
      <c r="F296" s="30" t="s">
        <v>996</v>
      </c>
      <c r="G296" s="32">
        <v>44063.679766585701</v>
      </c>
      <c r="H296" s="30" t="s">
        <v>16</v>
      </c>
      <c r="I296" s="30" t="s">
        <v>17</v>
      </c>
      <c r="J296" s="30" t="s">
        <v>18</v>
      </c>
      <c r="K296" s="30" t="s">
        <v>997</v>
      </c>
      <c r="L296" s="16" t="s">
        <v>1724</v>
      </c>
      <c r="M296" s="16" t="s">
        <v>1723</v>
      </c>
      <c r="N296" s="29" t="s">
        <v>1187</v>
      </c>
      <c r="O296" s="31" t="s">
        <v>20</v>
      </c>
      <c r="P296" s="29" t="s">
        <v>1187</v>
      </c>
      <c r="Q296" s="31" t="s">
        <v>997</v>
      </c>
      <c r="R296" s="34">
        <v>44083.679764965302</v>
      </c>
      <c r="S296" s="31">
        <v>15</v>
      </c>
      <c r="T296" s="29" t="s">
        <v>47</v>
      </c>
      <c r="U296" s="29" t="s">
        <v>170</v>
      </c>
      <c r="V296" s="29" t="s">
        <v>998</v>
      </c>
      <c r="W296" s="32">
        <v>44075.495064583301</v>
      </c>
      <c r="X296" s="30" t="s">
        <v>185</v>
      </c>
      <c r="Y296" s="29" t="s">
        <v>76</v>
      </c>
      <c r="Z296" s="29" t="s">
        <v>54</v>
      </c>
      <c r="AA296" s="29"/>
      <c r="AB296" s="16" t="s">
        <v>1792</v>
      </c>
      <c r="AC296" s="16" t="s">
        <v>1791</v>
      </c>
    </row>
    <row r="297" spans="1:29" s="10" customFormat="1" ht="40.799999999999997" x14ac:dyDescent="0.2">
      <c r="A297" s="33">
        <v>529491</v>
      </c>
      <c r="B297" s="30" t="s">
        <v>156</v>
      </c>
      <c r="C297" s="30" t="s">
        <v>13</v>
      </c>
      <c r="D297" s="30" t="s">
        <v>1716</v>
      </c>
      <c r="E297" s="30" t="s">
        <v>151</v>
      </c>
      <c r="F297" s="30" t="s">
        <v>999</v>
      </c>
      <c r="G297" s="32">
        <v>44064.513809374999</v>
      </c>
      <c r="H297" s="30" t="s">
        <v>16</v>
      </c>
      <c r="I297" s="30" t="s">
        <v>17</v>
      </c>
      <c r="J297" s="30" t="s">
        <v>18</v>
      </c>
      <c r="K297" s="30" t="s">
        <v>1000</v>
      </c>
      <c r="L297" s="16" t="s">
        <v>1724</v>
      </c>
      <c r="M297" s="16" t="s">
        <v>1723</v>
      </c>
      <c r="N297" s="29" t="s">
        <v>2041</v>
      </c>
      <c r="O297" s="31" t="s">
        <v>20</v>
      </c>
      <c r="P297" s="29" t="s">
        <v>2041</v>
      </c>
      <c r="Q297" s="31" t="s">
        <v>1000</v>
      </c>
      <c r="R297" s="34">
        <v>44085.513804513903</v>
      </c>
      <c r="S297" s="31">
        <v>15</v>
      </c>
      <c r="T297" s="29" t="s">
        <v>47</v>
      </c>
      <c r="U297" s="29" t="s">
        <v>170</v>
      </c>
      <c r="V297" s="29" t="s">
        <v>1189</v>
      </c>
      <c r="W297" s="32">
        <v>44097.671052743099</v>
      </c>
      <c r="X297" s="30" t="s">
        <v>1001</v>
      </c>
      <c r="Y297" s="29" t="s">
        <v>39</v>
      </c>
      <c r="Z297" s="29" t="s">
        <v>509</v>
      </c>
      <c r="AA297" s="29"/>
      <c r="AB297" s="16" t="s">
        <v>1792</v>
      </c>
      <c r="AC297" s="16" t="s">
        <v>1791</v>
      </c>
    </row>
    <row r="298" spans="1:29" s="10" customFormat="1" ht="61.2" x14ac:dyDescent="0.2">
      <c r="A298" s="33">
        <v>529497</v>
      </c>
      <c r="B298" s="30" t="s">
        <v>24</v>
      </c>
      <c r="C298" s="30" t="s">
        <v>13</v>
      </c>
      <c r="D298" s="30" t="s">
        <v>1716</v>
      </c>
      <c r="E298" s="30" t="s">
        <v>14</v>
      </c>
      <c r="F298" s="30" t="s">
        <v>1002</v>
      </c>
      <c r="G298" s="32">
        <v>44064.532663738399</v>
      </c>
      <c r="H298" s="30" t="s">
        <v>16</v>
      </c>
      <c r="I298" s="30" t="s">
        <v>17</v>
      </c>
      <c r="J298" s="30" t="s">
        <v>18</v>
      </c>
      <c r="K298" s="30" t="s">
        <v>1003</v>
      </c>
      <c r="L298" s="16" t="s">
        <v>1788</v>
      </c>
      <c r="M298" s="16" t="s">
        <v>1750</v>
      </c>
      <c r="N298" s="29" t="s">
        <v>2042</v>
      </c>
      <c r="O298" s="31" t="s">
        <v>20</v>
      </c>
      <c r="P298" s="29" t="s">
        <v>2043</v>
      </c>
      <c r="Q298" s="31" t="s">
        <v>1003</v>
      </c>
      <c r="R298" s="34">
        <v>44084.532662500002</v>
      </c>
      <c r="S298" s="31">
        <v>15</v>
      </c>
      <c r="T298" s="29" t="s">
        <v>47</v>
      </c>
      <c r="U298" s="29" t="s">
        <v>170</v>
      </c>
      <c r="V298" s="29" t="s">
        <v>1004</v>
      </c>
      <c r="W298" s="32">
        <v>44077.974712847201</v>
      </c>
      <c r="X298" s="30" t="s">
        <v>249</v>
      </c>
      <c r="Y298" s="29" t="s">
        <v>39</v>
      </c>
      <c r="Z298" s="29" t="s">
        <v>30</v>
      </c>
      <c r="AA298" s="29"/>
      <c r="AB298" s="16" t="s">
        <v>1792</v>
      </c>
      <c r="AC298" s="16" t="s">
        <v>1791</v>
      </c>
    </row>
    <row r="299" spans="1:29" s="10" customFormat="1" ht="51" x14ac:dyDescent="0.2">
      <c r="A299" s="33">
        <v>529501</v>
      </c>
      <c r="B299" s="30" t="s">
        <v>24</v>
      </c>
      <c r="C299" s="30" t="s">
        <v>93</v>
      </c>
      <c r="D299" s="30" t="s">
        <v>1716</v>
      </c>
      <c r="E299" s="30" t="s">
        <v>14</v>
      </c>
      <c r="F299" s="30" t="s">
        <v>1005</v>
      </c>
      <c r="G299" s="32">
        <v>44064.5373098727</v>
      </c>
      <c r="H299" s="30" t="s">
        <v>16</v>
      </c>
      <c r="I299" s="30" t="s">
        <v>17</v>
      </c>
      <c r="J299" s="30" t="s">
        <v>18</v>
      </c>
      <c r="K299" s="30" t="s">
        <v>1006</v>
      </c>
      <c r="L299" s="16" t="s">
        <v>1788</v>
      </c>
      <c r="M299" s="16" t="s">
        <v>1749</v>
      </c>
      <c r="N299" s="29" t="s">
        <v>1007</v>
      </c>
      <c r="O299" s="31" t="s">
        <v>20</v>
      </c>
      <c r="P299" s="29" t="s">
        <v>2044</v>
      </c>
      <c r="Q299" s="31" t="s">
        <v>1006</v>
      </c>
      <c r="R299" s="34">
        <v>44084.537308645798</v>
      </c>
      <c r="S299" s="31">
        <v>15</v>
      </c>
      <c r="T299" s="29" t="s">
        <v>47</v>
      </c>
      <c r="U299" s="29" t="s">
        <v>170</v>
      </c>
      <c r="V299" s="46"/>
      <c r="W299" s="47"/>
      <c r="X299" s="30" t="s">
        <v>21</v>
      </c>
      <c r="Y299" s="29" t="s">
        <v>17</v>
      </c>
      <c r="Z299" s="29" t="s">
        <v>483</v>
      </c>
      <c r="AA299" s="29"/>
      <c r="AB299" s="16" t="s">
        <v>1792</v>
      </c>
      <c r="AC299" s="16" t="s">
        <v>1793</v>
      </c>
    </row>
    <row r="300" spans="1:29" s="10" customFormat="1" ht="40.799999999999997" x14ac:dyDescent="0.2">
      <c r="A300" s="33">
        <v>529556</v>
      </c>
      <c r="B300" s="30" t="s">
        <v>24</v>
      </c>
      <c r="C300" s="30" t="s">
        <v>93</v>
      </c>
      <c r="D300" s="30" t="s">
        <v>1716</v>
      </c>
      <c r="E300" s="30" t="s">
        <v>1802</v>
      </c>
      <c r="F300" s="30" t="s">
        <v>1008</v>
      </c>
      <c r="G300" s="32">
        <v>44064.662274224502</v>
      </c>
      <c r="H300" s="30" t="s">
        <v>87</v>
      </c>
      <c r="I300" s="30" t="s">
        <v>70</v>
      </c>
      <c r="J300" s="30" t="s">
        <v>163</v>
      </c>
      <c r="K300" s="30" t="s">
        <v>1009</v>
      </c>
      <c r="L300" s="16" t="s">
        <v>1724</v>
      </c>
      <c r="M300" s="16" t="s">
        <v>1799</v>
      </c>
      <c r="N300" s="29" t="s">
        <v>97</v>
      </c>
      <c r="O300" s="31" t="s">
        <v>20</v>
      </c>
      <c r="P300" s="31" t="s">
        <v>97</v>
      </c>
      <c r="Q300" s="31" t="s">
        <v>1009</v>
      </c>
      <c r="R300" s="34">
        <v>44065.662269710701</v>
      </c>
      <c r="S300" s="31">
        <v>0</v>
      </c>
      <c r="T300" s="29" t="s">
        <v>70</v>
      </c>
      <c r="U300" s="29" t="s">
        <v>160</v>
      </c>
      <c r="V300" s="30" t="s">
        <v>1010</v>
      </c>
      <c r="W300" s="30" t="s">
        <v>1</v>
      </c>
      <c r="X300" s="30" t="s">
        <v>237</v>
      </c>
      <c r="Y300" s="29" t="s">
        <v>238</v>
      </c>
      <c r="Z300" s="29" t="s">
        <v>483</v>
      </c>
      <c r="AA300" s="29"/>
      <c r="AB300" s="16" t="s">
        <v>1792</v>
      </c>
      <c r="AC300" s="16" t="s">
        <v>1793</v>
      </c>
    </row>
    <row r="301" spans="1:29" s="10" customFormat="1" ht="40.799999999999997" x14ac:dyDescent="0.2">
      <c r="A301" s="33">
        <v>529611</v>
      </c>
      <c r="B301" s="30" t="s">
        <v>24</v>
      </c>
      <c r="C301" s="30" t="s">
        <v>13</v>
      </c>
      <c r="D301" s="30" t="s">
        <v>1716</v>
      </c>
      <c r="E301" s="30" t="s">
        <v>14</v>
      </c>
      <c r="F301" s="30" t="s">
        <v>1011</v>
      </c>
      <c r="G301" s="32">
        <v>44064.729398113399</v>
      </c>
      <c r="H301" s="30" t="s">
        <v>16</v>
      </c>
      <c r="I301" s="30" t="s">
        <v>17</v>
      </c>
      <c r="J301" s="30" t="s">
        <v>18</v>
      </c>
      <c r="K301" s="30" t="s">
        <v>1012</v>
      </c>
      <c r="L301" s="16" t="s">
        <v>1783</v>
      </c>
      <c r="M301" s="16" t="s">
        <v>1757</v>
      </c>
      <c r="N301" s="29" t="s">
        <v>2045</v>
      </c>
      <c r="O301" s="31" t="s">
        <v>20</v>
      </c>
      <c r="P301" s="29" t="s">
        <v>2047</v>
      </c>
      <c r="Q301" s="31" t="s">
        <v>1012</v>
      </c>
      <c r="R301" s="34">
        <v>44078.729386574101</v>
      </c>
      <c r="S301" s="31">
        <v>10</v>
      </c>
      <c r="T301" s="29" t="s">
        <v>47</v>
      </c>
      <c r="U301" s="29" t="s">
        <v>170</v>
      </c>
      <c r="V301" s="29" t="s">
        <v>1013</v>
      </c>
      <c r="W301" s="32">
        <v>44076.658919907401</v>
      </c>
      <c r="X301" s="30" t="s">
        <v>321</v>
      </c>
      <c r="Y301" s="29" t="s">
        <v>47</v>
      </c>
      <c r="Z301" s="29" t="s">
        <v>54</v>
      </c>
      <c r="AA301" s="29"/>
      <c r="AB301" s="16" t="s">
        <v>1792</v>
      </c>
      <c r="AC301" s="16" t="s">
        <v>1791</v>
      </c>
    </row>
    <row r="302" spans="1:29" s="10" customFormat="1" ht="91.8" x14ac:dyDescent="0.2">
      <c r="A302" s="33">
        <v>529620</v>
      </c>
      <c r="B302" s="30" t="s">
        <v>156</v>
      </c>
      <c r="C302" s="30" t="s">
        <v>93</v>
      </c>
      <c r="D302" s="30" t="s">
        <v>1716</v>
      </c>
      <c r="E302" s="30" t="s">
        <v>151</v>
      </c>
      <c r="F302" s="30" t="s">
        <v>1014</v>
      </c>
      <c r="G302" s="32">
        <v>44064.743639780099</v>
      </c>
      <c r="H302" s="30" t="s">
        <v>16</v>
      </c>
      <c r="I302" s="30" t="s">
        <v>17</v>
      </c>
      <c r="J302" s="30" t="s">
        <v>18</v>
      </c>
      <c r="K302" s="30" t="s">
        <v>1015</v>
      </c>
      <c r="L302" s="16" t="s">
        <v>1783</v>
      </c>
      <c r="M302" s="16" t="s">
        <v>1763</v>
      </c>
      <c r="N302" s="29" t="s">
        <v>2046</v>
      </c>
      <c r="O302" s="31" t="s">
        <v>20</v>
      </c>
      <c r="P302" s="29" t="s">
        <v>2046</v>
      </c>
      <c r="Q302" s="31" t="s">
        <v>1015</v>
      </c>
      <c r="R302" s="34">
        <v>44085.743637233798</v>
      </c>
      <c r="S302" s="31">
        <v>15</v>
      </c>
      <c r="T302" s="29" t="s">
        <v>47</v>
      </c>
      <c r="U302" s="29" t="s">
        <v>170</v>
      </c>
      <c r="V302" s="29" t="s">
        <v>1016</v>
      </c>
      <c r="W302" s="30" t="s">
        <v>1</v>
      </c>
      <c r="X302" s="30" t="s">
        <v>225</v>
      </c>
      <c r="Y302" s="29" t="s">
        <v>70</v>
      </c>
      <c r="Z302" s="29" t="s">
        <v>483</v>
      </c>
      <c r="AA302" s="29"/>
      <c r="AB302" s="16" t="s">
        <v>1792</v>
      </c>
      <c r="AC302" s="16" t="s">
        <v>1793</v>
      </c>
    </row>
    <row r="303" spans="1:29" s="10" customFormat="1" ht="51" x14ac:dyDescent="0.2">
      <c r="A303" s="33">
        <v>529630</v>
      </c>
      <c r="B303" s="30" t="s">
        <v>24</v>
      </c>
      <c r="C303" s="30" t="s">
        <v>13</v>
      </c>
      <c r="D303" s="30" t="s">
        <v>1716</v>
      </c>
      <c r="E303" s="30" t="s">
        <v>14</v>
      </c>
      <c r="F303" s="30" t="s">
        <v>1017</v>
      </c>
      <c r="G303" s="32">
        <v>44064.760093715297</v>
      </c>
      <c r="H303" s="30" t="s">
        <v>16</v>
      </c>
      <c r="I303" s="30" t="s">
        <v>17</v>
      </c>
      <c r="J303" s="30" t="s">
        <v>18</v>
      </c>
      <c r="K303" s="30" t="s">
        <v>1018</v>
      </c>
      <c r="L303" s="16" t="s">
        <v>1783</v>
      </c>
      <c r="M303" s="16" t="s">
        <v>1718</v>
      </c>
      <c r="N303" s="29" t="s">
        <v>2048</v>
      </c>
      <c r="O303" s="31" t="s">
        <v>20</v>
      </c>
      <c r="P303" s="29" t="s">
        <v>2049</v>
      </c>
      <c r="Q303" s="31" t="s">
        <v>1018</v>
      </c>
      <c r="R303" s="34">
        <v>44084.760092094897</v>
      </c>
      <c r="S303" s="31">
        <v>15</v>
      </c>
      <c r="T303" s="29" t="s">
        <v>47</v>
      </c>
      <c r="U303" s="29" t="s">
        <v>170</v>
      </c>
      <c r="V303" s="29" t="s">
        <v>1019</v>
      </c>
      <c r="W303" s="32">
        <v>44076.408754548604</v>
      </c>
      <c r="X303" s="30" t="s">
        <v>680</v>
      </c>
      <c r="Y303" s="29" t="s">
        <v>76</v>
      </c>
      <c r="Z303" s="29" t="s">
        <v>54</v>
      </c>
      <c r="AA303" s="29"/>
      <c r="AB303" s="16" t="s">
        <v>1792</v>
      </c>
      <c r="AC303" s="16" t="s">
        <v>1791</v>
      </c>
    </row>
    <row r="304" spans="1:29" s="10" customFormat="1" ht="40.799999999999997" x14ac:dyDescent="0.2">
      <c r="A304" s="33">
        <v>529878</v>
      </c>
      <c r="B304" s="30" t="s">
        <v>24</v>
      </c>
      <c r="C304" s="30" t="s">
        <v>13</v>
      </c>
      <c r="D304" s="30" t="s">
        <v>1716</v>
      </c>
      <c r="E304" s="30" t="s">
        <v>14</v>
      </c>
      <c r="F304" s="30" t="s">
        <v>1020</v>
      </c>
      <c r="G304" s="32">
        <v>44067.394348379603</v>
      </c>
      <c r="H304" s="30" t="s">
        <v>87</v>
      </c>
      <c r="I304" s="30" t="s">
        <v>88</v>
      </c>
      <c r="J304" s="30" t="s">
        <v>18</v>
      </c>
      <c r="K304" s="30" t="s">
        <v>1021</v>
      </c>
      <c r="L304" s="16" t="s">
        <v>1788</v>
      </c>
      <c r="M304" s="16" t="s">
        <v>1762</v>
      </c>
      <c r="N304" s="29" t="s">
        <v>2050</v>
      </c>
      <c r="O304" s="31" t="s">
        <v>20</v>
      </c>
      <c r="P304" s="29" t="s">
        <v>2050</v>
      </c>
      <c r="Q304" s="31" t="s">
        <v>1021</v>
      </c>
      <c r="R304" s="34">
        <v>44068.394346030102</v>
      </c>
      <c r="S304" s="31">
        <v>0</v>
      </c>
      <c r="T304" s="29" t="s">
        <v>88</v>
      </c>
      <c r="U304" s="29" t="s">
        <v>91</v>
      </c>
      <c r="V304" s="29" t="s">
        <v>1190</v>
      </c>
      <c r="W304" s="32">
        <v>44070.835755786997</v>
      </c>
      <c r="X304" s="30" t="s">
        <v>161</v>
      </c>
      <c r="Y304" s="29" t="s">
        <v>88</v>
      </c>
      <c r="Z304" s="29" t="s">
        <v>132</v>
      </c>
      <c r="AA304" s="29"/>
      <c r="AB304" s="16" t="s">
        <v>1792</v>
      </c>
      <c r="AC304" s="16" t="s">
        <v>1793</v>
      </c>
    </row>
    <row r="305" spans="1:29" s="10" customFormat="1" ht="30.6" x14ac:dyDescent="0.2">
      <c r="A305" s="33">
        <v>529885</v>
      </c>
      <c r="B305" s="30" t="s">
        <v>24</v>
      </c>
      <c r="C305" s="30" t="s">
        <v>13</v>
      </c>
      <c r="D305" s="30" t="s">
        <v>1716</v>
      </c>
      <c r="E305" s="30" t="s">
        <v>14</v>
      </c>
      <c r="F305" s="30" t="s">
        <v>1022</v>
      </c>
      <c r="G305" s="32">
        <v>44067.414377314803</v>
      </c>
      <c r="H305" s="30" t="s">
        <v>16</v>
      </c>
      <c r="I305" s="30" t="s">
        <v>17</v>
      </c>
      <c r="J305" s="30" t="s">
        <v>18</v>
      </c>
      <c r="K305" s="30" t="s">
        <v>1023</v>
      </c>
      <c r="L305" s="16" t="s">
        <v>1724</v>
      </c>
      <c r="M305" s="16" t="s">
        <v>1723</v>
      </c>
      <c r="N305" s="29" t="s">
        <v>2051</v>
      </c>
      <c r="O305" s="31" t="s">
        <v>20</v>
      </c>
      <c r="P305" s="29" t="s">
        <v>1191</v>
      </c>
      <c r="Q305" s="31" t="s">
        <v>1023</v>
      </c>
      <c r="R305" s="34">
        <v>44081.414363425902</v>
      </c>
      <c r="S305" s="31">
        <v>10</v>
      </c>
      <c r="T305" s="29" t="s">
        <v>47</v>
      </c>
      <c r="U305" s="29" t="s">
        <v>170</v>
      </c>
      <c r="V305" s="29" t="s">
        <v>1024</v>
      </c>
      <c r="W305" s="32">
        <v>44081.693746956</v>
      </c>
      <c r="X305" s="30" t="s">
        <v>757</v>
      </c>
      <c r="Y305" s="29" t="s">
        <v>39</v>
      </c>
      <c r="Z305" s="29" t="s">
        <v>40</v>
      </c>
      <c r="AA305" s="29"/>
      <c r="AB305" s="16" t="s">
        <v>1790</v>
      </c>
      <c r="AC305" s="16" t="s">
        <v>1791</v>
      </c>
    </row>
    <row r="306" spans="1:29" s="10" customFormat="1" ht="40.799999999999997" x14ac:dyDescent="0.2">
      <c r="A306" s="33">
        <v>529886</v>
      </c>
      <c r="B306" s="30" t="s">
        <v>24</v>
      </c>
      <c r="C306" s="30" t="s">
        <v>13</v>
      </c>
      <c r="D306" s="30" t="s">
        <v>1716</v>
      </c>
      <c r="E306" s="30" t="s">
        <v>14</v>
      </c>
      <c r="F306" s="30" t="s">
        <v>1025</v>
      </c>
      <c r="G306" s="32">
        <v>44067.414520173603</v>
      </c>
      <c r="H306" s="30" t="s">
        <v>16</v>
      </c>
      <c r="I306" s="30" t="s">
        <v>17</v>
      </c>
      <c r="J306" s="30" t="s">
        <v>18</v>
      </c>
      <c r="K306" s="30" t="s">
        <v>1026</v>
      </c>
      <c r="L306" s="16" t="s">
        <v>1724</v>
      </c>
      <c r="M306" s="16" t="s">
        <v>1758</v>
      </c>
      <c r="N306" s="29" t="s">
        <v>2052</v>
      </c>
      <c r="O306" s="31" t="s">
        <v>20</v>
      </c>
      <c r="P306" s="29" t="s">
        <v>1192</v>
      </c>
      <c r="Q306" s="31" t="s">
        <v>1026</v>
      </c>
      <c r="R306" s="34">
        <v>44081.4145138889</v>
      </c>
      <c r="S306" s="31">
        <v>10</v>
      </c>
      <c r="T306" s="29" t="s">
        <v>47</v>
      </c>
      <c r="U306" s="29" t="s">
        <v>170</v>
      </c>
      <c r="V306" s="29" t="s">
        <v>1027</v>
      </c>
      <c r="W306" s="32">
        <v>44076.235088692098</v>
      </c>
      <c r="X306" s="30" t="s">
        <v>1028</v>
      </c>
      <c r="Y306" s="29" t="s">
        <v>70</v>
      </c>
      <c r="Z306" s="29" t="s">
        <v>495</v>
      </c>
      <c r="AA306" s="29"/>
      <c r="AB306" s="16" t="s">
        <v>1790</v>
      </c>
      <c r="AC306" s="16" t="s">
        <v>1793</v>
      </c>
    </row>
    <row r="307" spans="1:29" s="10" customFormat="1" ht="30.6" x14ac:dyDescent="0.2">
      <c r="A307" s="33">
        <v>529889</v>
      </c>
      <c r="B307" s="30" t="s">
        <v>24</v>
      </c>
      <c r="C307" s="30" t="s">
        <v>13</v>
      </c>
      <c r="D307" s="30" t="s">
        <v>1716</v>
      </c>
      <c r="E307" s="30" t="s">
        <v>14</v>
      </c>
      <c r="F307" s="30" t="s">
        <v>1029</v>
      </c>
      <c r="G307" s="32">
        <v>44067.420353703703</v>
      </c>
      <c r="H307" s="30" t="s">
        <v>16</v>
      </c>
      <c r="I307" s="30" t="s">
        <v>17</v>
      </c>
      <c r="J307" s="30" t="s">
        <v>18</v>
      </c>
      <c r="K307" s="30" t="s">
        <v>1030</v>
      </c>
      <c r="L307" s="16" t="s">
        <v>1724</v>
      </c>
      <c r="M307" s="16" t="s">
        <v>1723</v>
      </c>
      <c r="N307" s="29" t="s">
        <v>2053</v>
      </c>
      <c r="O307" s="31" t="s">
        <v>20</v>
      </c>
      <c r="P307" s="29" t="s">
        <v>1193</v>
      </c>
      <c r="Q307" s="31" t="s">
        <v>1030</v>
      </c>
      <c r="R307" s="34">
        <v>44081.4203472222</v>
      </c>
      <c r="S307" s="31">
        <v>10</v>
      </c>
      <c r="T307" s="29" t="s">
        <v>47</v>
      </c>
      <c r="U307" s="29" t="s">
        <v>170</v>
      </c>
      <c r="V307" s="29" t="s">
        <v>1031</v>
      </c>
      <c r="W307" s="32">
        <v>44075.491033298596</v>
      </c>
      <c r="X307" s="30" t="s">
        <v>424</v>
      </c>
      <c r="Y307" s="29" t="s">
        <v>70</v>
      </c>
      <c r="Z307" s="29" t="s">
        <v>128</v>
      </c>
      <c r="AA307" s="29"/>
      <c r="AB307" s="16" t="s">
        <v>1792</v>
      </c>
      <c r="AC307" s="16" t="s">
        <v>1791</v>
      </c>
    </row>
    <row r="308" spans="1:29" s="10" customFormat="1" ht="40.799999999999997" x14ac:dyDescent="0.2">
      <c r="A308" s="33">
        <v>529909</v>
      </c>
      <c r="B308" s="30" t="s">
        <v>24</v>
      </c>
      <c r="C308" s="30" t="s">
        <v>13</v>
      </c>
      <c r="D308" s="30" t="s">
        <v>1716</v>
      </c>
      <c r="E308" s="30" t="s">
        <v>1802</v>
      </c>
      <c r="F308" s="30" t="s">
        <v>1032</v>
      </c>
      <c r="G308" s="32">
        <v>44067.452717824097</v>
      </c>
      <c r="H308" s="30" t="s">
        <v>359</v>
      </c>
      <c r="I308" s="30" t="s">
        <v>359</v>
      </c>
      <c r="J308" s="30" t="s">
        <v>163</v>
      </c>
      <c r="K308" s="30" t="s">
        <v>1033</v>
      </c>
      <c r="L308" s="16" t="s">
        <v>1724</v>
      </c>
      <c r="M308" s="16" t="s">
        <v>1799</v>
      </c>
      <c r="N308" s="29" t="s">
        <v>361</v>
      </c>
      <c r="O308" s="31" t="s">
        <v>20</v>
      </c>
      <c r="P308" s="31" t="s">
        <v>361</v>
      </c>
      <c r="Q308" s="31" t="s">
        <v>1033</v>
      </c>
      <c r="R308" s="34">
        <v>44068.452715659703</v>
      </c>
      <c r="S308" s="31">
        <v>0</v>
      </c>
      <c r="T308" s="29" t="s">
        <v>359</v>
      </c>
      <c r="U308" s="29" t="s">
        <v>362</v>
      </c>
      <c r="V308" s="30" t="s">
        <v>1</v>
      </c>
      <c r="W308" s="32">
        <v>44068.334116400503</v>
      </c>
      <c r="X308" s="30" t="s">
        <v>1034</v>
      </c>
      <c r="Y308" s="29" t="s">
        <v>404</v>
      </c>
      <c r="Z308" s="29" t="s">
        <v>23</v>
      </c>
      <c r="AA308" s="29"/>
      <c r="AB308" s="16" t="s">
        <v>1792</v>
      </c>
      <c r="AC308" s="16" t="s">
        <v>1793</v>
      </c>
    </row>
    <row r="309" spans="1:29" s="10" customFormat="1" ht="51" x14ac:dyDescent="0.2">
      <c r="A309" s="33">
        <v>529919</v>
      </c>
      <c r="B309" s="30" t="s">
        <v>24</v>
      </c>
      <c r="C309" s="30" t="s">
        <v>13</v>
      </c>
      <c r="D309" s="30" t="s">
        <v>1716</v>
      </c>
      <c r="E309" s="30" t="s">
        <v>14</v>
      </c>
      <c r="F309" s="30" t="s">
        <v>1035</v>
      </c>
      <c r="G309" s="32">
        <v>44067.463847141204</v>
      </c>
      <c r="H309" s="30" t="s">
        <v>16</v>
      </c>
      <c r="I309" s="30" t="s">
        <v>17</v>
      </c>
      <c r="J309" s="30" t="s">
        <v>18</v>
      </c>
      <c r="K309" s="30" t="s">
        <v>1036</v>
      </c>
      <c r="L309" s="16" t="s">
        <v>1724</v>
      </c>
      <c r="M309" s="16" t="s">
        <v>1799</v>
      </c>
      <c r="N309" s="29" t="s">
        <v>2054</v>
      </c>
      <c r="O309" s="31" t="s">
        <v>20</v>
      </c>
      <c r="P309" s="29" t="s">
        <v>1194</v>
      </c>
      <c r="Q309" s="31" t="s">
        <v>1036</v>
      </c>
      <c r="R309" s="34">
        <v>44085.463845138896</v>
      </c>
      <c r="S309" s="31">
        <v>15</v>
      </c>
      <c r="T309" s="29" t="s">
        <v>47</v>
      </c>
      <c r="U309" s="29" t="s">
        <v>170</v>
      </c>
      <c r="V309" s="29" t="s">
        <v>1027</v>
      </c>
      <c r="W309" s="32">
        <v>44075.417782951401</v>
      </c>
      <c r="X309" s="30" t="s">
        <v>1028</v>
      </c>
      <c r="Y309" s="29" t="s">
        <v>70</v>
      </c>
      <c r="Z309" s="29" t="s">
        <v>128</v>
      </c>
      <c r="AA309" s="29"/>
      <c r="AB309" s="16" t="s">
        <v>1792</v>
      </c>
      <c r="AC309" s="16" t="s">
        <v>1793</v>
      </c>
    </row>
    <row r="310" spans="1:29" s="10" customFormat="1" ht="51" x14ac:dyDescent="0.2">
      <c r="A310" s="33">
        <v>529970</v>
      </c>
      <c r="B310" s="30" t="s">
        <v>24</v>
      </c>
      <c r="C310" s="30" t="s">
        <v>13</v>
      </c>
      <c r="D310" s="30" t="s">
        <v>1716</v>
      </c>
      <c r="E310" s="30" t="s">
        <v>14</v>
      </c>
      <c r="F310" s="30" t="s">
        <v>1037</v>
      </c>
      <c r="G310" s="32">
        <v>44067.614917905099</v>
      </c>
      <c r="H310" s="30" t="s">
        <v>16</v>
      </c>
      <c r="I310" s="30" t="s">
        <v>17</v>
      </c>
      <c r="J310" s="30" t="s">
        <v>18</v>
      </c>
      <c r="K310" s="30" t="s">
        <v>1038</v>
      </c>
      <c r="L310" s="16" t="s">
        <v>1724</v>
      </c>
      <c r="M310" s="16" t="s">
        <v>1723</v>
      </c>
      <c r="N310" s="29" t="s">
        <v>2055</v>
      </c>
      <c r="O310" s="31" t="s">
        <v>20</v>
      </c>
      <c r="P310" s="29" t="s">
        <v>2056</v>
      </c>
      <c r="Q310" s="31" t="s">
        <v>1038</v>
      </c>
      <c r="R310" s="34">
        <v>44088.614907407398</v>
      </c>
      <c r="S310" s="31">
        <v>15</v>
      </c>
      <c r="T310" s="29" t="s">
        <v>47</v>
      </c>
      <c r="U310" s="29" t="s">
        <v>170</v>
      </c>
      <c r="V310" s="29" t="s">
        <v>1039</v>
      </c>
      <c r="W310" s="32">
        <v>44067.971779432897</v>
      </c>
      <c r="X310" s="30" t="s">
        <v>21</v>
      </c>
      <c r="Y310" s="29" t="s">
        <v>17</v>
      </c>
      <c r="Z310" s="29" t="s">
        <v>194</v>
      </c>
      <c r="AA310" s="29"/>
      <c r="AB310" s="16" t="s">
        <v>1792</v>
      </c>
      <c r="AC310" s="16" t="s">
        <v>1791</v>
      </c>
    </row>
    <row r="311" spans="1:29" s="10" customFormat="1" ht="51" x14ac:dyDescent="0.2">
      <c r="A311" s="33">
        <v>529972</v>
      </c>
      <c r="B311" s="30" t="s">
        <v>24</v>
      </c>
      <c r="C311" s="30" t="s">
        <v>93</v>
      </c>
      <c r="D311" s="30" t="s">
        <v>1716</v>
      </c>
      <c r="E311" s="30" t="s">
        <v>14</v>
      </c>
      <c r="F311" s="30" t="s">
        <v>1040</v>
      </c>
      <c r="G311" s="32">
        <v>44067.617676076399</v>
      </c>
      <c r="H311" s="30" t="s">
        <v>16</v>
      </c>
      <c r="I311" s="30" t="s">
        <v>17</v>
      </c>
      <c r="J311" s="30" t="s">
        <v>18</v>
      </c>
      <c r="K311" s="30" t="s">
        <v>1041</v>
      </c>
      <c r="L311" s="16" t="s">
        <v>1752</v>
      </c>
      <c r="M311" s="16" t="s">
        <v>1751</v>
      </c>
      <c r="N311" s="29" t="s">
        <v>2057</v>
      </c>
      <c r="O311" s="31" t="s">
        <v>20</v>
      </c>
      <c r="P311" s="29" t="s">
        <v>2057</v>
      </c>
      <c r="Q311" s="31" t="s">
        <v>1041</v>
      </c>
      <c r="R311" s="34">
        <v>44085.617674270798</v>
      </c>
      <c r="S311" s="31">
        <v>15</v>
      </c>
      <c r="T311" s="29" t="s">
        <v>47</v>
      </c>
      <c r="U311" s="29" t="s">
        <v>170</v>
      </c>
      <c r="V311" s="29" t="s">
        <v>1</v>
      </c>
      <c r="W311" s="30" t="s">
        <v>1</v>
      </c>
      <c r="X311" s="30" t="s">
        <v>1195</v>
      </c>
      <c r="Y311" s="29" t="s">
        <v>64</v>
      </c>
      <c r="Z311" s="29" t="s">
        <v>534</v>
      </c>
      <c r="AA311" s="29"/>
      <c r="AB311" s="16" t="s">
        <v>1792</v>
      </c>
      <c r="AC311" s="16" t="s">
        <v>1793</v>
      </c>
    </row>
    <row r="312" spans="1:29" s="10" customFormat="1" ht="61.2" x14ac:dyDescent="0.2">
      <c r="A312" s="33">
        <v>529985</v>
      </c>
      <c r="B312" s="30" t="s">
        <v>24</v>
      </c>
      <c r="C312" s="30" t="s">
        <v>13</v>
      </c>
      <c r="D312" s="30" t="s">
        <v>1716</v>
      </c>
      <c r="E312" s="30" t="s">
        <v>14</v>
      </c>
      <c r="F312" s="30" t="s">
        <v>1042</v>
      </c>
      <c r="G312" s="32">
        <v>44067.637817974501</v>
      </c>
      <c r="H312" s="30" t="s">
        <v>16</v>
      </c>
      <c r="I312" s="30" t="s">
        <v>17</v>
      </c>
      <c r="J312" s="30" t="s">
        <v>18</v>
      </c>
      <c r="K312" s="30" t="s">
        <v>1043</v>
      </c>
      <c r="L312" s="16" t="s">
        <v>1785</v>
      </c>
      <c r="M312" s="16" t="s">
        <v>1726</v>
      </c>
      <c r="N312" s="29" t="s">
        <v>2058</v>
      </c>
      <c r="O312" s="31" t="s">
        <v>20</v>
      </c>
      <c r="P312" s="29" t="s">
        <v>2058</v>
      </c>
      <c r="Q312" s="31" t="s">
        <v>1043</v>
      </c>
      <c r="R312" s="34">
        <v>44078.637816898103</v>
      </c>
      <c r="S312" s="31">
        <v>10</v>
      </c>
      <c r="T312" s="29" t="s">
        <v>47</v>
      </c>
      <c r="U312" s="29" t="s">
        <v>170</v>
      </c>
      <c r="V312" s="29" t="s">
        <v>1044</v>
      </c>
      <c r="W312" s="32">
        <v>44088.443282141197</v>
      </c>
      <c r="X312" s="30" t="s">
        <v>21</v>
      </c>
      <c r="Y312" s="29" t="s">
        <v>17</v>
      </c>
      <c r="Z312" s="29" t="s">
        <v>155</v>
      </c>
      <c r="AA312" s="29"/>
      <c r="AB312" s="16" t="s">
        <v>1792</v>
      </c>
      <c r="AC312" s="16" t="s">
        <v>1793</v>
      </c>
    </row>
    <row r="313" spans="1:29" s="10" customFormat="1" ht="40.799999999999997" x14ac:dyDescent="0.2">
      <c r="A313" s="33">
        <v>530131</v>
      </c>
      <c r="B313" s="30" t="s">
        <v>24</v>
      </c>
      <c r="C313" s="30" t="s">
        <v>93</v>
      </c>
      <c r="D313" s="30" t="s">
        <v>1716</v>
      </c>
      <c r="E313" s="30" t="s">
        <v>14</v>
      </c>
      <c r="F313" s="30" t="s">
        <v>1045</v>
      </c>
      <c r="G313" s="32">
        <v>44068.264150659699</v>
      </c>
      <c r="H313" s="30" t="s">
        <v>16</v>
      </c>
      <c r="I313" s="30" t="s">
        <v>17</v>
      </c>
      <c r="J313" s="30" t="s">
        <v>18</v>
      </c>
      <c r="K313" s="30" t="s">
        <v>1046</v>
      </c>
      <c r="L313" s="16" t="s">
        <v>1724</v>
      </c>
      <c r="M313" s="16" t="s">
        <v>1723</v>
      </c>
      <c r="N313" s="29" t="s">
        <v>2059</v>
      </c>
      <c r="O313" s="31" t="s">
        <v>20</v>
      </c>
      <c r="P313" s="29" t="s">
        <v>2059</v>
      </c>
      <c r="Q313" s="31" t="s">
        <v>1046</v>
      </c>
      <c r="R313" s="34">
        <v>44082.2641435185</v>
      </c>
      <c r="S313" s="31">
        <v>10</v>
      </c>
      <c r="T313" s="29" t="s">
        <v>47</v>
      </c>
      <c r="U313" s="29" t="s">
        <v>170</v>
      </c>
      <c r="V313" s="29" t="s">
        <v>1047</v>
      </c>
      <c r="W313" s="30" t="s">
        <v>1</v>
      </c>
      <c r="X313" s="30" t="s">
        <v>1048</v>
      </c>
      <c r="Y313" s="29" t="s">
        <v>76</v>
      </c>
      <c r="Z313" s="29" t="s">
        <v>464</v>
      </c>
      <c r="AA313" s="29"/>
      <c r="AB313" s="16" t="s">
        <v>1792</v>
      </c>
      <c r="AC313" s="16" t="s">
        <v>1791</v>
      </c>
    </row>
    <row r="314" spans="1:29" s="10" customFormat="1" ht="30.6" x14ac:dyDescent="0.2">
      <c r="A314" s="33">
        <v>530132</v>
      </c>
      <c r="B314" s="30" t="s">
        <v>24</v>
      </c>
      <c r="C314" s="30" t="s">
        <v>13</v>
      </c>
      <c r="D314" s="30" t="s">
        <v>1716</v>
      </c>
      <c r="E314" s="30" t="s">
        <v>14</v>
      </c>
      <c r="F314" s="30" t="s">
        <v>1049</v>
      </c>
      <c r="G314" s="32">
        <v>44068.267572187498</v>
      </c>
      <c r="H314" s="30" t="s">
        <v>16</v>
      </c>
      <c r="I314" s="30" t="s">
        <v>17</v>
      </c>
      <c r="J314" s="30" t="s">
        <v>18</v>
      </c>
      <c r="K314" s="30" t="s">
        <v>1050</v>
      </c>
      <c r="L314" s="16" t="s">
        <v>1785</v>
      </c>
      <c r="M314" s="16" t="s">
        <v>1726</v>
      </c>
      <c r="N314" s="29" t="s">
        <v>1169</v>
      </c>
      <c r="O314" s="31" t="s">
        <v>20</v>
      </c>
      <c r="P314" s="31" t="s">
        <v>1169</v>
      </c>
      <c r="Q314" s="31" t="s">
        <v>1050</v>
      </c>
      <c r="R314" s="34">
        <v>44082.267569444397</v>
      </c>
      <c r="S314" s="31">
        <v>10</v>
      </c>
      <c r="T314" s="29" t="s">
        <v>47</v>
      </c>
      <c r="U314" s="29" t="s">
        <v>170</v>
      </c>
      <c r="V314" s="30" t="s">
        <v>1051</v>
      </c>
      <c r="W314" s="32">
        <v>44074.9349770833</v>
      </c>
      <c r="X314" s="30" t="s">
        <v>58</v>
      </c>
      <c r="Y314" s="29" t="s">
        <v>29</v>
      </c>
      <c r="Z314" s="29" t="s">
        <v>212</v>
      </c>
      <c r="AA314" s="29"/>
      <c r="AB314" s="16" t="s">
        <v>1792</v>
      </c>
      <c r="AC314" s="16" t="s">
        <v>1793</v>
      </c>
    </row>
    <row r="315" spans="1:29" s="10" customFormat="1" ht="61.2" x14ac:dyDescent="0.2">
      <c r="A315" s="33">
        <v>530133</v>
      </c>
      <c r="B315" s="30" t="s">
        <v>24</v>
      </c>
      <c r="C315" s="30" t="s">
        <v>93</v>
      </c>
      <c r="D315" s="30" t="s">
        <v>1716</v>
      </c>
      <c r="E315" s="30" t="s">
        <v>14</v>
      </c>
      <c r="F315" s="30" t="s">
        <v>1052</v>
      </c>
      <c r="G315" s="32">
        <v>44068.271091631897</v>
      </c>
      <c r="H315" s="30" t="s">
        <v>16</v>
      </c>
      <c r="I315" s="30" t="s">
        <v>17</v>
      </c>
      <c r="J315" s="30" t="s">
        <v>18</v>
      </c>
      <c r="K315" s="30" t="s">
        <v>1053</v>
      </c>
      <c r="L315" s="16" t="s">
        <v>1787</v>
      </c>
      <c r="M315" s="16" t="s">
        <v>1777</v>
      </c>
      <c r="N315" s="29" t="s">
        <v>2060</v>
      </c>
      <c r="O315" s="31" t="s">
        <v>20</v>
      </c>
      <c r="P315" s="29" t="s">
        <v>2061</v>
      </c>
      <c r="Q315" s="31" t="s">
        <v>1053</v>
      </c>
      <c r="R315" s="34">
        <v>44082.271087963003</v>
      </c>
      <c r="S315" s="31">
        <v>10</v>
      </c>
      <c r="T315" s="29" t="s">
        <v>47</v>
      </c>
      <c r="U315" s="29" t="s">
        <v>170</v>
      </c>
      <c r="V315" s="29" t="s">
        <v>1</v>
      </c>
      <c r="W315" s="30" t="s">
        <v>1</v>
      </c>
      <c r="X315" s="30" t="s">
        <v>140</v>
      </c>
      <c r="Y315" s="29" t="s">
        <v>141</v>
      </c>
      <c r="Z315" s="29" t="s">
        <v>464</v>
      </c>
      <c r="AA315" s="29"/>
      <c r="AB315" s="16" t="s">
        <v>1792</v>
      </c>
      <c r="AC315" s="16" t="s">
        <v>1791</v>
      </c>
    </row>
    <row r="316" spans="1:29" s="10" customFormat="1" ht="51" x14ac:dyDescent="0.2">
      <c r="A316" s="33">
        <v>530134</v>
      </c>
      <c r="B316" s="30" t="s">
        <v>24</v>
      </c>
      <c r="C316" s="30" t="s">
        <v>13</v>
      </c>
      <c r="D316" s="30" t="s">
        <v>1716</v>
      </c>
      <c r="E316" s="30" t="s">
        <v>14</v>
      </c>
      <c r="F316" s="30" t="s">
        <v>1054</v>
      </c>
      <c r="G316" s="32">
        <v>44068.281503738399</v>
      </c>
      <c r="H316" s="30" t="s">
        <v>16</v>
      </c>
      <c r="I316" s="30" t="s">
        <v>17</v>
      </c>
      <c r="J316" s="30" t="s">
        <v>18</v>
      </c>
      <c r="K316" s="30" t="s">
        <v>1055</v>
      </c>
      <c r="L316" s="16" t="s">
        <v>1785</v>
      </c>
      <c r="M316" s="16" t="s">
        <v>1726</v>
      </c>
      <c r="N316" s="29" t="s">
        <v>2062</v>
      </c>
      <c r="O316" s="31" t="s">
        <v>20</v>
      </c>
      <c r="P316" s="29" t="s">
        <v>2062</v>
      </c>
      <c r="Q316" s="31" t="s">
        <v>1055</v>
      </c>
      <c r="R316" s="34">
        <v>44082.281493055598</v>
      </c>
      <c r="S316" s="31">
        <v>10</v>
      </c>
      <c r="T316" s="29" t="s">
        <v>47</v>
      </c>
      <c r="U316" s="29" t="s">
        <v>170</v>
      </c>
      <c r="V316" s="29" t="s">
        <v>1056</v>
      </c>
      <c r="W316" s="32">
        <v>44076.529314814798</v>
      </c>
      <c r="X316" s="30" t="s">
        <v>317</v>
      </c>
      <c r="Y316" s="29" t="s">
        <v>29</v>
      </c>
      <c r="Z316" s="29" t="s">
        <v>128</v>
      </c>
      <c r="AA316" s="29"/>
      <c r="AB316" s="16" t="s">
        <v>1792</v>
      </c>
      <c r="AC316" s="16" t="s">
        <v>1793</v>
      </c>
    </row>
    <row r="317" spans="1:29" s="10" customFormat="1" ht="61.2" x14ac:dyDescent="0.2">
      <c r="A317" s="33">
        <v>530151</v>
      </c>
      <c r="B317" s="30" t="s">
        <v>24</v>
      </c>
      <c r="C317" s="30" t="s">
        <v>13</v>
      </c>
      <c r="D317" s="30" t="s">
        <v>1716</v>
      </c>
      <c r="E317" s="30" t="s">
        <v>14</v>
      </c>
      <c r="F317" s="30" t="s">
        <v>1057</v>
      </c>
      <c r="G317" s="32">
        <v>44068.347496759299</v>
      </c>
      <c r="H317" s="30" t="s">
        <v>16</v>
      </c>
      <c r="I317" s="30" t="s">
        <v>17</v>
      </c>
      <c r="J317" s="30" t="s">
        <v>18</v>
      </c>
      <c r="K317" s="30" t="s">
        <v>2063</v>
      </c>
      <c r="L317" s="16" t="s">
        <v>1724</v>
      </c>
      <c r="M317" s="16" t="s">
        <v>1723</v>
      </c>
      <c r="N317" s="29" t="s">
        <v>2064</v>
      </c>
      <c r="O317" s="31" t="s">
        <v>20</v>
      </c>
      <c r="P317" s="29" t="s">
        <v>2065</v>
      </c>
      <c r="Q317" s="31" t="s">
        <v>514</v>
      </c>
      <c r="R317" s="34">
        <v>44089.347488425898</v>
      </c>
      <c r="S317" s="31">
        <v>15</v>
      </c>
      <c r="T317" s="29" t="s">
        <v>47</v>
      </c>
      <c r="U317" s="29" t="s">
        <v>170</v>
      </c>
      <c r="V317" s="29" t="s">
        <v>1058</v>
      </c>
      <c r="W317" s="32">
        <v>44078.610953506897</v>
      </c>
      <c r="X317" s="30" t="s">
        <v>424</v>
      </c>
      <c r="Y317" s="29" t="s">
        <v>70</v>
      </c>
      <c r="Z317" s="29" t="s">
        <v>204</v>
      </c>
      <c r="AA317" s="29"/>
      <c r="AB317" s="16" t="s">
        <v>1792</v>
      </c>
      <c r="AC317" s="16" t="s">
        <v>1791</v>
      </c>
    </row>
    <row r="318" spans="1:29" s="10" customFormat="1" ht="40.799999999999997" x14ac:dyDescent="0.2">
      <c r="A318" s="33">
        <v>530152</v>
      </c>
      <c r="B318" s="30" t="s">
        <v>24</v>
      </c>
      <c r="C318" s="30" t="s">
        <v>13</v>
      </c>
      <c r="D318" s="30" t="s">
        <v>1716</v>
      </c>
      <c r="E318" s="30" t="s">
        <v>14</v>
      </c>
      <c r="F318" s="30" t="s">
        <v>1059</v>
      </c>
      <c r="G318" s="32">
        <v>44068.348009687499</v>
      </c>
      <c r="H318" s="30" t="s">
        <v>16</v>
      </c>
      <c r="I318" s="30" t="s">
        <v>17</v>
      </c>
      <c r="J318" s="30" t="s">
        <v>18</v>
      </c>
      <c r="K318" s="30" t="s">
        <v>1060</v>
      </c>
      <c r="L318" s="16" t="s">
        <v>1788</v>
      </c>
      <c r="M318" s="16" t="s">
        <v>1749</v>
      </c>
      <c r="N318" s="29" t="s">
        <v>2066</v>
      </c>
      <c r="O318" s="31" t="s">
        <v>20</v>
      </c>
      <c r="P318" s="29" t="s">
        <v>1197</v>
      </c>
      <c r="Q318" s="31" t="s">
        <v>1060</v>
      </c>
      <c r="R318" s="34">
        <v>44089.348009259302</v>
      </c>
      <c r="S318" s="31">
        <v>15</v>
      </c>
      <c r="T318" s="29" t="s">
        <v>47</v>
      </c>
      <c r="U318" s="29" t="s">
        <v>170</v>
      </c>
      <c r="V318" s="29" t="s">
        <v>1198</v>
      </c>
      <c r="W318" s="32">
        <v>44092.429543865699</v>
      </c>
      <c r="X318" s="30" t="s">
        <v>424</v>
      </c>
      <c r="Y318" s="29" t="s">
        <v>70</v>
      </c>
      <c r="Z318" s="29" t="s">
        <v>571</v>
      </c>
      <c r="AA318" s="29"/>
      <c r="AB318" s="16" t="s">
        <v>1792</v>
      </c>
      <c r="AC318" s="16" t="s">
        <v>1793</v>
      </c>
    </row>
    <row r="319" spans="1:29" s="10" customFormat="1" ht="51" x14ac:dyDescent="0.2">
      <c r="A319" s="33">
        <v>530153</v>
      </c>
      <c r="B319" s="30" t="s">
        <v>24</v>
      </c>
      <c r="C319" s="30" t="s">
        <v>13</v>
      </c>
      <c r="D319" s="30" t="s">
        <v>1716</v>
      </c>
      <c r="E319" s="30" t="s">
        <v>14</v>
      </c>
      <c r="F319" s="30" t="s">
        <v>1061</v>
      </c>
      <c r="G319" s="32">
        <v>44068.348324386599</v>
      </c>
      <c r="H319" s="30" t="s">
        <v>16</v>
      </c>
      <c r="I319" s="30" t="s">
        <v>17</v>
      </c>
      <c r="J319" s="30" t="s">
        <v>18</v>
      </c>
      <c r="K319" s="30" t="s">
        <v>1062</v>
      </c>
      <c r="L319" s="16" t="s">
        <v>1724</v>
      </c>
      <c r="M319" s="16" t="s">
        <v>1723</v>
      </c>
      <c r="N319" s="29" t="s">
        <v>2067</v>
      </c>
      <c r="O319" s="31" t="s">
        <v>20</v>
      </c>
      <c r="P319" s="29" t="s">
        <v>2067</v>
      </c>
      <c r="Q319" s="31" t="s">
        <v>1062</v>
      </c>
      <c r="R319" s="34">
        <v>44089.348321759302</v>
      </c>
      <c r="S319" s="31">
        <v>15</v>
      </c>
      <c r="T319" s="29" t="s">
        <v>47</v>
      </c>
      <c r="U319" s="29" t="s">
        <v>170</v>
      </c>
      <c r="V319" s="29" t="s">
        <v>1200</v>
      </c>
      <c r="W319" s="32">
        <v>44091.663438113399</v>
      </c>
      <c r="X319" s="30" t="s">
        <v>185</v>
      </c>
      <c r="Y319" s="29" t="s">
        <v>76</v>
      </c>
      <c r="Z319" s="29" t="s">
        <v>146</v>
      </c>
      <c r="AA319" s="29"/>
      <c r="AB319" s="16" t="s">
        <v>1792</v>
      </c>
      <c r="AC319" s="16" t="s">
        <v>1791</v>
      </c>
    </row>
    <row r="320" spans="1:29" s="10" customFormat="1" ht="40.799999999999997" x14ac:dyDescent="0.2">
      <c r="A320" s="33">
        <v>530314</v>
      </c>
      <c r="B320" s="30" t="s">
        <v>24</v>
      </c>
      <c r="C320" s="30" t="s">
        <v>13</v>
      </c>
      <c r="D320" s="30" t="s">
        <v>1716</v>
      </c>
      <c r="E320" s="30" t="s">
        <v>14</v>
      </c>
      <c r="F320" s="30" t="s">
        <v>1063</v>
      </c>
      <c r="G320" s="32">
        <v>44068.632173530103</v>
      </c>
      <c r="H320" s="30" t="s">
        <v>16</v>
      </c>
      <c r="I320" s="30" t="s">
        <v>17</v>
      </c>
      <c r="J320" s="30" t="s">
        <v>18</v>
      </c>
      <c r="K320" s="30" t="s">
        <v>2070</v>
      </c>
      <c r="L320" s="16" t="s">
        <v>1783</v>
      </c>
      <c r="M320" s="16" t="s">
        <v>1763</v>
      </c>
      <c r="N320" s="29" t="s">
        <v>2068</v>
      </c>
      <c r="O320" s="31" t="s">
        <v>20</v>
      </c>
      <c r="P320" s="29" t="s">
        <v>2069</v>
      </c>
      <c r="Q320" s="31" t="s">
        <v>1064</v>
      </c>
      <c r="R320" s="34">
        <v>44089.632164351897</v>
      </c>
      <c r="S320" s="31">
        <v>15</v>
      </c>
      <c r="T320" s="29" t="s">
        <v>47</v>
      </c>
      <c r="U320" s="29" t="s">
        <v>170</v>
      </c>
      <c r="V320" s="29" t="s">
        <v>1065</v>
      </c>
      <c r="W320" s="32">
        <v>44089.678054780103</v>
      </c>
      <c r="X320" s="30" t="s">
        <v>225</v>
      </c>
      <c r="Y320" s="29" t="s">
        <v>70</v>
      </c>
      <c r="Z320" s="29" t="s">
        <v>155</v>
      </c>
      <c r="AA320" s="29"/>
      <c r="AB320" s="16" t="s">
        <v>1792</v>
      </c>
      <c r="AC320" s="16" t="s">
        <v>1791</v>
      </c>
    </row>
    <row r="321" spans="1:29" s="10" customFormat="1" ht="51" x14ac:dyDescent="0.2">
      <c r="A321" s="33">
        <v>530315</v>
      </c>
      <c r="B321" s="30" t="s">
        <v>24</v>
      </c>
      <c r="C321" s="30" t="s">
        <v>13</v>
      </c>
      <c r="D321" s="30" t="s">
        <v>1716</v>
      </c>
      <c r="E321" s="30" t="s">
        <v>14</v>
      </c>
      <c r="F321" s="30" t="s">
        <v>1066</v>
      </c>
      <c r="G321" s="32">
        <v>44068.632443553201</v>
      </c>
      <c r="H321" s="30" t="s">
        <v>16</v>
      </c>
      <c r="I321" s="30" t="s">
        <v>17</v>
      </c>
      <c r="J321" s="30" t="s">
        <v>18</v>
      </c>
      <c r="K321" s="30" t="s">
        <v>741</v>
      </c>
      <c r="L321" s="16" t="s">
        <v>1788</v>
      </c>
      <c r="M321" s="16" t="s">
        <v>1736</v>
      </c>
      <c r="N321" s="29" t="s">
        <v>1162</v>
      </c>
      <c r="O321" s="31" t="s">
        <v>20</v>
      </c>
      <c r="P321" s="29" t="s">
        <v>2071</v>
      </c>
      <c r="Q321" s="31" t="s">
        <v>741</v>
      </c>
      <c r="R321" s="34">
        <v>44082.632442129601</v>
      </c>
      <c r="S321" s="31">
        <v>10</v>
      </c>
      <c r="T321" s="29" t="s">
        <v>47</v>
      </c>
      <c r="U321" s="29" t="s">
        <v>170</v>
      </c>
      <c r="V321" s="29" t="s">
        <v>1067</v>
      </c>
      <c r="W321" s="32">
        <v>44078.626373993102</v>
      </c>
      <c r="X321" s="30" t="s">
        <v>858</v>
      </c>
      <c r="Y321" s="29" t="s">
        <v>39</v>
      </c>
      <c r="Z321" s="29" t="s">
        <v>204</v>
      </c>
      <c r="AA321" s="29"/>
      <c r="AB321" s="16" t="s">
        <v>1792</v>
      </c>
      <c r="AC321" s="16" t="s">
        <v>1793</v>
      </c>
    </row>
    <row r="322" spans="1:29" s="10" customFormat="1" ht="30.6" x14ac:dyDescent="0.2">
      <c r="A322" s="33">
        <v>530318</v>
      </c>
      <c r="B322" s="30" t="s">
        <v>24</v>
      </c>
      <c r="C322" s="30" t="s">
        <v>13</v>
      </c>
      <c r="D322" s="30" t="s">
        <v>1716</v>
      </c>
      <c r="E322" s="30" t="s">
        <v>14</v>
      </c>
      <c r="F322" s="30" t="s">
        <v>1068</v>
      </c>
      <c r="G322" s="32">
        <v>44068.635620370398</v>
      </c>
      <c r="H322" s="30" t="s">
        <v>16</v>
      </c>
      <c r="I322" s="30" t="s">
        <v>17</v>
      </c>
      <c r="J322" s="30" t="s">
        <v>18</v>
      </c>
      <c r="K322" s="30" t="s">
        <v>1069</v>
      </c>
      <c r="L322" s="16" t="s">
        <v>1783</v>
      </c>
      <c r="M322" s="16" t="s">
        <v>1745</v>
      </c>
      <c r="N322" s="29" t="s">
        <v>2072</v>
      </c>
      <c r="O322" s="31" t="s">
        <v>20</v>
      </c>
      <c r="P322" s="29" t="s">
        <v>2073</v>
      </c>
      <c r="Q322" s="31" t="s">
        <v>1069</v>
      </c>
      <c r="R322" s="34">
        <v>44082.635613425897</v>
      </c>
      <c r="S322" s="31">
        <v>10</v>
      </c>
      <c r="T322" s="29" t="s">
        <v>47</v>
      </c>
      <c r="U322" s="29" t="s">
        <v>170</v>
      </c>
      <c r="V322" s="29" t="s">
        <v>1201</v>
      </c>
      <c r="W322" s="32">
        <v>44090.635549884297</v>
      </c>
      <c r="X322" s="30" t="s">
        <v>21</v>
      </c>
      <c r="Y322" s="29" t="s">
        <v>17</v>
      </c>
      <c r="Z322" s="29" t="s">
        <v>469</v>
      </c>
      <c r="AA322" s="29"/>
      <c r="AB322" s="16" t="s">
        <v>1792</v>
      </c>
      <c r="AC322" s="16" t="s">
        <v>1793</v>
      </c>
    </row>
    <row r="323" spans="1:29" s="10" customFormat="1" ht="30.6" x14ac:dyDescent="0.2">
      <c r="A323" s="33">
        <v>530319</v>
      </c>
      <c r="B323" s="30" t="s">
        <v>24</v>
      </c>
      <c r="C323" s="30" t="s">
        <v>13</v>
      </c>
      <c r="D323" s="30" t="s">
        <v>1716</v>
      </c>
      <c r="E323" s="30" t="s">
        <v>14</v>
      </c>
      <c r="F323" s="30" t="s">
        <v>1070</v>
      </c>
      <c r="G323" s="32">
        <v>44068.6357241898</v>
      </c>
      <c r="H323" s="30" t="s">
        <v>16</v>
      </c>
      <c r="I323" s="30" t="s">
        <v>17</v>
      </c>
      <c r="J323" s="30" t="s">
        <v>18</v>
      </c>
      <c r="K323" s="30" t="s">
        <v>1071</v>
      </c>
      <c r="L323" s="16" t="s">
        <v>1785</v>
      </c>
      <c r="M323" s="16" t="s">
        <v>1726</v>
      </c>
      <c r="N323" s="29" t="s">
        <v>1202</v>
      </c>
      <c r="O323" s="31" t="s">
        <v>20</v>
      </c>
      <c r="P323" s="31" t="s">
        <v>1202</v>
      </c>
      <c r="Q323" s="31" t="s">
        <v>1071</v>
      </c>
      <c r="R323" s="34">
        <v>44082.635717592602</v>
      </c>
      <c r="S323" s="31">
        <v>10</v>
      </c>
      <c r="T323" s="29" t="s">
        <v>47</v>
      </c>
      <c r="U323" s="29" t="s">
        <v>170</v>
      </c>
      <c r="V323" s="30" t="s">
        <v>1072</v>
      </c>
      <c r="W323" s="32">
        <v>44082.440711805597</v>
      </c>
      <c r="X323" s="30" t="s">
        <v>317</v>
      </c>
      <c r="Y323" s="29" t="s">
        <v>29</v>
      </c>
      <c r="Z323" s="29" t="s">
        <v>40</v>
      </c>
      <c r="AA323" s="29"/>
      <c r="AB323" s="16" t="s">
        <v>1792</v>
      </c>
      <c r="AC323" s="16" t="s">
        <v>1793</v>
      </c>
    </row>
    <row r="324" spans="1:29" s="10" customFormat="1" ht="61.2" x14ac:dyDescent="0.2">
      <c r="A324" s="33">
        <v>530322</v>
      </c>
      <c r="B324" s="30" t="s">
        <v>24</v>
      </c>
      <c r="C324" s="30" t="s">
        <v>13</v>
      </c>
      <c r="D324" s="30" t="s">
        <v>1716</v>
      </c>
      <c r="E324" s="30" t="s">
        <v>14</v>
      </c>
      <c r="F324" s="30" t="s">
        <v>1073</v>
      </c>
      <c r="G324" s="32">
        <v>44068.640589895796</v>
      </c>
      <c r="H324" s="30" t="s">
        <v>16</v>
      </c>
      <c r="I324" s="30" t="s">
        <v>17</v>
      </c>
      <c r="J324" s="30" t="s">
        <v>18</v>
      </c>
      <c r="K324" s="30" t="s">
        <v>1074</v>
      </c>
      <c r="L324" s="16" t="s">
        <v>1724</v>
      </c>
      <c r="M324" s="16" t="s">
        <v>1723</v>
      </c>
      <c r="N324" s="29" t="s">
        <v>2074</v>
      </c>
      <c r="O324" s="31" t="s">
        <v>20</v>
      </c>
      <c r="P324" s="29" t="s">
        <v>2075</v>
      </c>
      <c r="Q324" s="31" t="s">
        <v>1074</v>
      </c>
      <c r="R324" s="34">
        <v>44088.6405886227</v>
      </c>
      <c r="S324" s="31">
        <v>15</v>
      </c>
      <c r="T324" s="29" t="s">
        <v>47</v>
      </c>
      <c r="U324" s="29" t="s">
        <v>170</v>
      </c>
      <c r="V324" s="29" t="s">
        <v>1058</v>
      </c>
      <c r="W324" s="32">
        <v>44082.517899039398</v>
      </c>
      <c r="X324" s="30" t="s">
        <v>424</v>
      </c>
      <c r="Y324" s="29" t="s">
        <v>70</v>
      </c>
      <c r="Z324" s="29" t="s">
        <v>40</v>
      </c>
      <c r="AA324" s="29"/>
      <c r="AB324" s="16" t="s">
        <v>1792</v>
      </c>
      <c r="AC324" s="16" t="s">
        <v>1791</v>
      </c>
    </row>
    <row r="325" spans="1:29" s="10" customFormat="1" ht="40.799999999999997" x14ac:dyDescent="0.2">
      <c r="A325" s="33">
        <v>530329</v>
      </c>
      <c r="B325" s="30" t="s">
        <v>24</v>
      </c>
      <c r="C325" s="30" t="s">
        <v>93</v>
      </c>
      <c r="D325" s="30" t="s">
        <v>1716</v>
      </c>
      <c r="E325" s="30" t="s">
        <v>14</v>
      </c>
      <c r="F325" s="30" t="s">
        <v>1075</v>
      </c>
      <c r="G325" s="32">
        <v>44068.6506659722</v>
      </c>
      <c r="H325" s="30" t="s">
        <v>16</v>
      </c>
      <c r="I325" s="30" t="s">
        <v>17</v>
      </c>
      <c r="J325" s="30" t="s">
        <v>18</v>
      </c>
      <c r="K325" s="30" t="s">
        <v>72</v>
      </c>
      <c r="L325" s="16" t="s">
        <v>1783</v>
      </c>
      <c r="M325" s="16" t="s">
        <v>1763</v>
      </c>
      <c r="N325" s="29" t="s">
        <v>2076</v>
      </c>
      <c r="O325" s="31" t="s">
        <v>20</v>
      </c>
      <c r="P325" s="29" t="s">
        <v>2076</v>
      </c>
      <c r="Q325" s="31" t="s">
        <v>72</v>
      </c>
      <c r="R325" s="34">
        <v>44088.650664699097</v>
      </c>
      <c r="S325" s="31">
        <v>15</v>
      </c>
      <c r="T325" s="29" t="s">
        <v>47</v>
      </c>
      <c r="U325" s="29" t="s">
        <v>170</v>
      </c>
      <c r="V325" s="29" t="s">
        <v>1</v>
      </c>
      <c r="W325" s="30" t="s">
        <v>1</v>
      </c>
      <c r="X325" s="30" t="s">
        <v>225</v>
      </c>
      <c r="Y325" s="29" t="s">
        <v>70</v>
      </c>
      <c r="Z325" s="29" t="s">
        <v>464</v>
      </c>
      <c r="AA325" s="29"/>
      <c r="AB325" s="16" t="s">
        <v>1792</v>
      </c>
      <c r="AC325" s="16" t="s">
        <v>1793</v>
      </c>
    </row>
    <row r="326" spans="1:29" s="10" customFormat="1" ht="61.2" x14ac:dyDescent="0.2">
      <c r="A326" s="33">
        <v>530339</v>
      </c>
      <c r="B326" s="30" t="s">
        <v>24</v>
      </c>
      <c r="C326" s="30" t="s">
        <v>93</v>
      </c>
      <c r="D326" s="30" t="s">
        <v>1716</v>
      </c>
      <c r="E326" s="30" t="s">
        <v>14</v>
      </c>
      <c r="F326" s="30" t="s">
        <v>1076</v>
      </c>
      <c r="G326" s="32">
        <v>44068.659871030097</v>
      </c>
      <c r="H326" s="30" t="s">
        <v>16</v>
      </c>
      <c r="I326" s="30" t="s">
        <v>17</v>
      </c>
      <c r="J326" s="30" t="s">
        <v>18</v>
      </c>
      <c r="K326" s="30" t="s">
        <v>1077</v>
      </c>
      <c r="L326" s="16" t="s">
        <v>1787</v>
      </c>
      <c r="M326" s="16" t="s">
        <v>1774</v>
      </c>
      <c r="N326" s="29" t="s">
        <v>2077</v>
      </c>
      <c r="O326" s="31" t="s">
        <v>20</v>
      </c>
      <c r="P326" s="29" t="s">
        <v>1078</v>
      </c>
      <c r="Q326" s="31" t="s">
        <v>1077</v>
      </c>
      <c r="R326" s="34">
        <v>44081.659869756899</v>
      </c>
      <c r="S326" s="31">
        <v>10</v>
      </c>
      <c r="T326" s="29" t="s">
        <v>47</v>
      </c>
      <c r="U326" s="29" t="s">
        <v>170</v>
      </c>
      <c r="V326" s="29" t="s">
        <v>1203</v>
      </c>
      <c r="W326" s="30" t="s">
        <v>1</v>
      </c>
      <c r="X326" s="30" t="s">
        <v>21</v>
      </c>
      <c r="Y326" s="29" t="s">
        <v>17</v>
      </c>
      <c r="Z326" s="29" t="s">
        <v>464</v>
      </c>
      <c r="AA326" s="29"/>
      <c r="AB326" s="16" t="s">
        <v>1792</v>
      </c>
      <c r="AC326" s="16" t="s">
        <v>1791</v>
      </c>
    </row>
    <row r="327" spans="1:29" s="10" customFormat="1" ht="51" x14ac:dyDescent="0.2">
      <c r="A327" s="33">
        <v>530348</v>
      </c>
      <c r="B327" s="30" t="s">
        <v>24</v>
      </c>
      <c r="C327" s="30" t="s">
        <v>13</v>
      </c>
      <c r="D327" s="30" t="s">
        <v>1716</v>
      </c>
      <c r="E327" s="30" t="s">
        <v>14</v>
      </c>
      <c r="F327" s="30" t="s">
        <v>1079</v>
      </c>
      <c r="G327" s="32">
        <v>44068.672640393503</v>
      </c>
      <c r="H327" s="30" t="s">
        <v>16</v>
      </c>
      <c r="I327" s="30" t="s">
        <v>17</v>
      </c>
      <c r="J327" s="30" t="s">
        <v>18</v>
      </c>
      <c r="K327" s="30" t="s">
        <v>2078</v>
      </c>
      <c r="L327" s="16" t="s">
        <v>1783</v>
      </c>
      <c r="M327" s="16" t="s">
        <v>1718</v>
      </c>
      <c r="N327" s="29" t="s">
        <v>2079</v>
      </c>
      <c r="O327" s="31" t="s">
        <v>20</v>
      </c>
      <c r="P327" s="29" t="s">
        <v>2079</v>
      </c>
      <c r="Q327" s="31" t="s">
        <v>1080</v>
      </c>
      <c r="R327" s="34">
        <v>44088.672640393503</v>
      </c>
      <c r="S327" s="31">
        <v>15</v>
      </c>
      <c r="T327" s="29" t="s">
        <v>47</v>
      </c>
      <c r="U327" s="29" t="s">
        <v>170</v>
      </c>
      <c r="V327" s="29" t="s">
        <v>1</v>
      </c>
      <c r="W327" s="32"/>
      <c r="X327" s="30" t="s">
        <v>1204</v>
      </c>
      <c r="Y327" s="29" t="s">
        <v>17</v>
      </c>
      <c r="Z327" s="29" t="s">
        <v>709</v>
      </c>
      <c r="AA327" s="29"/>
      <c r="AB327" s="16" t="s">
        <v>1792</v>
      </c>
      <c r="AC327" s="16" t="s">
        <v>1791</v>
      </c>
    </row>
    <row r="328" spans="1:29" s="10" customFormat="1" ht="71.400000000000006" x14ac:dyDescent="0.2">
      <c r="A328" s="33">
        <v>530382</v>
      </c>
      <c r="B328" s="30" t="s">
        <v>24</v>
      </c>
      <c r="C328" s="30" t="s">
        <v>13</v>
      </c>
      <c r="D328" s="30" t="s">
        <v>1716</v>
      </c>
      <c r="E328" s="30" t="s">
        <v>14</v>
      </c>
      <c r="F328" s="30" t="s">
        <v>1081</v>
      </c>
      <c r="G328" s="32">
        <v>44068.747070289399</v>
      </c>
      <c r="H328" s="30" t="s">
        <v>16</v>
      </c>
      <c r="I328" s="30" t="s">
        <v>17</v>
      </c>
      <c r="J328" s="30" t="s">
        <v>18</v>
      </c>
      <c r="K328" s="30" t="s">
        <v>2082</v>
      </c>
      <c r="L328" s="16" t="s">
        <v>1724</v>
      </c>
      <c r="M328" s="16" t="s">
        <v>1723</v>
      </c>
      <c r="N328" s="29" t="s">
        <v>2080</v>
      </c>
      <c r="O328" s="31" t="s">
        <v>20</v>
      </c>
      <c r="P328" s="29" t="s">
        <v>2081</v>
      </c>
      <c r="Q328" s="31" t="s">
        <v>1082</v>
      </c>
      <c r="R328" s="34">
        <v>44088.747068090299</v>
      </c>
      <c r="S328" s="31">
        <v>15</v>
      </c>
      <c r="T328" s="29" t="s">
        <v>47</v>
      </c>
      <c r="U328" s="29" t="s">
        <v>170</v>
      </c>
      <c r="V328" s="29" t="s">
        <v>1058</v>
      </c>
      <c r="W328" s="32">
        <v>44082.519298344901</v>
      </c>
      <c r="X328" s="30" t="s">
        <v>424</v>
      </c>
      <c r="Y328" s="29" t="s">
        <v>70</v>
      </c>
      <c r="Z328" s="29" t="s">
        <v>40</v>
      </c>
      <c r="AA328" s="29"/>
      <c r="AB328" s="16" t="s">
        <v>1792</v>
      </c>
      <c r="AC328" s="16" t="s">
        <v>1791</v>
      </c>
    </row>
    <row r="329" spans="1:29" s="10" customFormat="1" ht="71.400000000000006" x14ac:dyDescent="0.2">
      <c r="A329" s="33">
        <v>530391</v>
      </c>
      <c r="B329" s="30" t="s">
        <v>24</v>
      </c>
      <c r="C329" s="30" t="s">
        <v>13</v>
      </c>
      <c r="D329" s="30" t="s">
        <v>1716</v>
      </c>
      <c r="E329" s="30" t="s">
        <v>14</v>
      </c>
      <c r="F329" s="30" t="s">
        <v>1083</v>
      </c>
      <c r="G329" s="32">
        <v>44068.760149456</v>
      </c>
      <c r="H329" s="30" t="s">
        <v>16</v>
      </c>
      <c r="I329" s="30" t="s">
        <v>17</v>
      </c>
      <c r="J329" s="30" t="s">
        <v>18</v>
      </c>
      <c r="K329" s="30" t="s">
        <v>2082</v>
      </c>
      <c r="L329" s="16" t="s">
        <v>1724</v>
      </c>
      <c r="M329" s="16" t="s">
        <v>1723</v>
      </c>
      <c r="N329" s="29" t="s">
        <v>2080</v>
      </c>
      <c r="O329" s="31" t="s">
        <v>20</v>
      </c>
      <c r="P329" s="29" t="s">
        <v>2081</v>
      </c>
      <c r="Q329" s="31" t="s">
        <v>514</v>
      </c>
      <c r="R329" s="34">
        <v>44088.7601476852</v>
      </c>
      <c r="S329" s="31">
        <v>15</v>
      </c>
      <c r="T329" s="29" t="s">
        <v>47</v>
      </c>
      <c r="U329" s="29" t="s">
        <v>170</v>
      </c>
      <c r="V329" s="29" t="s">
        <v>1058</v>
      </c>
      <c r="W329" s="32">
        <v>44082.519683414401</v>
      </c>
      <c r="X329" s="30" t="s">
        <v>424</v>
      </c>
      <c r="Y329" s="29" t="s">
        <v>70</v>
      </c>
      <c r="Z329" s="29" t="s">
        <v>40</v>
      </c>
      <c r="AA329" s="29"/>
      <c r="AB329" s="16" t="s">
        <v>1792</v>
      </c>
      <c r="AC329" s="16" t="s">
        <v>1791</v>
      </c>
    </row>
    <row r="330" spans="1:29" s="10" customFormat="1" ht="51" x14ac:dyDescent="0.2">
      <c r="A330" s="33">
        <v>530479</v>
      </c>
      <c r="B330" s="30" t="s">
        <v>24</v>
      </c>
      <c r="C330" s="30" t="s">
        <v>13</v>
      </c>
      <c r="D330" s="30" t="s">
        <v>1716</v>
      </c>
      <c r="E330" s="30" t="s">
        <v>14</v>
      </c>
      <c r="F330" s="30" t="s">
        <v>1084</v>
      </c>
      <c r="G330" s="32">
        <v>44069.364926817099</v>
      </c>
      <c r="H330" s="30" t="s">
        <v>16</v>
      </c>
      <c r="I330" s="30" t="s">
        <v>17</v>
      </c>
      <c r="J330" s="30" t="s">
        <v>18</v>
      </c>
      <c r="K330" s="30" t="s">
        <v>1085</v>
      </c>
      <c r="L330" s="16" t="s">
        <v>1783</v>
      </c>
      <c r="M330" s="16" t="s">
        <v>1720</v>
      </c>
      <c r="N330" s="29" t="s">
        <v>2083</v>
      </c>
      <c r="O330" s="31" t="s">
        <v>20</v>
      </c>
      <c r="P330" s="29" t="s">
        <v>2084</v>
      </c>
      <c r="Q330" s="31" t="s">
        <v>1085</v>
      </c>
      <c r="R330" s="34">
        <v>44083.364918981497</v>
      </c>
      <c r="S330" s="31">
        <v>10</v>
      </c>
      <c r="T330" s="29" t="s">
        <v>47</v>
      </c>
      <c r="U330" s="29" t="s">
        <v>170</v>
      </c>
      <c r="V330" s="29" t="s">
        <v>1086</v>
      </c>
      <c r="W330" s="32">
        <v>44083.6584976042</v>
      </c>
      <c r="X330" s="30" t="s">
        <v>21</v>
      </c>
      <c r="Y330" s="29" t="s">
        <v>17</v>
      </c>
      <c r="Z330" s="29" t="s">
        <v>40</v>
      </c>
      <c r="AA330" s="29"/>
      <c r="AB330" s="16" t="s">
        <v>1792</v>
      </c>
      <c r="AC330" s="16" t="s">
        <v>1793</v>
      </c>
    </row>
    <row r="331" spans="1:29" s="10" customFormat="1" ht="51" x14ac:dyDescent="0.2">
      <c r="A331" s="33">
        <v>530480</v>
      </c>
      <c r="B331" s="30" t="s">
        <v>24</v>
      </c>
      <c r="C331" s="30" t="s">
        <v>13</v>
      </c>
      <c r="D331" s="30" t="s">
        <v>1716</v>
      </c>
      <c r="E331" s="30" t="s">
        <v>14</v>
      </c>
      <c r="F331" s="30" t="s">
        <v>1087</v>
      </c>
      <c r="G331" s="32">
        <v>44069.3652071412</v>
      </c>
      <c r="H331" s="30" t="s">
        <v>16</v>
      </c>
      <c r="I331" s="30" t="s">
        <v>17</v>
      </c>
      <c r="J331" s="30" t="s">
        <v>18</v>
      </c>
      <c r="K331" s="30" t="s">
        <v>1088</v>
      </c>
      <c r="L331" s="16" t="s">
        <v>1783</v>
      </c>
      <c r="M331" s="16" t="s">
        <v>1720</v>
      </c>
      <c r="N331" s="29" t="s">
        <v>2083</v>
      </c>
      <c r="O331" s="31" t="s">
        <v>20</v>
      </c>
      <c r="P331" s="29" t="s">
        <v>2084</v>
      </c>
      <c r="Q331" s="31" t="s">
        <v>1088</v>
      </c>
      <c r="R331" s="34">
        <v>44083.365196759303</v>
      </c>
      <c r="S331" s="31">
        <v>10</v>
      </c>
      <c r="T331" s="29" t="s">
        <v>47</v>
      </c>
      <c r="U331" s="29" t="s">
        <v>170</v>
      </c>
      <c r="V331" s="29" t="s">
        <v>1089</v>
      </c>
      <c r="W331" s="32">
        <v>44083.627792210602</v>
      </c>
      <c r="X331" s="30" t="s">
        <v>317</v>
      </c>
      <c r="Y331" s="29" t="s">
        <v>29</v>
      </c>
      <c r="Z331" s="29" t="s">
        <v>40</v>
      </c>
      <c r="AA331" s="29"/>
      <c r="AB331" s="16" t="s">
        <v>1792</v>
      </c>
      <c r="AC331" s="16" t="s">
        <v>1793</v>
      </c>
    </row>
    <row r="332" spans="1:29" s="10" customFormat="1" ht="30.6" x14ac:dyDescent="0.2">
      <c r="A332" s="33">
        <v>530481</v>
      </c>
      <c r="B332" s="30" t="s">
        <v>24</v>
      </c>
      <c r="C332" s="30" t="s">
        <v>13</v>
      </c>
      <c r="D332" s="30" t="s">
        <v>1716</v>
      </c>
      <c r="E332" s="30" t="s">
        <v>14</v>
      </c>
      <c r="F332" s="30" t="s">
        <v>1090</v>
      </c>
      <c r="G332" s="32">
        <v>44069.3682054745</v>
      </c>
      <c r="H332" s="30" t="s">
        <v>16</v>
      </c>
      <c r="I332" s="30" t="s">
        <v>17</v>
      </c>
      <c r="J332" s="30" t="s">
        <v>18</v>
      </c>
      <c r="K332" s="30" t="s">
        <v>1091</v>
      </c>
      <c r="L332" s="16" t="s">
        <v>1785</v>
      </c>
      <c r="M332" s="16" t="s">
        <v>1726</v>
      </c>
      <c r="N332" s="29" t="s">
        <v>1169</v>
      </c>
      <c r="O332" s="31" t="s">
        <v>20</v>
      </c>
      <c r="P332" s="31" t="s">
        <v>1169</v>
      </c>
      <c r="Q332" s="31" t="s">
        <v>1091</v>
      </c>
      <c r="R332" s="34">
        <v>44083.368194444403</v>
      </c>
      <c r="S332" s="31">
        <v>10</v>
      </c>
      <c r="T332" s="29" t="s">
        <v>47</v>
      </c>
      <c r="U332" s="29" t="s">
        <v>170</v>
      </c>
      <c r="V332" s="30" t="s">
        <v>1092</v>
      </c>
      <c r="W332" s="32">
        <v>44082.4448710301</v>
      </c>
      <c r="X332" s="30" t="s">
        <v>53</v>
      </c>
      <c r="Y332" s="29" t="s">
        <v>29</v>
      </c>
      <c r="Z332" s="29" t="s">
        <v>30</v>
      </c>
      <c r="AA332" s="29"/>
      <c r="AB332" s="16" t="s">
        <v>1792</v>
      </c>
      <c r="AC332" s="16" t="s">
        <v>1793</v>
      </c>
    </row>
    <row r="333" spans="1:29" s="10" customFormat="1" ht="71.400000000000006" x14ac:dyDescent="0.2">
      <c r="A333" s="33">
        <v>530487</v>
      </c>
      <c r="B333" s="30" t="s">
        <v>24</v>
      </c>
      <c r="C333" s="30" t="s">
        <v>13</v>
      </c>
      <c r="D333" s="30" t="s">
        <v>1716</v>
      </c>
      <c r="E333" s="30" t="s">
        <v>14</v>
      </c>
      <c r="F333" s="30" t="s">
        <v>1093</v>
      </c>
      <c r="G333" s="32">
        <v>44069.378617245398</v>
      </c>
      <c r="H333" s="30" t="s">
        <v>16</v>
      </c>
      <c r="I333" s="30" t="s">
        <v>17</v>
      </c>
      <c r="J333" s="30" t="s">
        <v>18</v>
      </c>
      <c r="K333" s="30" t="s">
        <v>2085</v>
      </c>
      <c r="L333" s="16" t="s">
        <v>1724</v>
      </c>
      <c r="M333" s="16" t="s">
        <v>1723</v>
      </c>
      <c r="N333" s="29" t="s">
        <v>2080</v>
      </c>
      <c r="O333" s="31" t="s">
        <v>20</v>
      </c>
      <c r="P333" s="29" t="s">
        <v>1196</v>
      </c>
      <c r="Q333" s="31" t="s">
        <v>1094</v>
      </c>
      <c r="R333" s="34">
        <v>44090.378611111097</v>
      </c>
      <c r="S333" s="31">
        <v>15</v>
      </c>
      <c r="T333" s="29" t="s">
        <v>47</v>
      </c>
      <c r="U333" s="29" t="s">
        <v>170</v>
      </c>
      <c r="V333" s="29" t="s">
        <v>1058</v>
      </c>
      <c r="W333" s="32">
        <v>44082.520051469903</v>
      </c>
      <c r="X333" s="30" t="s">
        <v>424</v>
      </c>
      <c r="Y333" s="29" t="s">
        <v>70</v>
      </c>
      <c r="Z333" s="29" t="s">
        <v>30</v>
      </c>
      <c r="AA333" s="29"/>
      <c r="AB333" s="16" t="s">
        <v>1792</v>
      </c>
      <c r="AC333" s="16" t="s">
        <v>1791</v>
      </c>
    </row>
    <row r="334" spans="1:29" s="10" customFormat="1" ht="51" x14ac:dyDescent="0.2">
      <c r="A334" s="33">
        <v>530529</v>
      </c>
      <c r="B334" s="30" t="s">
        <v>24</v>
      </c>
      <c r="C334" s="30" t="s">
        <v>13</v>
      </c>
      <c r="D334" s="30" t="s">
        <v>1716</v>
      </c>
      <c r="E334" s="30" t="s">
        <v>14</v>
      </c>
      <c r="F334" s="30" t="s">
        <v>1095</v>
      </c>
      <c r="G334" s="32">
        <v>44069.442470173599</v>
      </c>
      <c r="H334" s="30" t="s">
        <v>16</v>
      </c>
      <c r="I334" s="30" t="s">
        <v>17</v>
      </c>
      <c r="J334" s="30" t="s">
        <v>18</v>
      </c>
      <c r="K334" s="30" t="s">
        <v>1096</v>
      </c>
      <c r="L334" s="16" t="s">
        <v>1724</v>
      </c>
      <c r="M334" s="16" t="s">
        <v>1799</v>
      </c>
      <c r="N334" s="29" t="s">
        <v>2086</v>
      </c>
      <c r="O334" s="31" t="s">
        <v>20</v>
      </c>
      <c r="P334" s="29" t="s">
        <v>2086</v>
      </c>
      <c r="Q334" s="31" t="s">
        <v>1096</v>
      </c>
      <c r="R334" s="34">
        <v>44110.442468368099</v>
      </c>
      <c r="S334" s="31">
        <v>30</v>
      </c>
      <c r="T334" s="29" t="s">
        <v>47</v>
      </c>
      <c r="U334" s="29" t="s">
        <v>170</v>
      </c>
      <c r="V334" s="29" t="s">
        <v>1205</v>
      </c>
      <c r="W334" s="32">
        <v>44098.806353669002</v>
      </c>
      <c r="X334" s="30" t="s">
        <v>841</v>
      </c>
      <c r="Y334" s="29" t="s">
        <v>238</v>
      </c>
      <c r="Z334" s="29" t="s">
        <v>697</v>
      </c>
      <c r="AA334" s="29"/>
      <c r="AB334" s="29" t="s">
        <v>1792</v>
      </c>
      <c r="AC334" s="16" t="s">
        <v>1793</v>
      </c>
    </row>
    <row r="335" spans="1:29" s="10" customFormat="1" ht="40.799999999999997" x14ac:dyDescent="0.2">
      <c r="A335" s="33">
        <v>530579</v>
      </c>
      <c r="B335" s="30" t="s">
        <v>24</v>
      </c>
      <c r="C335" s="30" t="s">
        <v>13</v>
      </c>
      <c r="D335" s="30" t="s">
        <v>1716</v>
      </c>
      <c r="E335" s="30" t="s">
        <v>14</v>
      </c>
      <c r="F335" s="30" t="s">
        <v>1097</v>
      </c>
      <c r="G335" s="32">
        <v>44069.562792627301</v>
      </c>
      <c r="H335" s="30" t="s">
        <v>16</v>
      </c>
      <c r="I335" s="30" t="s">
        <v>17</v>
      </c>
      <c r="J335" s="30" t="s">
        <v>18</v>
      </c>
      <c r="K335" s="30" t="s">
        <v>1098</v>
      </c>
      <c r="L335" s="16" t="s">
        <v>1788</v>
      </c>
      <c r="M335" s="16" t="s">
        <v>1749</v>
      </c>
      <c r="N335" s="29" t="s">
        <v>2087</v>
      </c>
      <c r="O335" s="31" t="s">
        <v>20</v>
      </c>
      <c r="P335" s="29" t="s">
        <v>2087</v>
      </c>
      <c r="Q335" s="31" t="s">
        <v>1098</v>
      </c>
      <c r="R335" s="34">
        <v>44083.562789351898</v>
      </c>
      <c r="S335" s="31">
        <v>10</v>
      </c>
      <c r="T335" s="29" t="s">
        <v>47</v>
      </c>
      <c r="U335" s="29" t="s">
        <v>170</v>
      </c>
      <c r="V335" s="29" t="s">
        <v>1099</v>
      </c>
      <c r="W335" s="32">
        <v>44082.651324919003</v>
      </c>
      <c r="X335" s="30" t="s">
        <v>302</v>
      </c>
      <c r="Y335" s="29" t="s">
        <v>76</v>
      </c>
      <c r="Z335" s="29" t="s">
        <v>30</v>
      </c>
      <c r="AA335" s="29"/>
      <c r="AB335" s="16" t="s">
        <v>1792</v>
      </c>
      <c r="AC335" s="16" t="s">
        <v>1793</v>
      </c>
    </row>
    <row r="336" spans="1:29" s="10" customFormat="1" ht="40.799999999999997" x14ac:dyDescent="0.2">
      <c r="A336" s="33">
        <v>530580</v>
      </c>
      <c r="B336" s="30" t="s">
        <v>24</v>
      </c>
      <c r="C336" s="30" t="s">
        <v>13</v>
      </c>
      <c r="D336" s="30" t="s">
        <v>1716</v>
      </c>
      <c r="E336" s="30" t="s">
        <v>14</v>
      </c>
      <c r="F336" s="30" t="s">
        <v>1100</v>
      </c>
      <c r="G336" s="32">
        <v>44069.566137118098</v>
      </c>
      <c r="H336" s="30" t="s">
        <v>16</v>
      </c>
      <c r="I336" s="30" t="s">
        <v>17</v>
      </c>
      <c r="J336" s="30" t="s">
        <v>18</v>
      </c>
      <c r="K336" s="30" t="s">
        <v>1101</v>
      </c>
      <c r="L336" s="16" t="s">
        <v>1788</v>
      </c>
      <c r="M336" s="16" t="s">
        <v>1749</v>
      </c>
      <c r="N336" s="29" t="s">
        <v>2087</v>
      </c>
      <c r="O336" s="31" t="s">
        <v>20</v>
      </c>
      <c r="P336" s="29" t="s">
        <v>2087</v>
      </c>
      <c r="Q336" s="31" t="s">
        <v>1101</v>
      </c>
      <c r="R336" s="34">
        <v>44083.566134259301</v>
      </c>
      <c r="S336" s="31">
        <v>10</v>
      </c>
      <c r="T336" s="29" t="s">
        <v>47</v>
      </c>
      <c r="U336" s="29" t="s">
        <v>170</v>
      </c>
      <c r="V336" s="29" t="s">
        <v>1102</v>
      </c>
      <c r="W336" s="32">
        <v>44083.927153472199</v>
      </c>
      <c r="X336" s="30" t="s">
        <v>527</v>
      </c>
      <c r="Y336" s="29" t="s">
        <v>64</v>
      </c>
      <c r="Z336" s="29" t="s">
        <v>40</v>
      </c>
      <c r="AA336" s="29"/>
      <c r="AB336" s="16" t="s">
        <v>1792</v>
      </c>
      <c r="AC336" s="16" t="s">
        <v>1793</v>
      </c>
    </row>
    <row r="337" spans="1:29" s="10" customFormat="1" ht="51" x14ac:dyDescent="0.2">
      <c r="A337" s="33">
        <v>530668</v>
      </c>
      <c r="B337" s="30" t="s">
        <v>24</v>
      </c>
      <c r="C337" s="30" t="s">
        <v>13</v>
      </c>
      <c r="D337" s="30" t="s">
        <v>1716</v>
      </c>
      <c r="E337" s="30" t="s">
        <v>14</v>
      </c>
      <c r="F337" s="30" t="s">
        <v>1103</v>
      </c>
      <c r="G337" s="32">
        <v>44069.735606631897</v>
      </c>
      <c r="H337" s="30" t="s">
        <v>16</v>
      </c>
      <c r="I337" s="30" t="s">
        <v>17</v>
      </c>
      <c r="J337" s="30" t="s">
        <v>18</v>
      </c>
      <c r="K337" s="30" t="s">
        <v>1104</v>
      </c>
      <c r="L337" s="16" t="s">
        <v>1784</v>
      </c>
      <c r="M337" s="16" t="s">
        <v>1739</v>
      </c>
      <c r="N337" s="29" t="s">
        <v>2088</v>
      </c>
      <c r="O337" s="31" t="s">
        <v>20</v>
      </c>
      <c r="P337" s="29" t="s">
        <v>1178</v>
      </c>
      <c r="Q337" s="31" t="s">
        <v>1104</v>
      </c>
      <c r="R337" s="34">
        <v>44089.735605173599</v>
      </c>
      <c r="S337" s="31">
        <v>15</v>
      </c>
      <c r="T337" s="29" t="s">
        <v>47</v>
      </c>
      <c r="U337" s="29" t="s">
        <v>170</v>
      </c>
      <c r="V337" s="29" t="s">
        <v>1105</v>
      </c>
      <c r="W337" s="32">
        <v>44081.515846180599</v>
      </c>
      <c r="X337" s="30" t="s">
        <v>21</v>
      </c>
      <c r="Y337" s="29" t="s">
        <v>17</v>
      </c>
      <c r="Z337" s="29" t="s">
        <v>54</v>
      </c>
      <c r="AA337" s="29"/>
      <c r="AB337" s="16" t="s">
        <v>1792</v>
      </c>
      <c r="AC337" s="16" t="s">
        <v>1793</v>
      </c>
    </row>
    <row r="338" spans="1:29" s="10" customFormat="1" ht="40.799999999999997" x14ac:dyDescent="0.2">
      <c r="A338" s="33">
        <v>530674</v>
      </c>
      <c r="B338" s="30" t="s">
        <v>24</v>
      </c>
      <c r="C338" s="30" t="s">
        <v>13</v>
      </c>
      <c r="D338" s="30" t="s">
        <v>1716</v>
      </c>
      <c r="E338" s="30" t="s">
        <v>14</v>
      </c>
      <c r="F338" s="30" t="s">
        <v>1106</v>
      </c>
      <c r="G338" s="32">
        <v>44069.743987534697</v>
      </c>
      <c r="H338" s="30" t="s">
        <v>16</v>
      </c>
      <c r="I338" s="30" t="s">
        <v>17</v>
      </c>
      <c r="J338" s="30" t="s">
        <v>18</v>
      </c>
      <c r="K338" s="30" t="s">
        <v>2091</v>
      </c>
      <c r="L338" s="16" t="s">
        <v>1784</v>
      </c>
      <c r="M338" s="16" t="s">
        <v>1739</v>
      </c>
      <c r="N338" s="29" t="s">
        <v>2089</v>
      </c>
      <c r="O338" s="31" t="s">
        <v>20</v>
      </c>
      <c r="P338" s="29" t="s">
        <v>2089</v>
      </c>
      <c r="Q338" s="31" t="s">
        <v>770</v>
      </c>
      <c r="R338" s="34">
        <v>44089.743984455999</v>
      </c>
      <c r="S338" s="31">
        <v>15</v>
      </c>
      <c r="T338" s="29" t="s">
        <v>47</v>
      </c>
      <c r="U338" s="29" t="s">
        <v>170</v>
      </c>
      <c r="V338" s="29" t="s">
        <v>1107</v>
      </c>
      <c r="W338" s="32">
        <v>44070.670691203697</v>
      </c>
      <c r="X338" s="30" t="s">
        <v>21</v>
      </c>
      <c r="Y338" s="29" t="s">
        <v>17</v>
      </c>
      <c r="Z338" s="29" t="s">
        <v>23</v>
      </c>
      <c r="AA338" s="29"/>
      <c r="AB338" s="16" t="s">
        <v>1792</v>
      </c>
      <c r="AC338" s="16" t="s">
        <v>1793</v>
      </c>
    </row>
    <row r="339" spans="1:29" s="10" customFormat="1" ht="40.799999999999997" x14ac:dyDescent="0.2">
      <c r="A339" s="33">
        <v>530709</v>
      </c>
      <c r="B339" s="30" t="s">
        <v>24</v>
      </c>
      <c r="C339" s="30" t="s">
        <v>13</v>
      </c>
      <c r="D339" s="30" t="s">
        <v>1716</v>
      </c>
      <c r="E339" s="30" t="s">
        <v>1802</v>
      </c>
      <c r="F339" s="30" t="s">
        <v>1108</v>
      </c>
      <c r="G339" s="32">
        <v>44069.873120138902</v>
      </c>
      <c r="H339" s="30" t="s">
        <v>1109</v>
      </c>
      <c r="I339" s="30" t="s">
        <v>238</v>
      </c>
      <c r="J339" s="30" t="s">
        <v>18</v>
      </c>
      <c r="K339" s="30" t="s">
        <v>1110</v>
      </c>
      <c r="L339" s="16" t="s">
        <v>1724</v>
      </c>
      <c r="M339" s="16" t="s">
        <v>1799</v>
      </c>
      <c r="N339" s="29" t="s">
        <v>1111</v>
      </c>
      <c r="O339" s="31" t="s">
        <v>20</v>
      </c>
      <c r="P339" s="31" t="s">
        <v>1111</v>
      </c>
      <c r="Q339" s="31" t="s">
        <v>1110</v>
      </c>
      <c r="R339" s="34">
        <v>44070.873118865697</v>
      </c>
      <c r="S339" s="31">
        <v>10</v>
      </c>
      <c r="T339" s="29" t="s">
        <v>238</v>
      </c>
      <c r="U339" s="29" t="s">
        <v>1206</v>
      </c>
      <c r="V339" s="30" t="s">
        <v>1112</v>
      </c>
      <c r="W339" s="32">
        <v>44079.9139510069</v>
      </c>
      <c r="X339" s="30" t="s">
        <v>1113</v>
      </c>
      <c r="Y339" s="29" t="s">
        <v>404</v>
      </c>
      <c r="Z339" s="29" t="s">
        <v>204</v>
      </c>
      <c r="AA339" s="29"/>
      <c r="AB339" s="16" t="s">
        <v>1792</v>
      </c>
      <c r="AC339" s="16" t="s">
        <v>1793</v>
      </c>
    </row>
    <row r="340" spans="1:29" s="10" customFormat="1" ht="51" x14ac:dyDescent="0.2">
      <c r="A340" s="33">
        <v>530751</v>
      </c>
      <c r="B340" s="30" t="s">
        <v>24</v>
      </c>
      <c r="C340" s="30" t="s">
        <v>13</v>
      </c>
      <c r="D340" s="30" t="s">
        <v>1716</v>
      </c>
      <c r="E340" s="30" t="s">
        <v>14</v>
      </c>
      <c r="F340" s="30" t="s">
        <v>1114</v>
      </c>
      <c r="G340" s="32">
        <v>44070.2884394676</v>
      </c>
      <c r="H340" s="30" t="s">
        <v>16</v>
      </c>
      <c r="I340" s="30" t="s">
        <v>17</v>
      </c>
      <c r="J340" s="30" t="s">
        <v>18</v>
      </c>
      <c r="K340" s="30" t="s">
        <v>1115</v>
      </c>
      <c r="L340" s="16" t="s">
        <v>1783</v>
      </c>
      <c r="M340" s="16" t="s">
        <v>1781</v>
      </c>
      <c r="N340" s="29" t="s">
        <v>2090</v>
      </c>
      <c r="O340" s="31" t="s">
        <v>20</v>
      </c>
      <c r="P340" s="29" t="s">
        <v>2090</v>
      </c>
      <c r="Q340" s="31" t="s">
        <v>1115</v>
      </c>
      <c r="R340" s="34">
        <v>44084.288437499999</v>
      </c>
      <c r="S340" s="31">
        <v>10</v>
      </c>
      <c r="T340" s="29" t="s">
        <v>47</v>
      </c>
      <c r="U340" s="29" t="s">
        <v>170</v>
      </c>
      <c r="V340" s="29" t="s">
        <v>1116</v>
      </c>
      <c r="W340" s="32">
        <v>44084.886587268498</v>
      </c>
      <c r="X340" s="30" t="s">
        <v>424</v>
      </c>
      <c r="Y340" s="29" t="s">
        <v>70</v>
      </c>
      <c r="Z340" s="29" t="s">
        <v>40</v>
      </c>
      <c r="AA340" s="29"/>
      <c r="AB340" s="16" t="s">
        <v>1792</v>
      </c>
      <c r="AC340" s="16" t="s">
        <v>1793</v>
      </c>
    </row>
    <row r="341" spans="1:29" s="10" customFormat="1" ht="51" x14ac:dyDescent="0.2">
      <c r="A341" s="33">
        <v>530790</v>
      </c>
      <c r="B341" s="30" t="s">
        <v>24</v>
      </c>
      <c r="C341" s="30" t="s">
        <v>93</v>
      </c>
      <c r="D341" s="30" t="s">
        <v>1716</v>
      </c>
      <c r="E341" s="30" t="s">
        <v>14</v>
      </c>
      <c r="F341" s="30" t="s">
        <v>1117</v>
      </c>
      <c r="G341" s="32">
        <v>44070.383529664403</v>
      </c>
      <c r="H341" s="30" t="s">
        <v>16</v>
      </c>
      <c r="I341" s="30" t="s">
        <v>17</v>
      </c>
      <c r="J341" s="30" t="s">
        <v>18</v>
      </c>
      <c r="K341" s="30" t="s">
        <v>1118</v>
      </c>
      <c r="L341" s="16" t="s">
        <v>1783</v>
      </c>
      <c r="M341" s="16" t="s">
        <v>1718</v>
      </c>
      <c r="N341" s="29" t="s">
        <v>2092</v>
      </c>
      <c r="O341" s="31" t="s">
        <v>20</v>
      </c>
      <c r="P341" s="29" t="s">
        <v>294</v>
      </c>
      <c r="Q341" s="31" t="s">
        <v>1118</v>
      </c>
      <c r="R341" s="34">
        <v>44090.383526770798</v>
      </c>
      <c r="S341" s="31">
        <v>15</v>
      </c>
      <c r="T341" s="29" t="s">
        <v>47</v>
      </c>
      <c r="U341" s="29" t="s">
        <v>170</v>
      </c>
      <c r="V341" s="29" t="s">
        <v>1207</v>
      </c>
      <c r="W341" s="30" t="s">
        <v>1</v>
      </c>
      <c r="X341" s="30" t="s">
        <v>225</v>
      </c>
      <c r="Y341" s="29" t="s">
        <v>70</v>
      </c>
      <c r="Z341" s="29" t="s">
        <v>108</v>
      </c>
      <c r="AA341" s="29"/>
      <c r="AB341" s="16" t="s">
        <v>1792</v>
      </c>
      <c r="AC341" s="16" t="s">
        <v>1793</v>
      </c>
    </row>
    <row r="342" spans="1:29" s="10" customFormat="1" ht="214.2" x14ac:dyDescent="0.2">
      <c r="A342" s="33">
        <v>530806</v>
      </c>
      <c r="B342" s="30" t="s">
        <v>156</v>
      </c>
      <c r="C342" s="30" t="s">
        <v>13</v>
      </c>
      <c r="D342" s="30" t="s">
        <v>1716</v>
      </c>
      <c r="E342" s="30" t="s">
        <v>151</v>
      </c>
      <c r="F342" s="30" t="s">
        <v>1119</v>
      </c>
      <c r="G342" s="32">
        <v>44070.4110454861</v>
      </c>
      <c r="H342" s="30" t="s">
        <v>16</v>
      </c>
      <c r="I342" s="30" t="s">
        <v>17</v>
      </c>
      <c r="J342" s="30" t="s">
        <v>18</v>
      </c>
      <c r="K342" s="30" t="s">
        <v>1120</v>
      </c>
      <c r="L342" s="16" t="s">
        <v>1783</v>
      </c>
      <c r="M342" s="16" t="s">
        <v>1763</v>
      </c>
      <c r="N342" s="29" t="s">
        <v>2094</v>
      </c>
      <c r="O342" s="31" t="s">
        <v>20</v>
      </c>
      <c r="P342" s="29" t="s">
        <v>2093</v>
      </c>
      <c r="Q342" s="31" t="s">
        <v>1120</v>
      </c>
      <c r="R342" s="34">
        <v>44084.411043321801</v>
      </c>
      <c r="S342" s="31">
        <v>10</v>
      </c>
      <c r="T342" s="29" t="s">
        <v>47</v>
      </c>
      <c r="U342" s="29" t="s">
        <v>170</v>
      </c>
      <c r="V342" s="29" t="s">
        <v>1121</v>
      </c>
      <c r="W342" s="32">
        <v>44078.602564270797</v>
      </c>
      <c r="X342" s="30" t="s">
        <v>75</v>
      </c>
      <c r="Y342" s="29" t="s">
        <v>76</v>
      </c>
      <c r="Z342" s="29" t="s">
        <v>128</v>
      </c>
      <c r="AA342" s="29"/>
      <c r="AB342" s="16" t="s">
        <v>1792</v>
      </c>
      <c r="AC342" s="16" t="s">
        <v>1791</v>
      </c>
    </row>
    <row r="343" spans="1:29" s="10" customFormat="1" ht="40.799999999999997" x14ac:dyDescent="0.2">
      <c r="A343" s="33">
        <v>530859</v>
      </c>
      <c r="B343" s="30" t="s">
        <v>24</v>
      </c>
      <c r="C343" s="30" t="s">
        <v>13</v>
      </c>
      <c r="D343" s="30" t="s">
        <v>1716</v>
      </c>
      <c r="E343" s="30" t="s">
        <v>14</v>
      </c>
      <c r="F343" s="30" t="s">
        <v>1122</v>
      </c>
      <c r="G343" s="32">
        <v>44070.523061574102</v>
      </c>
      <c r="H343" s="30" t="s">
        <v>16</v>
      </c>
      <c r="I343" s="30" t="s">
        <v>17</v>
      </c>
      <c r="J343" s="30" t="s">
        <v>18</v>
      </c>
      <c r="K343" s="30" t="s">
        <v>1123</v>
      </c>
      <c r="L343" s="16" t="s">
        <v>1783</v>
      </c>
      <c r="M343" s="16" t="s">
        <v>1745</v>
      </c>
      <c r="N343" s="29" t="s">
        <v>2095</v>
      </c>
      <c r="O343" s="31" t="s">
        <v>20</v>
      </c>
      <c r="P343" s="29" t="s">
        <v>2095</v>
      </c>
      <c r="Q343" s="31" t="s">
        <v>1123</v>
      </c>
      <c r="R343" s="34">
        <v>44083.523060150503</v>
      </c>
      <c r="S343" s="31">
        <v>10</v>
      </c>
      <c r="T343" s="29" t="s">
        <v>47</v>
      </c>
      <c r="U343" s="29" t="s">
        <v>170</v>
      </c>
      <c r="V343" s="29" t="s">
        <v>1044</v>
      </c>
      <c r="W343" s="32">
        <v>44089.954229942101</v>
      </c>
      <c r="X343" s="30" t="s">
        <v>21</v>
      </c>
      <c r="Y343" s="29" t="s">
        <v>17</v>
      </c>
      <c r="Z343" s="29" t="s">
        <v>291</v>
      </c>
      <c r="AA343" s="29"/>
      <c r="AB343" s="16" t="s">
        <v>1792</v>
      </c>
      <c r="AC343" s="16" t="s">
        <v>1793</v>
      </c>
    </row>
    <row r="344" spans="1:29" s="10" customFormat="1" ht="61.2" x14ac:dyDescent="0.2">
      <c r="A344" s="33">
        <v>530886</v>
      </c>
      <c r="B344" s="30" t="s">
        <v>24</v>
      </c>
      <c r="C344" s="30" t="s">
        <v>93</v>
      </c>
      <c r="D344" s="30" t="s">
        <v>1716</v>
      </c>
      <c r="E344" s="30" t="s">
        <v>14</v>
      </c>
      <c r="F344" s="30" t="s">
        <v>1124</v>
      </c>
      <c r="G344" s="32">
        <v>44070.604640358797</v>
      </c>
      <c r="H344" s="30" t="s">
        <v>16</v>
      </c>
      <c r="I344" s="30" t="s">
        <v>17</v>
      </c>
      <c r="J344" s="30" t="s">
        <v>18</v>
      </c>
      <c r="K344" s="30" t="s">
        <v>1125</v>
      </c>
      <c r="L344" s="16" t="s">
        <v>1789</v>
      </c>
      <c r="M344" s="16" t="s">
        <v>1733</v>
      </c>
      <c r="N344" s="29" t="s">
        <v>2096</v>
      </c>
      <c r="O344" s="31" t="s">
        <v>20</v>
      </c>
      <c r="P344" s="29" t="s">
        <v>2096</v>
      </c>
      <c r="Q344" s="31" t="s">
        <v>1125</v>
      </c>
      <c r="R344" s="34">
        <v>44090.604639085701</v>
      </c>
      <c r="S344" s="31">
        <v>15</v>
      </c>
      <c r="T344" s="29" t="s">
        <v>47</v>
      </c>
      <c r="U344" s="29" t="s">
        <v>170</v>
      </c>
      <c r="V344" s="29" t="s">
        <v>1</v>
      </c>
      <c r="W344" s="30" t="s">
        <v>1</v>
      </c>
      <c r="X344" s="30" t="s">
        <v>808</v>
      </c>
      <c r="Y344" s="29" t="s">
        <v>39</v>
      </c>
      <c r="Z344" s="29" t="s">
        <v>108</v>
      </c>
      <c r="AA344" s="29"/>
      <c r="AB344" s="16" t="s">
        <v>1792</v>
      </c>
      <c r="AC344" s="16" t="s">
        <v>1793</v>
      </c>
    </row>
    <row r="345" spans="1:29" s="10" customFormat="1" ht="51" x14ac:dyDescent="0.2">
      <c r="A345" s="33">
        <v>531053</v>
      </c>
      <c r="B345" s="30" t="s">
        <v>24</v>
      </c>
      <c r="C345" s="30" t="s">
        <v>13</v>
      </c>
      <c r="D345" s="30" t="s">
        <v>1716</v>
      </c>
      <c r="E345" s="30" t="s">
        <v>14</v>
      </c>
      <c r="F345" s="30" t="s">
        <v>1126</v>
      </c>
      <c r="G345" s="32">
        <v>44071.309269791702</v>
      </c>
      <c r="H345" s="30" t="s">
        <v>16</v>
      </c>
      <c r="I345" s="30" t="s">
        <v>17</v>
      </c>
      <c r="J345" s="30" t="s">
        <v>18</v>
      </c>
      <c r="K345" s="30" t="s">
        <v>1127</v>
      </c>
      <c r="L345" s="16" t="s">
        <v>1788</v>
      </c>
      <c r="M345" s="16" t="s">
        <v>1743</v>
      </c>
      <c r="N345" s="29" t="s">
        <v>2097</v>
      </c>
      <c r="O345" s="31" t="s">
        <v>20</v>
      </c>
      <c r="P345" s="29" t="s">
        <v>2097</v>
      </c>
      <c r="Q345" s="31" t="s">
        <v>1127</v>
      </c>
      <c r="R345" s="34">
        <v>44085.309259259302</v>
      </c>
      <c r="S345" s="31">
        <v>10</v>
      </c>
      <c r="T345" s="29" t="s">
        <v>47</v>
      </c>
      <c r="U345" s="29" t="s">
        <v>170</v>
      </c>
      <c r="V345" s="29" t="s">
        <v>1209</v>
      </c>
      <c r="W345" s="32">
        <v>44097.641010150503</v>
      </c>
      <c r="X345" s="30" t="s">
        <v>1128</v>
      </c>
      <c r="Y345" s="29" t="s">
        <v>39</v>
      </c>
      <c r="Z345" s="29" t="s">
        <v>142</v>
      </c>
      <c r="AA345" s="29"/>
      <c r="AB345" s="16" t="s">
        <v>1792</v>
      </c>
      <c r="AC345" s="16" t="s">
        <v>1791</v>
      </c>
    </row>
    <row r="346" spans="1:29" s="10" customFormat="1" ht="51" x14ac:dyDescent="0.2">
      <c r="A346" s="33">
        <v>531571</v>
      </c>
      <c r="B346" s="30" t="s">
        <v>24</v>
      </c>
      <c r="C346" s="30" t="s">
        <v>93</v>
      </c>
      <c r="D346" s="30" t="s">
        <v>1716</v>
      </c>
      <c r="E346" s="30" t="s">
        <v>14</v>
      </c>
      <c r="F346" s="30" t="s">
        <v>1129</v>
      </c>
      <c r="G346" s="32">
        <v>44074.441331516202</v>
      </c>
      <c r="H346" s="30" t="s">
        <v>16</v>
      </c>
      <c r="I346" s="30" t="s">
        <v>17</v>
      </c>
      <c r="J346" s="30" t="s">
        <v>18</v>
      </c>
      <c r="K346" s="30" t="s">
        <v>1130</v>
      </c>
      <c r="L346" s="16" t="s">
        <v>1724</v>
      </c>
      <c r="M346" s="16" t="s">
        <v>1723</v>
      </c>
      <c r="N346" s="29" t="s">
        <v>2098</v>
      </c>
      <c r="O346" s="31" t="s">
        <v>20</v>
      </c>
      <c r="P346" s="29" t="s">
        <v>2099</v>
      </c>
      <c r="Q346" s="31" t="s">
        <v>1130</v>
      </c>
      <c r="R346" s="34">
        <v>44095.441319444399</v>
      </c>
      <c r="S346" s="31">
        <v>15</v>
      </c>
      <c r="T346" s="29" t="s">
        <v>47</v>
      </c>
      <c r="U346" s="29" t="s">
        <v>170</v>
      </c>
      <c r="V346" s="29" t="s">
        <v>1210</v>
      </c>
      <c r="W346" s="30" t="s">
        <v>1</v>
      </c>
      <c r="X346" s="30" t="s">
        <v>225</v>
      </c>
      <c r="Y346" s="29" t="s">
        <v>70</v>
      </c>
      <c r="Z346" s="29" t="s">
        <v>709</v>
      </c>
      <c r="AA346" s="29"/>
      <c r="AB346" s="16" t="s">
        <v>1792</v>
      </c>
      <c r="AC346" s="16" t="s">
        <v>1791</v>
      </c>
    </row>
    <row r="347" spans="1:29" s="10" customFormat="1" ht="75.75" customHeight="1" x14ac:dyDescent="0.2">
      <c r="A347" s="33">
        <v>531703</v>
      </c>
      <c r="B347" s="30" t="s">
        <v>24</v>
      </c>
      <c r="C347" s="30" t="s">
        <v>93</v>
      </c>
      <c r="D347" s="30" t="s">
        <v>1716</v>
      </c>
      <c r="E347" s="30" t="s">
        <v>14</v>
      </c>
      <c r="F347" s="30" t="s">
        <v>1131</v>
      </c>
      <c r="G347" s="32">
        <v>44074.628780821797</v>
      </c>
      <c r="H347" s="30" t="s">
        <v>16</v>
      </c>
      <c r="I347" s="30" t="s">
        <v>17</v>
      </c>
      <c r="J347" s="30" t="s">
        <v>18</v>
      </c>
      <c r="K347" s="30" t="s">
        <v>2100</v>
      </c>
      <c r="L347" s="16" t="s">
        <v>1787</v>
      </c>
      <c r="M347" s="16" t="s">
        <v>1777</v>
      </c>
      <c r="N347" s="29" t="s">
        <v>2101</v>
      </c>
      <c r="O347" s="31" t="s">
        <v>20</v>
      </c>
      <c r="P347" s="29" t="s">
        <v>2101</v>
      </c>
      <c r="Q347" s="31" t="s">
        <v>1132</v>
      </c>
      <c r="R347" s="34">
        <v>44095.628773148201</v>
      </c>
      <c r="S347" s="31">
        <v>15</v>
      </c>
      <c r="T347" s="29" t="s">
        <v>47</v>
      </c>
      <c r="U347" s="29" t="s">
        <v>170</v>
      </c>
      <c r="V347" s="29" t="s">
        <v>1</v>
      </c>
      <c r="W347" s="30" t="s">
        <v>1</v>
      </c>
      <c r="X347" s="30" t="s">
        <v>1133</v>
      </c>
      <c r="Y347" s="29" t="s">
        <v>70</v>
      </c>
      <c r="Z347" s="29" t="s">
        <v>709</v>
      </c>
      <c r="AA347" s="29"/>
      <c r="AB347" s="16" t="s">
        <v>1792</v>
      </c>
      <c r="AC347" s="16" t="s">
        <v>1793</v>
      </c>
    </row>
    <row r="348" spans="1:29" s="10" customFormat="1" ht="40.799999999999997" x14ac:dyDescent="0.2">
      <c r="A348" s="33">
        <v>531713</v>
      </c>
      <c r="B348" s="30" t="s">
        <v>24</v>
      </c>
      <c r="C348" s="30" t="s">
        <v>93</v>
      </c>
      <c r="D348" s="30" t="s">
        <v>1716</v>
      </c>
      <c r="E348" s="30" t="s">
        <v>14</v>
      </c>
      <c r="F348" s="30" t="s">
        <v>1134</v>
      </c>
      <c r="G348" s="32">
        <v>44074.639146643502</v>
      </c>
      <c r="H348" s="30" t="s">
        <v>16</v>
      </c>
      <c r="I348" s="30" t="s">
        <v>17</v>
      </c>
      <c r="J348" s="30" t="s">
        <v>18</v>
      </c>
      <c r="K348" s="30" t="s">
        <v>1135</v>
      </c>
      <c r="L348" s="16" t="s">
        <v>1787</v>
      </c>
      <c r="M348" s="16" t="s">
        <v>1777</v>
      </c>
      <c r="N348" s="29" t="s">
        <v>2101</v>
      </c>
      <c r="O348" s="31" t="s">
        <v>20</v>
      </c>
      <c r="P348" s="29" t="s">
        <v>2101</v>
      </c>
      <c r="Q348" s="31" t="s">
        <v>1135</v>
      </c>
      <c r="R348" s="34">
        <v>44095.6391435185</v>
      </c>
      <c r="S348" s="31">
        <v>15</v>
      </c>
      <c r="T348" s="29" t="s">
        <v>47</v>
      </c>
      <c r="U348" s="29" t="s">
        <v>170</v>
      </c>
      <c r="V348" s="29" t="s">
        <v>1</v>
      </c>
      <c r="W348" s="30" t="s">
        <v>1</v>
      </c>
      <c r="X348" s="30" t="s">
        <v>1133</v>
      </c>
      <c r="Y348" s="29" t="s">
        <v>70</v>
      </c>
      <c r="Z348" s="29" t="s">
        <v>709</v>
      </c>
      <c r="AA348" s="29"/>
      <c r="AB348" s="16" t="s">
        <v>1792</v>
      </c>
      <c r="AC348" s="16" t="s">
        <v>1793</v>
      </c>
    </row>
    <row r="349" spans="1:29" s="10" customFormat="1" ht="40.799999999999997" x14ac:dyDescent="0.2">
      <c r="A349" s="33">
        <v>531718</v>
      </c>
      <c r="B349" s="30" t="s">
        <v>24</v>
      </c>
      <c r="C349" s="30" t="s">
        <v>13</v>
      </c>
      <c r="D349" s="30" t="s">
        <v>1716</v>
      </c>
      <c r="E349" s="30" t="s">
        <v>14</v>
      </c>
      <c r="F349" s="30" t="s">
        <v>1136</v>
      </c>
      <c r="G349" s="32">
        <v>44074.642638807898</v>
      </c>
      <c r="H349" s="30" t="s">
        <v>16</v>
      </c>
      <c r="I349" s="30" t="s">
        <v>17</v>
      </c>
      <c r="J349" s="30" t="s">
        <v>18</v>
      </c>
      <c r="K349" s="30" t="s">
        <v>2103</v>
      </c>
      <c r="L349" s="16" t="s">
        <v>1724</v>
      </c>
      <c r="M349" s="16" t="s">
        <v>1723</v>
      </c>
      <c r="N349" s="29" t="s">
        <v>2102</v>
      </c>
      <c r="O349" s="31" t="s">
        <v>20</v>
      </c>
      <c r="P349" s="29" t="s">
        <v>2102</v>
      </c>
      <c r="Q349" s="31" t="s">
        <v>514</v>
      </c>
      <c r="R349" s="34">
        <v>44095.642627314803</v>
      </c>
      <c r="S349" s="31">
        <v>15</v>
      </c>
      <c r="T349" s="29" t="s">
        <v>47</v>
      </c>
      <c r="U349" s="29" t="s">
        <v>170</v>
      </c>
      <c r="V349" s="29" t="s">
        <v>1211</v>
      </c>
      <c r="W349" s="32">
        <v>44090.707934375001</v>
      </c>
      <c r="X349" s="30" t="s">
        <v>302</v>
      </c>
      <c r="Y349" s="29" t="s">
        <v>76</v>
      </c>
      <c r="Z349" s="29" t="s">
        <v>181</v>
      </c>
      <c r="AA349" s="29"/>
      <c r="AB349" s="16" t="s">
        <v>1792</v>
      </c>
      <c r="AC349" s="16" t="s">
        <v>1791</v>
      </c>
    </row>
    <row r="350" spans="1:29" s="10" customFormat="1" ht="40.799999999999997" x14ac:dyDescent="0.2">
      <c r="A350" s="33">
        <v>531749</v>
      </c>
      <c r="B350" s="30" t="s">
        <v>24</v>
      </c>
      <c r="C350" s="30" t="s">
        <v>13</v>
      </c>
      <c r="D350" s="30" t="s">
        <v>1716</v>
      </c>
      <c r="E350" s="30" t="s">
        <v>1802</v>
      </c>
      <c r="F350" s="30" t="s">
        <v>1137</v>
      </c>
      <c r="G350" s="32">
        <v>44074.661190544</v>
      </c>
      <c r="H350" s="30" t="s">
        <v>63</v>
      </c>
      <c r="I350" s="30" t="s">
        <v>64</v>
      </c>
      <c r="J350" s="30" t="s">
        <v>65</v>
      </c>
      <c r="K350" s="30" t="s">
        <v>1138</v>
      </c>
      <c r="L350" s="16" t="s">
        <v>1724</v>
      </c>
      <c r="M350" s="16" t="s">
        <v>1799</v>
      </c>
      <c r="N350" s="29" t="s">
        <v>67</v>
      </c>
      <c r="O350" s="31" t="s">
        <v>20</v>
      </c>
      <c r="P350" s="31" t="s">
        <v>67</v>
      </c>
      <c r="Q350" s="31" t="s">
        <v>1138</v>
      </c>
      <c r="R350" s="34">
        <v>44075.661189085702</v>
      </c>
      <c r="S350" s="31">
        <v>0</v>
      </c>
      <c r="T350" s="29" t="s">
        <v>64</v>
      </c>
      <c r="U350" s="29" t="s">
        <v>68</v>
      </c>
      <c r="V350" s="30" t="s">
        <v>1</v>
      </c>
      <c r="W350" s="32">
        <v>44096.741760381898</v>
      </c>
      <c r="X350" s="30" t="s">
        <v>1139</v>
      </c>
      <c r="Y350" s="29" t="s">
        <v>39</v>
      </c>
      <c r="Z350" s="29" t="s">
        <v>469</v>
      </c>
      <c r="AA350" s="29"/>
      <c r="AB350" s="16" t="s">
        <v>1792</v>
      </c>
      <c r="AC350" s="16" t="s">
        <v>1793</v>
      </c>
    </row>
    <row r="351" spans="1:29" s="10" customFormat="1" ht="61.2" x14ac:dyDescent="0.2">
      <c r="A351" s="33">
        <v>531768</v>
      </c>
      <c r="B351" s="30" t="s">
        <v>24</v>
      </c>
      <c r="C351" s="30" t="s">
        <v>13</v>
      </c>
      <c r="D351" s="30" t="s">
        <v>1716</v>
      </c>
      <c r="E351" s="30" t="s">
        <v>14</v>
      </c>
      <c r="F351" s="30" t="s">
        <v>1140</v>
      </c>
      <c r="G351" s="32">
        <v>44074.673906249998</v>
      </c>
      <c r="H351" s="30" t="s">
        <v>16</v>
      </c>
      <c r="I351" s="30" t="s">
        <v>17</v>
      </c>
      <c r="J351" s="30" t="s">
        <v>18</v>
      </c>
      <c r="K351" s="30" t="s">
        <v>1141</v>
      </c>
      <c r="L351" s="16" t="s">
        <v>1785</v>
      </c>
      <c r="M351" s="16" t="s">
        <v>1726</v>
      </c>
      <c r="N351" s="29" t="s">
        <v>2105</v>
      </c>
      <c r="O351" s="31" t="s">
        <v>20</v>
      </c>
      <c r="P351" s="29" t="s">
        <v>2104</v>
      </c>
      <c r="Q351" s="31" t="s">
        <v>1141</v>
      </c>
      <c r="R351" s="34">
        <v>44088.673900463</v>
      </c>
      <c r="S351" s="31">
        <v>10</v>
      </c>
      <c r="T351" s="29" t="s">
        <v>47</v>
      </c>
      <c r="U351" s="29" t="s">
        <v>170</v>
      </c>
      <c r="V351" s="29" t="s">
        <v>1142</v>
      </c>
      <c r="W351" s="32">
        <v>44085.564943321799</v>
      </c>
      <c r="X351" s="30" t="s">
        <v>317</v>
      </c>
      <c r="Y351" s="29" t="s">
        <v>29</v>
      </c>
      <c r="Z351" s="29" t="s">
        <v>561</v>
      </c>
      <c r="AA351" s="29"/>
      <c r="AB351" s="16" t="s">
        <v>1792</v>
      </c>
      <c r="AC351" s="16" t="s">
        <v>1793</v>
      </c>
    </row>
    <row r="352" spans="1:29" s="10" customFormat="1" ht="40.799999999999997" x14ac:dyDescent="0.2">
      <c r="A352" s="33">
        <v>531820</v>
      </c>
      <c r="B352" s="30" t="s">
        <v>24</v>
      </c>
      <c r="C352" s="30" t="s">
        <v>13</v>
      </c>
      <c r="D352" s="30" t="s">
        <v>1716</v>
      </c>
      <c r="E352" s="30" t="s">
        <v>1802</v>
      </c>
      <c r="F352" s="30" t="s">
        <v>1143</v>
      </c>
      <c r="G352" s="32">
        <v>44074.725142905103</v>
      </c>
      <c r="H352" s="30" t="s">
        <v>1109</v>
      </c>
      <c r="I352" s="30" t="s">
        <v>238</v>
      </c>
      <c r="J352" s="30" t="s">
        <v>18</v>
      </c>
      <c r="K352" s="30" t="s">
        <v>1144</v>
      </c>
      <c r="L352" s="16" t="s">
        <v>1724</v>
      </c>
      <c r="M352" s="16" t="s">
        <v>1799</v>
      </c>
      <c r="N352" s="29" t="s">
        <v>1111</v>
      </c>
      <c r="O352" s="31" t="s">
        <v>20</v>
      </c>
      <c r="P352" s="31" t="s">
        <v>1111</v>
      </c>
      <c r="Q352" s="31" t="s">
        <v>1144</v>
      </c>
      <c r="R352" s="34">
        <v>44075.725141087998</v>
      </c>
      <c r="S352" s="31">
        <v>10</v>
      </c>
      <c r="T352" s="29" t="s">
        <v>238</v>
      </c>
      <c r="U352" s="29" t="s">
        <v>1206</v>
      </c>
      <c r="V352" s="30" t="s">
        <v>1145</v>
      </c>
      <c r="W352" s="32">
        <v>44078.625967442102</v>
      </c>
      <c r="X352" s="30" t="s">
        <v>1146</v>
      </c>
      <c r="Y352" s="29" t="s">
        <v>404</v>
      </c>
      <c r="Z352" s="29" t="s">
        <v>117</v>
      </c>
      <c r="AA352" s="29"/>
      <c r="AB352" s="16" t="s">
        <v>1792</v>
      </c>
      <c r="AC352" s="16" t="s">
        <v>1793</v>
      </c>
    </row>
    <row r="353" spans="1:29" s="10" customFormat="1" ht="61.2" x14ac:dyDescent="0.2">
      <c r="A353" s="33">
        <v>532089</v>
      </c>
      <c r="B353" s="30" t="s">
        <v>24</v>
      </c>
      <c r="C353" s="30" t="s">
        <v>13</v>
      </c>
      <c r="D353" s="30" t="s">
        <v>1717</v>
      </c>
      <c r="E353" s="30" t="s">
        <v>14</v>
      </c>
      <c r="F353" s="30" t="s">
        <v>1213</v>
      </c>
      <c r="G353" s="32">
        <v>44075.364897141197</v>
      </c>
      <c r="H353" s="30" t="s">
        <v>16</v>
      </c>
      <c r="I353" s="30" t="s">
        <v>17</v>
      </c>
      <c r="J353" s="30" t="s">
        <v>18</v>
      </c>
      <c r="K353" s="30" t="s">
        <v>2193</v>
      </c>
      <c r="L353" s="16" t="s">
        <v>1789</v>
      </c>
      <c r="M353" s="16" t="s">
        <v>1733</v>
      </c>
      <c r="N353" s="29" t="s">
        <v>2192</v>
      </c>
      <c r="O353" s="31" t="s">
        <v>20</v>
      </c>
      <c r="P353" s="29" t="s">
        <v>1215</v>
      </c>
      <c r="Q353" s="31" t="s">
        <v>1214</v>
      </c>
      <c r="R353" s="34">
        <v>44089.364884259303</v>
      </c>
      <c r="S353" s="31">
        <v>10</v>
      </c>
      <c r="T353" s="29" t="s">
        <v>47</v>
      </c>
      <c r="U353" s="29" t="s">
        <v>170</v>
      </c>
      <c r="V353" s="30" t="s">
        <v>1216</v>
      </c>
      <c r="W353" s="32">
        <v>44088.743798182899</v>
      </c>
      <c r="X353" s="30" t="s">
        <v>21</v>
      </c>
      <c r="Y353" s="29" t="s">
        <v>17</v>
      </c>
      <c r="Z353" s="29" t="s">
        <v>30</v>
      </c>
      <c r="AA353" s="29"/>
      <c r="AB353" s="16" t="s">
        <v>1792</v>
      </c>
      <c r="AC353" s="16" t="s">
        <v>1793</v>
      </c>
    </row>
    <row r="354" spans="1:29" s="10" customFormat="1" ht="71.400000000000006" x14ac:dyDescent="0.2">
      <c r="A354" s="33">
        <v>532178</v>
      </c>
      <c r="B354" s="30" t="s">
        <v>1803</v>
      </c>
      <c r="C354" s="30" t="s">
        <v>93</v>
      </c>
      <c r="D354" s="30" t="s">
        <v>1717</v>
      </c>
      <c r="E354" s="30" t="s">
        <v>14</v>
      </c>
      <c r="F354" s="30" t="s">
        <v>1217</v>
      </c>
      <c r="G354" s="32">
        <v>44075.493601388902</v>
      </c>
      <c r="H354" s="30" t="s">
        <v>16</v>
      </c>
      <c r="I354" s="30" t="s">
        <v>17</v>
      </c>
      <c r="J354" s="30" t="s">
        <v>95</v>
      </c>
      <c r="K354" s="30" t="s">
        <v>1218</v>
      </c>
      <c r="L354" s="16" t="s">
        <v>1724</v>
      </c>
      <c r="M354" s="16" t="s">
        <v>1723</v>
      </c>
      <c r="N354" s="29" t="s">
        <v>2195</v>
      </c>
      <c r="O354" s="31" t="s">
        <v>20</v>
      </c>
      <c r="P354" s="29" t="s">
        <v>2194</v>
      </c>
      <c r="Q354" s="31" t="s">
        <v>1218</v>
      </c>
      <c r="R354" s="34">
        <v>44095.493599386602</v>
      </c>
      <c r="S354" s="31">
        <v>15</v>
      </c>
      <c r="T354" s="29" t="s">
        <v>47</v>
      </c>
      <c r="U354" s="29" t="s">
        <v>170</v>
      </c>
      <c r="V354" s="30" t="s">
        <v>1219</v>
      </c>
      <c r="W354" s="45">
        <v>44091.442071759258</v>
      </c>
      <c r="X354" s="30" t="s">
        <v>1048</v>
      </c>
      <c r="Y354" s="29" t="s">
        <v>76</v>
      </c>
      <c r="Z354" s="29" t="s">
        <v>48</v>
      </c>
      <c r="AA354" s="29"/>
      <c r="AB354" s="16" t="s">
        <v>1792</v>
      </c>
      <c r="AC354" s="16" t="s">
        <v>1793</v>
      </c>
    </row>
    <row r="355" spans="1:29" s="10" customFormat="1" ht="40.799999999999997" x14ac:dyDescent="0.2">
      <c r="A355" s="33">
        <v>532216</v>
      </c>
      <c r="B355" s="30" t="s">
        <v>24</v>
      </c>
      <c r="C355" s="30" t="s">
        <v>13</v>
      </c>
      <c r="D355" s="30" t="s">
        <v>1717</v>
      </c>
      <c r="E355" s="30" t="s">
        <v>14</v>
      </c>
      <c r="F355" s="30" t="s">
        <v>1220</v>
      </c>
      <c r="G355" s="32">
        <v>44075.546187534703</v>
      </c>
      <c r="H355" s="30" t="s">
        <v>16</v>
      </c>
      <c r="I355" s="30" t="s">
        <v>17</v>
      </c>
      <c r="J355" s="30" t="s">
        <v>330</v>
      </c>
      <c r="K355" s="30" t="s">
        <v>1221</v>
      </c>
      <c r="L355" s="16" t="s">
        <v>1783</v>
      </c>
      <c r="M355" s="16" t="s">
        <v>1753</v>
      </c>
      <c r="N355" s="29" t="s">
        <v>2196</v>
      </c>
      <c r="O355" s="31" t="s">
        <v>20</v>
      </c>
      <c r="P355" s="29" t="s">
        <v>1222</v>
      </c>
      <c r="Q355" s="31" t="s">
        <v>1221</v>
      </c>
      <c r="R355" s="34">
        <v>44095.546186111103</v>
      </c>
      <c r="S355" s="31">
        <v>15</v>
      </c>
      <c r="T355" s="29" t="s">
        <v>47</v>
      </c>
      <c r="U355" s="29" t="s">
        <v>170</v>
      </c>
      <c r="V355" s="30" t="s">
        <v>1223</v>
      </c>
      <c r="W355" s="32">
        <v>44095.4065760417</v>
      </c>
      <c r="X355" s="30" t="s">
        <v>578</v>
      </c>
      <c r="Y355" s="29" t="s">
        <v>39</v>
      </c>
      <c r="Z355" s="29" t="s">
        <v>250</v>
      </c>
      <c r="AA355" s="29"/>
      <c r="AB355" s="16" t="s">
        <v>1792</v>
      </c>
      <c r="AC355" s="16" t="s">
        <v>1793</v>
      </c>
    </row>
    <row r="356" spans="1:29" s="10" customFormat="1" ht="24.75" customHeight="1" x14ac:dyDescent="0.2">
      <c r="A356" s="33">
        <v>532222</v>
      </c>
      <c r="B356" s="30" t="s">
        <v>24</v>
      </c>
      <c r="C356" s="30" t="s">
        <v>13</v>
      </c>
      <c r="D356" s="30" t="s">
        <v>1717</v>
      </c>
      <c r="E356" s="30" t="s">
        <v>14</v>
      </c>
      <c r="F356" s="30" t="s">
        <v>1224</v>
      </c>
      <c r="G356" s="32">
        <v>44075.552373414401</v>
      </c>
      <c r="H356" s="30" t="s">
        <v>16</v>
      </c>
      <c r="I356" s="30" t="s">
        <v>17</v>
      </c>
      <c r="J356" s="30" t="s">
        <v>18</v>
      </c>
      <c r="K356" s="30" t="s">
        <v>1225</v>
      </c>
      <c r="L356" s="16" t="s">
        <v>1724</v>
      </c>
      <c r="M356" s="16" t="s">
        <v>1758</v>
      </c>
      <c r="N356" s="29" t="s">
        <v>2197</v>
      </c>
      <c r="O356" s="31" t="s">
        <v>20</v>
      </c>
      <c r="P356" s="29" t="s">
        <v>2197</v>
      </c>
      <c r="Q356" s="31" t="s">
        <v>1225</v>
      </c>
      <c r="R356" s="34">
        <v>44088.552372141203</v>
      </c>
      <c r="S356" s="31">
        <v>10</v>
      </c>
      <c r="T356" s="29" t="s">
        <v>47</v>
      </c>
      <c r="U356" s="29" t="s">
        <v>170</v>
      </c>
      <c r="V356" s="30" t="s">
        <v>1226</v>
      </c>
      <c r="W356" s="32">
        <v>44088.685920717602</v>
      </c>
      <c r="X356" s="30" t="s">
        <v>362</v>
      </c>
      <c r="Y356" s="29" t="s">
        <v>359</v>
      </c>
      <c r="Z356" s="29" t="s">
        <v>30</v>
      </c>
      <c r="AA356" s="29"/>
      <c r="AB356" s="16" t="s">
        <v>1792</v>
      </c>
      <c r="AC356" s="16" t="s">
        <v>1793</v>
      </c>
    </row>
    <row r="357" spans="1:29" s="10" customFormat="1" ht="30.6" x14ac:dyDescent="0.2">
      <c r="A357" s="33">
        <v>532245</v>
      </c>
      <c r="B357" s="30" t="s">
        <v>24</v>
      </c>
      <c r="C357" s="30" t="s">
        <v>13</v>
      </c>
      <c r="D357" s="30" t="s">
        <v>1717</v>
      </c>
      <c r="E357" s="30" t="s">
        <v>14</v>
      </c>
      <c r="F357" s="30" t="s">
        <v>1227</v>
      </c>
      <c r="G357" s="32">
        <v>44075.594565081003</v>
      </c>
      <c r="H357" s="30" t="s">
        <v>16</v>
      </c>
      <c r="I357" s="30" t="s">
        <v>17</v>
      </c>
      <c r="J357" s="30" t="s">
        <v>18</v>
      </c>
      <c r="K357" s="30" t="s">
        <v>1228</v>
      </c>
      <c r="L357" s="16" t="s">
        <v>1785</v>
      </c>
      <c r="M357" s="16" t="s">
        <v>1726</v>
      </c>
      <c r="N357" s="29" t="s">
        <v>263</v>
      </c>
      <c r="O357" s="31" t="s">
        <v>20</v>
      </c>
      <c r="P357" s="29" t="s">
        <v>263</v>
      </c>
      <c r="Q357" s="31" t="s">
        <v>1228</v>
      </c>
      <c r="R357" s="34">
        <v>44088.594563310202</v>
      </c>
      <c r="S357" s="31">
        <v>10</v>
      </c>
      <c r="T357" s="29" t="s">
        <v>47</v>
      </c>
      <c r="U357" s="29" t="s">
        <v>170</v>
      </c>
      <c r="V357" s="30" t="s">
        <v>1229</v>
      </c>
      <c r="W357" s="30" t="s">
        <v>1</v>
      </c>
      <c r="X357" s="30" t="s">
        <v>21</v>
      </c>
      <c r="Y357" s="29" t="s">
        <v>17</v>
      </c>
      <c r="Z357" s="29" t="s">
        <v>30</v>
      </c>
      <c r="AA357" s="29"/>
      <c r="AB357" s="16" t="s">
        <v>1792</v>
      </c>
      <c r="AC357" s="16" t="s">
        <v>1793</v>
      </c>
    </row>
    <row r="358" spans="1:29" s="10" customFormat="1" ht="61.2" x14ac:dyDescent="0.2">
      <c r="A358" s="33">
        <v>532272</v>
      </c>
      <c r="B358" s="30" t="s">
        <v>24</v>
      </c>
      <c r="C358" s="30" t="s">
        <v>13</v>
      </c>
      <c r="D358" s="30" t="s">
        <v>1717</v>
      </c>
      <c r="E358" s="30" t="s">
        <v>14</v>
      </c>
      <c r="F358" s="30" t="s">
        <v>1230</v>
      </c>
      <c r="G358" s="32">
        <v>44075.621762881899</v>
      </c>
      <c r="H358" s="30" t="s">
        <v>16</v>
      </c>
      <c r="I358" s="30" t="s">
        <v>17</v>
      </c>
      <c r="J358" s="30" t="s">
        <v>18</v>
      </c>
      <c r="K358" s="30" t="s">
        <v>1231</v>
      </c>
      <c r="L358" s="16" t="s">
        <v>1783</v>
      </c>
      <c r="M358" s="16" t="s">
        <v>1745</v>
      </c>
      <c r="N358" s="29" t="s">
        <v>2198</v>
      </c>
      <c r="O358" s="31" t="s">
        <v>20</v>
      </c>
      <c r="P358" s="29" t="s">
        <v>1232</v>
      </c>
      <c r="Q358" s="31" t="s">
        <v>1231</v>
      </c>
      <c r="R358" s="34">
        <v>44089.621759259302</v>
      </c>
      <c r="S358" s="31">
        <v>10</v>
      </c>
      <c r="T358" s="29" t="s">
        <v>47</v>
      </c>
      <c r="U358" s="29" t="s">
        <v>170</v>
      </c>
      <c r="V358" s="30" t="s">
        <v>1233</v>
      </c>
      <c r="W358" s="32">
        <v>44085.563742013903</v>
      </c>
      <c r="X358" s="30" t="s">
        <v>58</v>
      </c>
      <c r="Y358" s="29" t="s">
        <v>29</v>
      </c>
      <c r="Z358" s="29" t="s">
        <v>204</v>
      </c>
      <c r="AA358" s="29"/>
      <c r="AB358" s="16" t="s">
        <v>1792</v>
      </c>
      <c r="AC358" s="16" t="s">
        <v>1793</v>
      </c>
    </row>
    <row r="359" spans="1:29" s="10" customFormat="1" ht="30.6" x14ac:dyDescent="0.2">
      <c r="A359" s="33">
        <v>532279</v>
      </c>
      <c r="B359" s="30" t="s">
        <v>24</v>
      </c>
      <c r="C359" s="30" t="s">
        <v>13</v>
      </c>
      <c r="D359" s="30" t="s">
        <v>1717</v>
      </c>
      <c r="E359" s="30" t="s">
        <v>14</v>
      </c>
      <c r="F359" s="30" t="s">
        <v>1234</v>
      </c>
      <c r="G359" s="32">
        <v>44075.632121493101</v>
      </c>
      <c r="H359" s="30" t="s">
        <v>16</v>
      </c>
      <c r="I359" s="30" t="s">
        <v>17</v>
      </c>
      <c r="J359" s="30" t="s">
        <v>18</v>
      </c>
      <c r="K359" s="30" t="s">
        <v>2200</v>
      </c>
      <c r="L359" s="16" t="s">
        <v>1784</v>
      </c>
      <c r="M359" s="16" t="s">
        <v>1739</v>
      </c>
      <c r="N359" s="29" t="s">
        <v>2199</v>
      </c>
      <c r="O359" s="31" t="s">
        <v>20</v>
      </c>
      <c r="P359" s="29" t="s">
        <v>2199</v>
      </c>
      <c r="Q359" s="31" t="s">
        <v>278</v>
      </c>
      <c r="R359" s="34">
        <v>44089.632118055597</v>
      </c>
      <c r="S359" s="31">
        <v>10</v>
      </c>
      <c r="T359" s="29" t="s">
        <v>47</v>
      </c>
      <c r="U359" s="29" t="s">
        <v>170</v>
      </c>
      <c r="V359" s="30" t="s">
        <v>1235</v>
      </c>
      <c r="W359" s="32">
        <v>44081.6054139236</v>
      </c>
      <c r="X359" s="30" t="s">
        <v>265</v>
      </c>
      <c r="Y359" s="29" t="s">
        <v>70</v>
      </c>
      <c r="Z359" s="29" t="s">
        <v>212</v>
      </c>
      <c r="AA359" s="29"/>
      <c r="AB359" s="16" t="s">
        <v>1792</v>
      </c>
      <c r="AC359" s="16" t="s">
        <v>1793</v>
      </c>
    </row>
    <row r="360" spans="1:29" s="10" customFormat="1" ht="40.799999999999997" x14ac:dyDescent="0.2">
      <c r="A360" s="33">
        <v>532295</v>
      </c>
      <c r="B360" s="30" t="s">
        <v>24</v>
      </c>
      <c r="C360" s="30" t="s">
        <v>13</v>
      </c>
      <c r="D360" s="30" t="s">
        <v>1717</v>
      </c>
      <c r="E360" s="30" t="s">
        <v>14</v>
      </c>
      <c r="F360" s="30" t="s">
        <v>1236</v>
      </c>
      <c r="G360" s="32">
        <v>44075.651422685201</v>
      </c>
      <c r="H360" s="30" t="s">
        <v>16</v>
      </c>
      <c r="I360" s="30" t="s">
        <v>17</v>
      </c>
      <c r="J360" s="30" t="s">
        <v>330</v>
      </c>
      <c r="K360" s="30" t="s">
        <v>1237</v>
      </c>
      <c r="L360" s="16" t="s">
        <v>1724</v>
      </c>
      <c r="M360" s="16" t="s">
        <v>1758</v>
      </c>
      <c r="N360" s="29" t="s">
        <v>2201</v>
      </c>
      <c r="O360" s="31" t="s">
        <v>20</v>
      </c>
      <c r="P360" s="29" t="s">
        <v>1238</v>
      </c>
      <c r="Q360" s="31" t="s">
        <v>1237</v>
      </c>
      <c r="R360" s="34">
        <v>44095.651421064802</v>
      </c>
      <c r="S360" s="31">
        <v>15</v>
      </c>
      <c r="T360" s="29" t="s">
        <v>47</v>
      </c>
      <c r="U360" s="29" t="s">
        <v>170</v>
      </c>
      <c r="V360" s="30" t="s">
        <v>1239</v>
      </c>
      <c r="W360" s="32">
        <v>44096.421801736098</v>
      </c>
      <c r="X360" s="30" t="s">
        <v>185</v>
      </c>
      <c r="Y360" s="29" t="s">
        <v>76</v>
      </c>
      <c r="Z360" s="29" t="s">
        <v>155</v>
      </c>
      <c r="AA360" s="29"/>
      <c r="AB360" s="16" t="s">
        <v>1792</v>
      </c>
      <c r="AC360" s="16" t="s">
        <v>1791</v>
      </c>
    </row>
    <row r="361" spans="1:29" s="10" customFormat="1" ht="51" x14ac:dyDescent="0.2">
      <c r="A361" s="33">
        <v>532297</v>
      </c>
      <c r="B361" s="30" t="s">
        <v>24</v>
      </c>
      <c r="C361" s="30" t="s">
        <v>13</v>
      </c>
      <c r="D361" s="30" t="s">
        <v>1717</v>
      </c>
      <c r="E361" s="30" t="s">
        <v>14</v>
      </c>
      <c r="F361" s="30" t="s">
        <v>1240</v>
      </c>
      <c r="G361" s="32">
        <v>44075.654016435197</v>
      </c>
      <c r="H361" s="30" t="s">
        <v>16</v>
      </c>
      <c r="I361" s="30" t="s">
        <v>17</v>
      </c>
      <c r="J361" s="30" t="s">
        <v>330</v>
      </c>
      <c r="K361" s="30" t="s">
        <v>1241</v>
      </c>
      <c r="L361" s="16" t="s">
        <v>1785</v>
      </c>
      <c r="M361" s="16" t="s">
        <v>1726</v>
      </c>
      <c r="N361" s="29" t="s">
        <v>2202</v>
      </c>
      <c r="O361" s="31" t="s">
        <v>20</v>
      </c>
      <c r="P361" s="29" t="s">
        <v>1242</v>
      </c>
      <c r="Q361" s="31" t="s">
        <v>1241</v>
      </c>
      <c r="R361" s="34">
        <v>44095.654015011598</v>
      </c>
      <c r="S361" s="31">
        <v>15</v>
      </c>
      <c r="T361" s="29" t="s">
        <v>47</v>
      </c>
      <c r="U361" s="29" t="s">
        <v>170</v>
      </c>
      <c r="V361" s="30" t="s">
        <v>1243</v>
      </c>
      <c r="W361" s="32">
        <v>44095.902689780101</v>
      </c>
      <c r="X361" s="30" t="s">
        <v>1244</v>
      </c>
      <c r="Y361" s="29" t="s">
        <v>39</v>
      </c>
      <c r="Z361" s="29" t="s">
        <v>250</v>
      </c>
      <c r="AA361" s="29"/>
      <c r="AB361" s="16" t="s">
        <v>1792</v>
      </c>
      <c r="AC361" s="16" t="s">
        <v>1793</v>
      </c>
    </row>
    <row r="362" spans="1:29" s="10" customFormat="1" ht="40.799999999999997" x14ac:dyDescent="0.2">
      <c r="A362" s="33">
        <v>532356</v>
      </c>
      <c r="B362" s="30" t="s">
        <v>24</v>
      </c>
      <c r="C362" s="30" t="s">
        <v>93</v>
      </c>
      <c r="D362" s="30" t="s">
        <v>1717</v>
      </c>
      <c r="E362" s="30" t="s">
        <v>1802</v>
      </c>
      <c r="F362" s="30" t="s">
        <v>1245</v>
      </c>
      <c r="G362" s="32">
        <v>44075.736542858802</v>
      </c>
      <c r="H362" s="30" t="s">
        <v>1109</v>
      </c>
      <c r="I362" s="30" t="s">
        <v>238</v>
      </c>
      <c r="J362" s="30" t="s">
        <v>18</v>
      </c>
      <c r="K362" s="30" t="s">
        <v>1246</v>
      </c>
      <c r="L362" s="16" t="s">
        <v>1724</v>
      </c>
      <c r="M362" s="16" t="s">
        <v>1799</v>
      </c>
      <c r="N362" s="29" t="s">
        <v>1111</v>
      </c>
      <c r="O362" s="31" t="s">
        <v>20</v>
      </c>
      <c r="P362" s="29" t="s">
        <v>1111</v>
      </c>
      <c r="Q362" s="31" t="s">
        <v>1246</v>
      </c>
      <c r="R362" s="34">
        <v>44076.736541435203</v>
      </c>
      <c r="S362" s="31">
        <v>10</v>
      </c>
      <c r="T362" s="29" t="s">
        <v>238</v>
      </c>
      <c r="U362" s="29" t="s">
        <v>1206</v>
      </c>
      <c r="V362" s="30" t="s">
        <v>1</v>
      </c>
      <c r="W362" s="30" t="s">
        <v>1</v>
      </c>
      <c r="X362" s="30" t="s">
        <v>1247</v>
      </c>
      <c r="Y362" s="29" t="s">
        <v>64</v>
      </c>
      <c r="Z362" s="29" t="s">
        <v>48</v>
      </c>
      <c r="AA362" s="29"/>
      <c r="AB362" s="16" t="s">
        <v>1792</v>
      </c>
      <c r="AC362" s="16" t="s">
        <v>1793</v>
      </c>
    </row>
    <row r="363" spans="1:29" s="10" customFormat="1" ht="15" customHeight="1" x14ac:dyDescent="0.2">
      <c r="A363" s="33">
        <v>532425</v>
      </c>
      <c r="B363" s="30" t="s">
        <v>24</v>
      </c>
      <c r="C363" s="30" t="s">
        <v>13</v>
      </c>
      <c r="D363" s="30" t="s">
        <v>1717</v>
      </c>
      <c r="E363" s="30" t="s">
        <v>1802</v>
      </c>
      <c r="F363" s="30" t="s">
        <v>1248</v>
      </c>
      <c r="G363" s="32">
        <v>44076.339250266203</v>
      </c>
      <c r="H363" s="30" t="s">
        <v>359</v>
      </c>
      <c r="I363" s="30" t="s">
        <v>477</v>
      </c>
      <c r="J363" s="30" t="s">
        <v>939</v>
      </c>
      <c r="K363" s="30" t="s">
        <v>1249</v>
      </c>
      <c r="L363" s="16" t="s">
        <v>1724</v>
      </c>
      <c r="M363" s="16" t="s">
        <v>1799</v>
      </c>
      <c r="N363" s="29" t="s">
        <v>361</v>
      </c>
      <c r="O363" s="31" t="s">
        <v>20</v>
      </c>
      <c r="P363" s="29" t="s">
        <v>361</v>
      </c>
      <c r="Q363" s="31" t="s">
        <v>1249</v>
      </c>
      <c r="R363" s="34">
        <v>44077.339249039404</v>
      </c>
      <c r="S363" s="31">
        <v>30</v>
      </c>
      <c r="T363" s="29" t="s">
        <v>477</v>
      </c>
      <c r="U363" s="29" t="s">
        <v>687</v>
      </c>
      <c r="V363" s="30" t="s">
        <v>1250</v>
      </c>
      <c r="W363" s="32">
        <v>44083.668187349504</v>
      </c>
      <c r="X363" s="30" t="s">
        <v>1251</v>
      </c>
      <c r="Y363" s="29" t="s">
        <v>70</v>
      </c>
      <c r="Z363" s="29" t="s">
        <v>34</v>
      </c>
      <c r="AA363" s="29"/>
      <c r="AB363" s="16" t="s">
        <v>1792</v>
      </c>
      <c r="AC363" s="16" t="s">
        <v>1793</v>
      </c>
    </row>
    <row r="364" spans="1:29" s="10" customFormat="1" ht="30.6" x14ac:dyDescent="0.2">
      <c r="A364" s="33">
        <v>532476</v>
      </c>
      <c r="B364" s="30" t="s">
        <v>24</v>
      </c>
      <c r="C364" s="30" t="s">
        <v>13</v>
      </c>
      <c r="D364" s="30" t="s">
        <v>1717</v>
      </c>
      <c r="E364" s="30" t="s">
        <v>14</v>
      </c>
      <c r="F364" s="30" t="s">
        <v>1252</v>
      </c>
      <c r="G364" s="32">
        <v>44076.416153391197</v>
      </c>
      <c r="H364" s="30" t="s">
        <v>16</v>
      </c>
      <c r="I364" s="30" t="s">
        <v>17</v>
      </c>
      <c r="J364" s="30" t="s">
        <v>18</v>
      </c>
      <c r="K364" s="30" t="s">
        <v>2203</v>
      </c>
      <c r="L364" s="16" t="s">
        <v>1724</v>
      </c>
      <c r="M364" s="16" t="s">
        <v>1758</v>
      </c>
      <c r="N364" s="29" t="s">
        <v>2204</v>
      </c>
      <c r="O364" s="31" t="s">
        <v>20</v>
      </c>
      <c r="P364" s="29" t="s">
        <v>2204</v>
      </c>
      <c r="Q364" s="31" t="s">
        <v>278</v>
      </c>
      <c r="R364" s="34">
        <v>44089.416152164398</v>
      </c>
      <c r="S364" s="31">
        <v>10</v>
      </c>
      <c r="T364" s="29" t="s">
        <v>47</v>
      </c>
      <c r="U364" s="29" t="s">
        <v>170</v>
      </c>
      <c r="V364" s="30" t="s">
        <v>1253</v>
      </c>
      <c r="W364" s="32">
        <v>44081.329699155103</v>
      </c>
      <c r="X364" s="30" t="s">
        <v>321</v>
      </c>
      <c r="Y364" s="29" t="s">
        <v>47</v>
      </c>
      <c r="Z364" s="29" t="s">
        <v>77</v>
      </c>
      <c r="AA364" s="29"/>
      <c r="AB364" s="16" t="s">
        <v>1792</v>
      </c>
      <c r="AC364" s="16" t="s">
        <v>1793</v>
      </c>
    </row>
    <row r="365" spans="1:29" s="10" customFormat="1" ht="30.6" x14ac:dyDescent="0.2">
      <c r="A365" s="33">
        <v>532479</v>
      </c>
      <c r="B365" s="30" t="s">
        <v>24</v>
      </c>
      <c r="C365" s="30" t="s">
        <v>93</v>
      </c>
      <c r="D365" s="30" t="s">
        <v>1717</v>
      </c>
      <c r="E365" s="30" t="s">
        <v>14</v>
      </c>
      <c r="F365" s="30" t="s">
        <v>1254</v>
      </c>
      <c r="G365" s="32">
        <v>44076.427638506902</v>
      </c>
      <c r="H365" s="30" t="s">
        <v>16</v>
      </c>
      <c r="I365" s="30" t="s">
        <v>17</v>
      </c>
      <c r="J365" s="30" t="s">
        <v>18</v>
      </c>
      <c r="K365" s="30" t="s">
        <v>2205</v>
      </c>
      <c r="L365" s="16" t="s">
        <v>1784</v>
      </c>
      <c r="M365" s="16" t="s">
        <v>1739</v>
      </c>
      <c r="N365" s="29" t="s">
        <v>2206</v>
      </c>
      <c r="O365" s="31" t="s">
        <v>20</v>
      </c>
      <c r="P365" s="29" t="s">
        <v>2206</v>
      </c>
      <c r="Q365" s="31" t="s">
        <v>278</v>
      </c>
      <c r="R365" s="34">
        <v>44089.427637036999</v>
      </c>
      <c r="S365" s="31">
        <v>10</v>
      </c>
      <c r="T365" s="29" t="s">
        <v>47</v>
      </c>
      <c r="U365" s="29" t="s">
        <v>170</v>
      </c>
      <c r="V365" s="51">
        <v>20203020221771</v>
      </c>
      <c r="W365" s="45">
        <v>44106.879976851851</v>
      </c>
      <c r="X365" s="30" t="s">
        <v>1255</v>
      </c>
      <c r="Y365" s="29" t="s">
        <v>238</v>
      </c>
      <c r="Z365" s="29" t="s">
        <v>142</v>
      </c>
      <c r="AA365" s="29"/>
      <c r="AB365" s="16" t="s">
        <v>1792</v>
      </c>
      <c r="AC365" s="16" t="s">
        <v>1793</v>
      </c>
    </row>
    <row r="366" spans="1:29" s="10" customFormat="1" ht="30.6" x14ac:dyDescent="0.2">
      <c r="A366" s="33">
        <v>532512</v>
      </c>
      <c r="B366" s="30" t="s">
        <v>24</v>
      </c>
      <c r="C366" s="30" t="s">
        <v>93</v>
      </c>
      <c r="D366" s="30" t="s">
        <v>1717</v>
      </c>
      <c r="E366" s="30" t="s">
        <v>14</v>
      </c>
      <c r="F366" s="30" t="s">
        <v>1256</v>
      </c>
      <c r="G366" s="32">
        <v>44076.487691817099</v>
      </c>
      <c r="H366" s="30" t="s">
        <v>16</v>
      </c>
      <c r="I366" s="30" t="s">
        <v>17</v>
      </c>
      <c r="J366" s="30" t="s">
        <v>18</v>
      </c>
      <c r="K366" s="30" t="s">
        <v>2207</v>
      </c>
      <c r="L366" s="16" t="s">
        <v>1788</v>
      </c>
      <c r="M366" s="16" t="s">
        <v>1762</v>
      </c>
      <c r="N366" s="29" t="s">
        <v>1258</v>
      </c>
      <c r="O366" s="31" t="s">
        <v>20</v>
      </c>
      <c r="P366" s="29" t="s">
        <v>1258</v>
      </c>
      <c r="Q366" s="31" t="s">
        <v>1257</v>
      </c>
      <c r="R366" s="34">
        <v>44089.487690740702</v>
      </c>
      <c r="S366" s="31">
        <v>10</v>
      </c>
      <c r="T366" s="29" t="s">
        <v>47</v>
      </c>
      <c r="U366" s="29" t="s">
        <v>170</v>
      </c>
      <c r="V366" s="30" t="s">
        <v>1</v>
      </c>
      <c r="W366" s="30" t="s">
        <v>1</v>
      </c>
      <c r="X366" s="30" t="s">
        <v>771</v>
      </c>
      <c r="Y366" s="29" t="s">
        <v>238</v>
      </c>
      <c r="Z366" s="29" t="s">
        <v>142</v>
      </c>
      <c r="AA366" s="29"/>
      <c r="AB366" s="16" t="s">
        <v>1792</v>
      </c>
      <c r="AC366" s="16" t="s">
        <v>1793</v>
      </c>
    </row>
    <row r="367" spans="1:29" s="10" customFormat="1" ht="30.6" x14ac:dyDescent="0.2">
      <c r="A367" s="33">
        <v>532587</v>
      </c>
      <c r="B367" s="30" t="s">
        <v>24</v>
      </c>
      <c r="C367" s="30" t="s">
        <v>93</v>
      </c>
      <c r="D367" s="30" t="s">
        <v>1717</v>
      </c>
      <c r="E367" s="30" t="s">
        <v>1802</v>
      </c>
      <c r="F367" s="30" t="s">
        <v>1259</v>
      </c>
      <c r="G367" s="32">
        <v>44076.6482614583</v>
      </c>
      <c r="H367" s="30" t="s">
        <v>87</v>
      </c>
      <c r="I367" s="30" t="s">
        <v>70</v>
      </c>
      <c r="J367" s="30" t="s">
        <v>1260</v>
      </c>
      <c r="K367" s="30" t="s">
        <v>1261</v>
      </c>
      <c r="L367" s="16" t="s">
        <v>1724</v>
      </c>
      <c r="M367" s="16" t="s">
        <v>1799</v>
      </c>
      <c r="N367" s="29" t="s">
        <v>1262</v>
      </c>
      <c r="O367" s="31" t="s">
        <v>20</v>
      </c>
      <c r="P367" s="29" t="s">
        <v>1262</v>
      </c>
      <c r="Q367" s="31" t="s">
        <v>1261</v>
      </c>
      <c r="R367" s="34">
        <v>44077.648258368099</v>
      </c>
      <c r="S367" s="31">
        <v>0</v>
      </c>
      <c r="T367" s="29" t="s">
        <v>70</v>
      </c>
      <c r="U367" s="29" t="s">
        <v>160</v>
      </c>
      <c r="V367" s="30" t="s">
        <v>1</v>
      </c>
      <c r="W367" s="30" t="s">
        <v>1</v>
      </c>
      <c r="X367" s="30" t="s">
        <v>1133</v>
      </c>
      <c r="Y367" s="29" t="s">
        <v>70</v>
      </c>
      <c r="Z367" s="29" t="s">
        <v>142</v>
      </c>
      <c r="AA367" s="29"/>
      <c r="AB367" s="16" t="s">
        <v>1792</v>
      </c>
      <c r="AC367" s="16" t="s">
        <v>1793</v>
      </c>
    </row>
    <row r="368" spans="1:29" s="10" customFormat="1" ht="40.799999999999997" x14ac:dyDescent="0.2">
      <c r="A368" s="33">
        <v>532611</v>
      </c>
      <c r="B368" s="30" t="s">
        <v>24</v>
      </c>
      <c r="C368" s="30" t="s">
        <v>13</v>
      </c>
      <c r="D368" s="30" t="s">
        <v>1717</v>
      </c>
      <c r="E368" s="30" t="s">
        <v>14</v>
      </c>
      <c r="F368" s="30" t="s">
        <v>1263</v>
      </c>
      <c r="G368" s="32">
        <v>44076.670426354198</v>
      </c>
      <c r="H368" s="30" t="s">
        <v>16</v>
      </c>
      <c r="I368" s="30" t="s">
        <v>17</v>
      </c>
      <c r="J368" s="30" t="s">
        <v>18</v>
      </c>
      <c r="K368" s="30" t="s">
        <v>2208</v>
      </c>
      <c r="L368" s="16" t="s">
        <v>1724</v>
      </c>
      <c r="M368" s="16" t="s">
        <v>1758</v>
      </c>
      <c r="N368" s="29" t="s">
        <v>2209</v>
      </c>
      <c r="O368" s="31" t="s">
        <v>20</v>
      </c>
      <c r="P368" s="29" t="s">
        <v>2209</v>
      </c>
      <c r="Q368" s="31" t="s">
        <v>514</v>
      </c>
      <c r="R368" s="34">
        <v>44090.670416666697</v>
      </c>
      <c r="S368" s="31">
        <v>10</v>
      </c>
      <c r="T368" s="29" t="s">
        <v>47</v>
      </c>
      <c r="U368" s="29" t="s">
        <v>170</v>
      </c>
      <c r="V368" s="30" t="s">
        <v>1264</v>
      </c>
      <c r="W368" s="32">
        <v>44088.744351076399</v>
      </c>
      <c r="X368" s="30" t="s">
        <v>302</v>
      </c>
      <c r="Y368" s="29" t="s">
        <v>76</v>
      </c>
      <c r="Z368" s="29" t="s">
        <v>54</v>
      </c>
      <c r="AA368" s="29"/>
      <c r="AB368" s="16" t="s">
        <v>1792</v>
      </c>
      <c r="AC368" s="16" t="s">
        <v>1793</v>
      </c>
    </row>
    <row r="369" spans="1:29" s="62" customFormat="1" ht="46.5" customHeight="1" x14ac:dyDescent="0.2">
      <c r="A369" s="33">
        <v>532886</v>
      </c>
      <c r="B369" s="30" t="s">
        <v>24</v>
      </c>
      <c r="C369" s="30" t="s">
        <v>13</v>
      </c>
      <c r="D369" s="30" t="s">
        <v>1717</v>
      </c>
      <c r="E369" s="30" t="s">
        <v>14</v>
      </c>
      <c r="F369" s="30" t="s">
        <v>1265</v>
      </c>
      <c r="G369" s="32">
        <v>44077.490260960702</v>
      </c>
      <c r="H369" s="30" t="s">
        <v>16</v>
      </c>
      <c r="I369" s="30" t="s">
        <v>17</v>
      </c>
      <c r="J369" s="30" t="s">
        <v>72</v>
      </c>
      <c r="K369" s="30" t="s">
        <v>2293</v>
      </c>
      <c r="L369" s="61" t="s">
        <v>1788</v>
      </c>
      <c r="M369" s="61" t="s">
        <v>1760</v>
      </c>
      <c r="N369" s="29" t="s">
        <v>2294</v>
      </c>
      <c r="O369" s="31" t="s">
        <v>20</v>
      </c>
      <c r="P369" s="29" t="s">
        <v>1267</v>
      </c>
      <c r="Q369" s="31" t="s">
        <v>1266</v>
      </c>
      <c r="R369" s="34">
        <v>44097.490259340302</v>
      </c>
      <c r="S369" s="31">
        <v>15</v>
      </c>
      <c r="T369" s="29" t="s">
        <v>47</v>
      </c>
      <c r="U369" s="29" t="s">
        <v>170</v>
      </c>
      <c r="V369" s="30" t="s">
        <v>1268</v>
      </c>
      <c r="W369" s="32">
        <v>44097.626348414298</v>
      </c>
      <c r="X369" s="30" t="s">
        <v>1128</v>
      </c>
      <c r="Y369" s="29" t="s">
        <v>39</v>
      </c>
      <c r="Z369" s="29" t="s">
        <v>250</v>
      </c>
      <c r="AA369" s="29"/>
      <c r="AB369" s="61" t="s">
        <v>1792</v>
      </c>
      <c r="AC369" s="61" t="s">
        <v>1793</v>
      </c>
    </row>
    <row r="370" spans="1:29" s="62" customFormat="1" ht="81.599999999999994" x14ac:dyDescent="0.2">
      <c r="A370" s="33">
        <v>532915</v>
      </c>
      <c r="B370" s="30" t="s">
        <v>24</v>
      </c>
      <c r="C370" s="30" t="s">
        <v>13</v>
      </c>
      <c r="D370" s="30" t="s">
        <v>1717</v>
      </c>
      <c r="E370" s="30" t="s">
        <v>14</v>
      </c>
      <c r="F370" s="30" t="s">
        <v>1269</v>
      </c>
      <c r="G370" s="32">
        <v>44077.539365937497</v>
      </c>
      <c r="H370" s="30" t="s">
        <v>16</v>
      </c>
      <c r="I370" s="30" t="s">
        <v>17</v>
      </c>
      <c r="J370" s="30" t="s">
        <v>72</v>
      </c>
      <c r="K370" s="30" t="s">
        <v>2295</v>
      </c>
      <c r="L370" s="61" t="s">
        <v>1784</v>
      </c>
      <c r="M370" s="61" t="s">
        <v>1739</v>
      </c>
      <c r="N370" s="29" t="s">
        <v>2296</v>
      </c>
      <c r="O370" s="31" t="s">
        <v>20</v>
      </c>
      <c r="P370" s="29" t="s">
        <v>1271</v>
      </c>
      <c r="Q370" s="31" t="s">
        <v>1270</v>
      </c>
      <c r="R370" s="34">
        <v>44097.539364664401</v>
      </c>
      <c r="S370" s="31">
        <v>15</v>
      </c>
      <c r="T370" s="29" t="s">
        <v>47</v>
      </c>
      <c r="U370" s="29" t="s">
        <v>170</v>
      </c>
      <c r="V370" s="30" t="s">
        <v>1272</v>
      </c>
      <c r="W370" s="32">
        <v>44095.444756516197</v>
      </c>
      <c r="X370" s="30" t="s">
        <v>841</v>
      </c>
      <c r="Y370" s="29" t="s">
        <v>238</v>
      </c>
      <c r="Z370" s="29" t="s">
        <v>283</v>
      </c>
      <c r="AA370" s="29"/>
      <c r="AB370" s="61" t="s">
        <v>1792</v>
      </c>
      <c r="AC370" s="61" t="s">
        <v>1793</v>
      </c>
    </row>
    <row r="371" spans="1:29" s="10" customFormat="1" ht="40.799999999999997" x14ac:dyDescent="0.2">
      <c r="A371" s="33">
        <v>532968</v>
      </c>
      <c r="B371" s="30" t="s">
        <v>24</v>
      </c>
      <c r="C371" s="30" t="s">
        <v>13</v>
      </c>
      <c r="D371" s="30" t="s">
        <v>1717</v>
      </c>
      <c r="E371" s="30" t="s">
        <v>1802</v>
      </c>
      <c r="F371" s="30" t="s">
        <v>1273</v>
      </c>
      <c r="G371" s="32">
        <v>44077.664561261598</v>
      </c>
      <c r="H371" s="30" t="s">
        <v>1109</v>
      </c>
      <c r="I371" s="30" t="s">
        <v>238</v>
      </c>
      <c r="J371" s="30" t="s">
        <v>18</v>
      </c>
      <c r="K371" s="30" t="s">
        <v>1274</v>
      </c>
      <c r="L371" s="16" t="s">
        <v>1724</v>
      </c>
      <c r="M371" s="16" t="s">
        <v>1799</v>
      </c>
      <c r="N371" s="29" t="s">
        <v>1111</v>
      </c>
      <c r="O371" s="31" t="s">
        <v>20</v>
      </c>
      <c r="P371" s="29" t="s">
        <v>1111</v>
      </c>
      <c r="Q371" s="31" t="s">
        <v>1274</v>
      </c>
      <c r="R371" s="34">
        <v>44078.664559803197</v>
      </c>
      <c r="S371" s="31">
        <v>10</v>
      </c>
      <c r="T371" s="29" t="s">
        <v>238</v>
      </c>
      <c r="U371" s="29" t="s">
        <v>1206</v>
      </c>
      <c r="V371" s="30" t="s">
        <v>1</v>
      </c>
      <c r="W371" s="32">
        <v>44084.535092708298</v>
      </c>
      <c r="X371" s="30" t="s">
        <v>1275</v>
      </c>
      <c r="Y371" s="29" t="s">
        <v>404</v>
      </c>
      <c r="Z371" s="29" t="s">
        <v>34</v>
      </c>
      <c r="AA371" s="29"/>
      <c r="AB371" s="16" t="s">
        <v>1792</v>
      </c>
      <c r="AC371" s="16" t="s">
        <v>1793</v>
      </c>
    </row>
    <row r="372" spans="1:29" s="62" customFormat="1" ht="40.799999999999997" x14ac:dyDescent="0.2">
      <c r="A372" s="33">
        <v>533046</v>
      </c>
      <c r="B372" s="30" t="s">
        <v>24</v>
      </c>
      <c r="C372" s="30" t="s">
        <v>13</v>
      </c>
      <c r="D372" s="30" t="s">
        <v>1717</v>
      </c>
      <c r="E372" s="30" t="s">
        <v>14</v>
      </c>
      <c r="F372" s="30" t="s">
        <v>1276</v>
      </c>
      <c r="G372" s="32">
        <v>44077.816855358797</v>
      </c>
      <c r="H372" s="30" t="s">
        <v>16</v>
      </c>
      <c r="I372" s="30" t="s">
        <v>17</v>
      </c>
      <c r="J372" s="30" t="s">
        <v>196</v>
      </c>
      <c r="K372" s="30" t="s">
        <v>2297</v>
      </c>
      <c r="L372" s="61" t="s">
        <v>1788</v>
      </c>
      <c r="M372" s="61" t="s">
        <v>1760</v>
      </c>
      <c r="N372" s="29" t="s">
        <v>2298</v>
      </c>
      <c r="O372" s="31" t="s">
        <v>20</v>
      </c>
      <c r="P372" s="29" t="s">
        <v>1178</v>
      </c>
      <c r="Q372" s="31" t="s">
        <v>1277</v>
      </c>
      <c r="R372" s="34">
        <v>44097.816853935197</v>
      </c>
      <c r="S372" s="31">
        <v>15</v>
      </c>
      <c r="T372" s="29" t="s">
        <v>47</v>
      </c>
      <c r="U372" s="29" t="s">
        <v>170</v>
      </c>
      <c r="V372" s="30" t="s">
        <v>1278</v>
      </c>
      <c r="W372" s="32">
        <v>44082.748671955997</v>
      </c>
      <c r="X372" s="30" t="s">
        <v>136</v>
      </c>
      <c r="Y372" s="29" t="s">
        <v>16</v>
      </c>
      <c r="Z372" s="29" t="s">
        <v>77</v>
      </c>
      <c r="AA372" s="29"/>
      <c r="AB372" s="61" t="s">
        <v>1792</v>
      </c>
      <c r="AC372" s="61" t="s">
        <v>1791</v>
      </c>
    </row>
    <row r="373" spans="1:29" s="62" customFormat="1" ht="40.799999999999997" x14ac:dyDescent="0.2">
      <c r="A373" s="33">
        <v>533226</v>
      </c>
      <c r="B373" s="30" t="s">
        <v>24</v>
      </c>
      <c r="C373" s="30" t="s">
        <v>13</v>
      </c>
      <c r="D373" s="30" t="s">
        <v>1717</v>
      </c>
      <c r="E373" s="30" t="s">
        <v>14</v>
      </c>
      <c r="F373" s="30" t="s">
        <v>1279</v>
      </c>
      <c r="G373" s="32">
        <v>44078.450243784697</v>
      </c>
      <c r="H373" s="30" t="s">
        <v>16</v>
      </c>
      <c r="I373" s="30" t="s">
        <v>17</v>
      </c>
      <c r="J373" s="30" t="s">
        <v>196</v>
      </c>
      <c r="K373" s="30" t="s">
        <v>1280</v>
      </c>
      <c r="L373" s="61" t="s">
        <v>1724</v>
      </c>
      <c r="M373" s="61" t="s">
        <v>1723</v>
      </c>
      <c r="N373" s="29" t="s">
        <v>2299</v>
      </c>
      <c r="O373" s="31" t="s">
        <v>20</v>
      </c>
      <c r="P373" s="29" t="s">
        <v>294</v>
      </c>
      <c r="Q373" s="31" t="s">
        <v>1280</v>
      </c>
      <c r="R373" s="34">
        <v>44098.450242164297</v>
      </c>
      <c r="S373" s="31">
        <v>15</v>
      </c>
      <c r="T373" s="29" t="s">
        <v>47</v>
      </c>
      <c r="U373" s="29" t="s">
        <v>170</v>
      </c>
      <c r="V373" s="30" t="s">
        <v>1281</v>
      </c>
      <c r="W373" s="32">
        <v>44084.683174305603</v>
      </c>
      <c r="X373" s="30" t="s">
        <v>1282</v>
      </c>
      <c r="Y373" s="29" t="s">
        <v>17</v>
      </c>
      <c r="Z373" s="29" t="s">
        <v>212</v>
      </c>
      <c r="AA373" s="29"/>
      <c r="AB373" s="61" t="s">
        <v>1792</v>
      </c>
      <c r="AC373" s="61" t="s">
        <v>1791</v>
      </c>
    </row>
    <row r="374" spans="1:29" s="62" customFormat="1" ht="40.799999999999997" x14ac:dyDescent="0.2">
      <c r="A374" s="33">
        <v>533330</v>
      </c>
      <c r="B374" s="30" t="s">
        <v>24</v>
      </c>
      <c r="C374" s="30" t="s">
        <v>13</v>
      </c>
      <c r="D374" s="30" t="s">
        <v>1717</v>
      </c>
      <c r="E374" s="30" t="s">
        <v>14</v>
      </c>
      <c r="F374" s="30" t="s">
        <v>1283</v>
      </c>
      <c r="G374" s="32">
        <v>44078.625536805601</v>
      </c>
      <c r="H374" s="30" t="s">
        <v>16</v>
      </c>
      <c r="I374" s="30" t="s">
        <v>17</v>
      </c>
      <c r="J374" s="30" t="s">
        <v>1284</v>
      </c>
      <c r="K374" s="30" t="s">
        <v>1285</v>
      </c>
      <c r="L374" s="61" t="s">
        <v>1788</v>
      </c>
      <c r="M374" s="61" t="s">
        <v>1750</v>
      </c>
      <c r="N374" s="29" t="s">
        <v>1199</v>
      </c>
      <c r="O374" s="31" t="s">
        <v>20</v>
      </c>
      <c r="P374" s="29" t="s">
        <v>1199</v>
      </c>
      <c r="Q374" s="31" t="s">
        <v>1285</v>
      </c>
      <c r="R374" s="31" t="s">
        <v>295</v>
      </c>
      <c r="S374" s="31">
        <v>0</v>
      </c>
      <c r="T374" s="29" t="s">
        <v>47</v>
      </c>
      <c r="U374" s="29" t="s">
        <v>170</v>
      </c>
      <c r="V374" s="30" t="s">
        <v>1</v>
      </c>
      <c r="W374" s="32">
        <v>44089.336184143503</v>
      </c>
      <c r="X374" s="30" t="s">
        <v>680</v>
      </c>
      <c r="Y374" s="29" t="s">
        <v>76</v>
      </c>
      <c r="Z374" s="29" t="s">
        <v>561</v>
      </c>
      <c r="AA374" s="29"/>
      <c r="AB374" s="61" t="s">
        <v>1792</v>
      </c>
      <c r="AC374" s="61" t="s">
        <v>1793</v>
      </c>
    </row>
    <row r="375" spans="1:29" s="62" customFormat="1" ht="30.6" x14ac:dyDescent="0.2">
      <c r="A375" s="33">
        <v>533333</v>
      </c>
      <c r="B375" s="30" t="s">
        <v>24</v>
      </c>
      <c r="C375" s="30" t="s">
        <v>13</v>
      </c>
      <c r="D375" s="30" t="s">
        <v>1717</v>
      </c>
      <c r="E375" s="30" t="s">
        <v>14</v>
      </c>
      <c r="F375" s="30" t="s">
        <v>1286</v>
      </c>
      <c r="G375" s="32">
        <v>44078.628779479201</v>
      </c>
      <c r="H375" s="30" t="s">
        <v>16</v>
      </c>
      <c r="I375" s="30" t="s">
        <v>17</v>
      </c>
      <c r="J375" s="30" t="s">
        <v>18</v>
      </c>
      <c r="K375" s="30" t="s">
        <v>1287</v>
      </c>
      <c r="L375" s="61" t="s">
        <v>1755</v>
      </c>
      <c r="M375" s="61" t="s">
        <v>1775</v>
      </c>
      <c r="N375" s="29" t="s">
        <v>1288</v>
      </c>
      <c r="O375" s="31" t="s">
        <v>20</v>
      </c>
      <c r="P375" s="29" t="s">
        <v>1288</v>
      </c>
      <c r="Q375" s="31" t="s">
        <v>1287</v>
      </c>
      <c r="R375" s="34">
        <v>44092.628773148201</v>
      </c>
      <c r="S375" s="31">
        <v>10</v>
      </c>
      <c r="T375" s="29" t="s">
        <v>47</v>
      </c>
      <c r="U375" s="29" t="s">
        <v>170</v>
      </c>
      <c r="V375" s="30" t="s">
        <v>1289</v>
      </c>
      <c r="W375" s="32">
        <v>44092.679887812497</v>
      </c>
      <c r="X375" s="30" t="s">
        <v>254</v>
      </c>
      <c r="Y375" s="29" t="s">
        <v>39</v>
      </c>
      <c r="Z375" s="29" t="s">
        <v>40</v>
      </c>
      <c r="AA375" s="29"/>
      <c r="AB375" s="61" t="s">
        <v>1792</v>
      </c>
      <c r="AC375" s="61" t="s">
        <v>1793</v>
      </c>
    </row>
    <row r="376" spans="1:29" s="62" customFormat="1" ht="30.6" x14ac:dyDescent="0.2">
      <c r="A376" s="33">
        <v>533336</v>
      </c>
      <c r="B376" s="30" t="s">
        <v>24</v>
      </c>
      <c r="C376" s="30" t="s">
        <v>13</v>
      </c>
      <c r="D376" s="30" t="s">
        <v>1717</v>
      </c>
      <c r="E376" s="30" t="s">
        <v>14</v>
      </c>
      <c r="F376" s="30" t="s">
        <v>1290</v>
      </c>
      <c r="G376" s="32">
        <v>44078.629089317103</v>
      </c>
      <c r="H376" s="30" t="s">
        <v>16</v>
      </c>
      <c r="I376" s="30" t="s">
        <v>17</v>
      </c>
      <c r="J376" s="30" t="s">
        <v>18</v>
      </c>
      <c r="K376" s="30" t="s">
        <v>2300</v>
      </c>
      <c r="L376" s="61" t="s">
        <v>1785</v>
      </c>
      <c r="M376" s="61" t="s">
        <v>1726</v>
      </c>
      <c r="N376" s="29" t="s">
        <v>1292</v>
      </c>
      <c r="O376" s="31" t="s">
        <v>20</v>
      </c>
      <c r="P376" s="29" t="s">
        <v>1292</v>
      </c>
      <c r="Q376" s="31" t="s">
        <v>1291</v>
      </c>
      <c r="R376" s="34">
        <v>44092.629085648201</v>
      </c>
      <c r="S376" s="31">
        <v>10</v>
      </c>
      <c r="T376" s="29" t="s">
        <v>47</v>
      </c>
      <c r="U376" s="29" t="s">
        <v>170</v>
      </c>
      <c r="V376" s="30" t="s">
        <v>1293</v>
      </c>
      <c r="W376" s="32">
        <v>44088.613831909701</v>
      </c>
      <c r="X376" s="30" t="s">
        <v>858</v>
      </c>
      <c r="Y376" s="29" t="s">
        <v>39</v>
      </c>
      <c r="Z376" s="29" t="s">
        <v>204</v>
      </c>
      <c r="AA376" s="29"/>
      <c r="AB376" s="61" t="s">
        <v>1792</v>
      </c>
      <c r="AC376" s="61" t="s">
        <v>1793</v>
      </c>
    </row>
    <row r="377" spans="1:29" s="62" customFormat="1" ht="51" x14ac:dyDescent="0.2">
      <c r="A377" s="33">
        <v>533339</v>
      </c>
      <c r="B377" s="30" t="s">
        <v>24</v>
      </c>
      <c r="C377" s="30" t="s">
        <v>13</v>
      </c>
      <c r="D377" s="30" t="s">
        <v>1717</v>
      </c>
      <c r="E377" s="30" t="s">
        <v>14</v>
      </c>
      <c r="F377" s="30" t="s">
        <v>1294</v>
      </c>
      <c r="G377" s="32">
        <v>44078.632288738401</v>
      </c>
      <c r="H377" s="30" t="s">
        <v>16</v>
      </c>
      <c r="I377" s="30" t="s">
        <v>17</v>
      </c>
      <c r="J377" s="30" t="s">
        <v>18</v>
      </c>
      <c r="K377" s="30" t="s">
        <v>2301</v>
      </c>
      <c r="L377" s="61" t="s">
        <v>1784</v>
      </c>
      <c r="M377" s="61" t="s">
        <v>1739</v>
      </c>
      <c r="N377" s="29" t="s">
        <v>1295</v>
      </c>
      <c r="O377" s="31" t="s">
        <v>20</v>
      </c>
      <c r="P377" s="29" t="s">
        <v>1295</v>
      </c>
      <c r="Q377" s="31" t="s">
        <v>278</v>
      </c>
      <c r="R377" s="34">
        <v>44092.632280092599</v>
      </c>
      <c r="S377" s="31">
        <v>10</v>
      </c>
      <c r="T377" s="29" t="s">
        <v>47</v>
      </c>
      <c r="U377" s="29" t="s">
        <v>170</v>
      </c>
      <c r="V377" s="30" t="s">
        <v>1296</v>
      </c>
      <c r="W377" s="32">
        <v>44085.657178043999</v>
      </c>
      <c r="X377" s="30" t="s">
        <v>1048</v>
      </c>
      <c r="Y377" s="29" t="s">
        <v>76</v>
      </c>
      <c r="Z377" s="29" t="s">
        <v>34</v>
      </c>
      <c r="AA377" s="29"/>
      <c r="AB377" s="61" t="s">
        <v>1792</v>
      </c>
      <c r="AC377" s="61" t="s">
        <v>1793</v>
      </c>
    </row>
    <row r="378" spans="1:29" s="62" customFormat="1" ht="30.6" x14ac:dyDescent="0.2">
      <c r="A378" s="33">
        <v>533340</v>
      </c>
      <c r="B378" s="30" t="s">
        <v>24</v>
      </c>
      <c r="C378" s="30" t="s">
        <v>13</v>
      </c>
      <c r="D378" s="30" t="s">
        <v>1717</v>
      </c>
      <c r="E378" s="30" t="s">
        <v>14</v>
      </c>
      <c r="F378" s="30" t="s">
        <v>1297</v>
      </c>
      <c r="G378" s="32">
        <v>44078.635725081003</v>
      </c>
      <c r="H378" s="30" t="s">
        <v>16</v>
      </c>
      <c r="I378" s="30" t="s">
        <v>17</v>
      </c>
      <c r="J378" s="30" t="s">
        <v>18</v>
      </c>
      <c r="K378" s="30" t="s">
        <v>2302</v>
      </c>
      <c r="L378" s="61" t="s">
        <v>1784</v>
      </c>
      <c r="M378" s="61" t="s">
        <v>1739</v>
      </c>
      <c r="N378" s="29" t="s">
        <v>1298</v>
      </c>
      <c r="O378" s="31" t="s">
        <v>20</v>
      </c>
      <c r="P378" s="29" t="s">
        <v>1298</v>
      </c>
      <c r="Q378" s="31" t="s">
        <v>490</v>
      </c>
      <c r="R378" s="34">
        <v>44092.635717592602</v>
      </c>
      <c r="S378" s="31">
        <v>10</v>
      </c>
      <c r="T378" s="29" t="s">
        <v>47</v>
      </c>
      <c r="U378" s="29" t="s">
        <v>170</v>
      </c>
      <c r="V378" s="30" t="s">
        <v>1299</v>
      </c>
      <c r="W378" s="32">
        <v>44085.389408830997</v>
      </c>
      <c r="X378" s="30" t="s">
        <v>21</v>
      </c>
      <c r="Y378" s="29" t="s">
        <v>17</v>
      </c>
      <c r="Z378" s="29" t="s">
        <v>34</v>
      </c>
      <c r="AA378" s="29"/>
      <c r="AB378" s="61" t="s">
        <v>1792</v>
      </c>
      <c r="AC378" s="61" t="s">
        <v>1793</v>
      </c>
    </row>
    <row r="379" spans="1:29" s="62" customFormat="1" ht="51" x14ac:dyDescent="0.2">
      <c r="A379" s="33">
        <v>533363</v>
      </c>
      <c r="B379" s="30" t="s">
        <v>24</v>
      </c>
      <c r="C379" s="30" t="s">
        <v>13</v>
      </c>
      <c r="D379" s="30" t="s">
        <v>1717</v>
      </c>
      <c r="E379" s="30" t="s">
        <v>14</v>
      </c>
      <c r="F379" s="30" t="s">
        <v>1300</v>
      </c>
      <c r="G379" s="32">
        <v>44078.679395520798</v>
      </c>
      <c r="H379" s="30" t="s">
        <v>16</v>
      </c>
      <c r="I379" s="30" t="s">
        <v>17</v>
      </c>
      <c r="J379" s="30" t="s">
        <v>196</v>
      </c>
      <c r="K379" s="30" t="s">
        <v>2303</v>
      </c>
      <c r="L379" s="61" t="s">
        <v>1783</v>
      </c>
      <c r="M379" s="61" t="s">
        <v>1746</v>
      </c>
      <c r="N379" s="29" t="s">
        <v>294</v>
      </c>
      <c r="O379" s="31" t="s">
        <v>20</v>
      </c>
      <c r="P379" s="29" t="s">
        <v>294</v>
      </c>
      <c r="Q379" s="31" t="s">
        <v>1301</v>
      </c>
      <c r="R379" s="34">
        <v>44098.679392245402</v>
      </c>
      <c r="S379" s="31">
        <v>15</v>
      </c>
      <c r="T379" s="29" t="s">
        <v>47</v>
      </c>
      <c r="U379" s="29" t="s">
        <v>170</v>
      </c>
      <c r="V379" s="30" t="s">
        <v>1302</v>
      </c>
      <c r="W379" s="32">
        <v>44085.6804508102</v>
      </c>
      <c r="X379" s="30" t="s">
        <v>829</v>
      </c>
      <c r="Y379" s="29" t="s">
        <v>76</v>
      </c>
      <c r="Z379" s="29" t="s">
        <v>34</v>
      </c>
      <c r="AA379" s="29"/>
      <c r="AB379" s="61" t="s">
        <v>1792</v>
      </c>
      <c r="AC379" s="61" t="s">
        <v>1793</v>
      </c>
    </row>
    <row r="380" spans="1:29" s="62" customFormat="1" ht="30.6" x14ac:dyDescent="0.2">
      <c r="A380" s="33">
        <v>533378</v>
      </c>
      <c r="B380" s="30" t="s">
        <v>1998</v>
      </c>
      <c r="C380" s="30" t="s">
        <v>13</v>
      </c>
      <c r="D380" s="30" t="s">
        <v>1717</v>
      </c>
      <c r="E380" s="30" t="s">
        <v>14</v>
      </c>
      <c r="F380" s="30" t="s">
        <v>1303</v>
      </c>
      <c r="G380" s="32">
        <v>44078.692245914397</v>
      </c>
      <c r="H380" s="30" t="s">
        <v>16</v>
      </c>
      <c r="I380" s="30" t="s">
        <v>17</v>
      </c>
      <c r="J380" s="30" t="s">
        <v>196</v>
      </c>
      <c r="K380" s="30" t="s">
        <v>1304</v>
      </c>
      <c r="L380" s="61" t="s">
        <v>1788</v>
      </c>
      <c r="M380" s="61" t="s">
        <v>1750</v>
      </c>
      <c r="N380" s="29" t="s">
        <v>294</v>
      </c>
      <c r="O380" s="31" t="s">
        <v>20</v>
      </c>
      <c r="P380" s="29" t="s">
        <v>294</v>
      </c>
      <c r="Q380" s="31" t="s">
        <v>1304</v>
      </c>
      <c r="R380" s="34">
        <v>44098.692244826401</v>
      </c>
      <c r="S380" s="31">
        <v>15</v>
      </c>
      <c r="T380" s="29" t="s">
        <v>47</v>
      </c>
      <c r="U380" s="29" t="s">
        <v>170</v>
      </c>
      <c r="V380" s="30" t="s">
        <v>1305</v>
      </c>
      <c r="W380" s="32">
        <v>44083.699539270798</v>
      </c>
      <c r="X380" s="30" t="s">
        <v>424</v>
      </c>
      <c r="Y380" s="29" t="s">
        <v>70</v>
      </c>
      <c r="Z380" s="29" t="s">
        <v>77</v>
      </c>
      <c r="AA380" s="29"/>
      <c r="AB380" s="61" t="s">
        <v>1792</v>
      </c>
      <c r="AC380" s="61" t="s">
        <v>1793</v>
      </c>
    </row>
    <row r="381" spans="1:29" s="62" customFormat="1" ht="51" x14ac:dyDescent="0.2">
      <c r="A381" s="33">
        <v>533630</v>
      </c>
      <c r="B381" s="30" t="s">
        <v>24</v>
      </c>
      <c r="C381" s="30" t="s">
        <v>93</v>
      </c>
      <c r="D381" s="30" t="s">
        <v>1717</v>
      </c>
      <c r="E381" s="30" t="s">
        <v>151</v>
      </c>
      <c r="F381" s="30" t="s">
        <v>1306</v>
      </c>
      <c r="G381" s="32">
        <v>44081.416178703701</v>
      </c>
      <c r="H381" s="30" t="s">
        <v>16</v>
      </c>
      <c r="I381" s="30" t="s">
        <v>17</v>
      </c>
      <c r="J381" s="30" t="s">
        <v>811</v>
      </c>
      <c r="K381" s="30" t="s">
        <v>2304</v>
      </c>
      <c r="L381" s="61" t="s">
        <v>1787</v>
      </c>
      <c r="M381" s="61" t="s">
        <v>1769</v>
      </c>
      <c r="N381" s="29" t="s">
        <v>1184</v>
      </c>
      <c r="O381" s="31" t="s">
        <v>20</v>
      </c>
      <c r="P381" s="29" t="s">
        <v>1184</v>
      </c>
      <c r="Q381" s="31" t="s">
        <v>1307</v>
      </c>
      <c r="R381" s="34">
        <v>44092.416178703701</v>
      </c>
      <c r="S381" s="31">
        <v>10</v>
      </c>
      <c r="T381" s="29" t="s">
        <v>47</v>
      </c>
      <c r="U381" s="29" t="s">
        <v>170</v>
      </c>
      <c r="V381" s="30" t="s">
        <v>1</v>
      </c>
      <c r="W381" s="30" t="s">
        <v>1</v>
      </c>
      <c r="X381" s="30" t="s">
        <v>966</v>
      </c>
      <c r="Y381" s="29" t="s">
        <v>238</v>
      </c>
      <c r="Z381" s="29" t="s">
        <v>155</v>
      </c>
      <c r="AA381" s="29"/>
      <c r="AB381" s="61" t="s">
        <v>1792</v>
      </c>
      <c r="AC381" s="61" t="s">
        <v>1793</v>
      </c>
    </row>
    <row r="382" spans="1:29" s="62" customFormat="1" ht="61.2" x14ac:dyDescent="0.2">
      <c r="A382" s="33">
        <v>533631</v>
      </c>
      <c r="B382" s="30" t="s">
        <v>24</v>
      </c>
      <c r="C382" s="30" t="s">
        <v>93</v>
      </c>
      <c r="D382" s="30" t="s">
        <v>1717</v>
      </c>
      <c r="E382" s="30" t="s">
        <v>151</v>
      </c>
      <c r="F382" s="30" t="s">
        <v>1308</v>
      </c>
      <c r="G382" s="32">
        <v>44081.418136377302</v>
      </c>
      <c r="H382" s="30" t="s">
        <v>16</v>
      </c>
      <c r="I382" s="30" t="s">
        <v>17</v>
      </c>
      <c r="J382" s="30" t="s">
        <v>811</v>
      </c>
      <c r="K382" s="30" t="s">
        <v>2305</v>
      </c>
      <c r="L382" s="61" t="s">
        <v>1787</v>
      </c>
      <c r="M382" s="61" t="s">
        <v>1769</v>
      </c>
      <c r="N382" s="29" t="s">
        <v>1184</v>
      </c>
      <c r="O382" s="31" t="s">
        <v>20</v>
      </c>
      <c r="P382" s="29" t="s">
        <v>1184</v>
      </c>
      <c r="Q382" s="31" t="s">
        <v>1307</v>
      </c>
      <c r="R382" s="34">
        <v>44092.418136377302</v>
      </c>
      <c r="S382" s="31">
        <v>10</v>
      </c>
      <c r="T382" s="29" t="s">
        <v>47</v>
      </c>
      <c r="U382" s="29" t="s">
        <v>170</v>
      </c>
      <c r="V382" s="30" t="s">
        <v>1</v>
      </c>
      <c r="W382" s="30" t="s">
        <v>1</v>
      </c>
      <c r="X382" s="30" t="s">
        <v>966</v>
      </c>
      <c r="Y382" s="29" t="s">
        <v>238</v>
      </c>
      <c r="Z382" s="29" t="s">
        <v>155</v>
      </c>
      <c r="AA382" s="29"/>
      <c r="AB382" s="61" t="s">
        <v>1792</v>
      </c>
      <c r="AC382" s="61" t="s">
        <v>1793</v>
      </c>
    </row>
    <row r="383" spans="1:29" s="62" customFormat="1" ht="51" x14ac:dyDescent="0.2">
      <c r="A383" s="33">
        <v>533633</v>
      </c>
      <c r="B383" s="30" t="s">
        <v>24</v>
      </c>
      <c r="C383" s="30" t="s">
        <v>93</v>
      </c>
      <c r="D383" s="30" t="s">
        <v>1717</v>
      </c>
      <c r="E383" s="30" t="s">
        <v>151</v>
      </c>
      <c r="F383" s="30" t="s">
        <v>1309</v>
      </c>
      <c r="G383" s="32">
        <v>44081.420404942102</v>
      </c>
      <c r="H383" s="30" t="s">
        <v>16</v>
      </c>
      <c r="I383" s="30" t="s">
        <v>17</v>
      </c>
      <c r="J383" s="30" t="s">
        <v>811</v>
      </c>
      <c r="K383" s="30" t="s">
        <v>2304</v>
      </c>
      <c r="L383" s="61" t="s">
        <v>1787</v>
      </c>
      <c r="M383" s="61" t="s">
        <v>1769</v>
      </c>
      <c r="N383" s="29" t="s">
        <v>1184</v>
      </c>
      <c r="O383" s="31" t="s">
        <v>20</v>
      </c>
      <c r="P383" s="29" t="s">
        <v>1184</v>
      </c>
      <c r="Q383" s="31" t="s">
        <v>1307</v>
      </c>
      <c r="R383" s="34">
        <v>44092.420404942102</v>
      </c>
      <c r="S383" s="31">
        <v>10</v>
      </c>
      <c r="T383" s="29" t="s">
        <v>47</v>
      </c>
      <c r="U383" s="29" t="s">
        <v>170</v>
      </c>
      <c r="V383" s="30" t="s">
        <v>1</v>
      </c>
      <c r="W383" s="30" t="s">
        <v>1</v>
      </c>
      <c r="X383" s="30" t="s">
        <v>966</v>
      </c>
      <c r="Y383" s="29" t="s">
        <v>238</v>
      </c>
      <c r="Z383" s="29" t="s">
        <v>155</v>
      </c>
      <c r="AA383" s="29"/>
      <c r="AB383" s="61" t="s">
        <v>1792</v>
      </c>
      <c r="AC383" s="61" t="s">
        <v>1793</v>
      </c>
    </row>
    <row r="384" spans="1:29" s="62" customFormat="1" ht="40.799999999999997" x14ac:dyDescent="0.2">
      <c r="A384" s="33">
        <v>533634</v>
      </c>
      <c r="B384" s="30" t="s">
        <v>24</v>
      </c>
      <c r="C384" s="30" t="s">
        <v>93</v>
      </c>
      <c r="D384" s="30" t="s">
        <v>1717</v>
      </c>
      <c r="E384" s="30" t="s">
        <v>151</v>
      </c>
      <c r="F384" s="30" t="s">
        <v>1310</v>
      </c>
      <c r="G384" s="32">
        <v>44081.422359178199</v>
      </c>
      <c r="H384" s="30" t="s">
        <v>16</v>
      </c>
      <c r="I384" s="30" t="s">
        <v>17</v>
      </c>
      <c r="J384" s="30" t="s">
        <v>811</v>
      </c>
      <c r="K384" s="30" t="s">
        <v>2306</v>
      </c>
      <c r="L384" s="61" t="s">
        <v>1787</v>
      </c>
      <c r="M384" s="61" t="s">
        <v>1769</v>
      </c>
      <c r="N384" s="29" t="s">
        <v>1184</v>
      </c>
      <c r="O384" s="31" t="s">
        <v>20</v>
      </c>
      <c r="P384" s="29" t="s">
        <v>1184</v>
      </c>
      <c r="Q384" s="31" t="s">
        <v>1307</v>
      </c>
      <c r="R384" s="34">
        <v>44092.422359178199</v>
      </c>
      <c r="S384" s="31">
        <v>10</v>
      </c>
      <c r="T384" s="29" t="s">
        <v>47</v>
      </c>
      <c r="U384" s="29" t="s">
        <v>170</v>
      </c>
      <c r="V384" s="30" t="s">
        <v>1</v>
      </c>
      <c r="W384" s="30" t="s">
        <v>1</v>
      </c>
      <c r="X384" s="30" t="s">
        <v>966</v>
      </c>
      <c r="Y384" s="29" t="s">
        <v>238</v>
      </c>
      <c r="Z384" s="29" t="s">
        <v>155</v>
      </c>
      <c r="AA384" s="29"/>
      <c r="AB384" s="61" t="s">
        <v>1792</v>
      </c>
      <c r="AC384" s="61" t="s">
        <v>1793</v>
      </c>
    </row>
    <row r="385" spans="1:29" s="62" customFormat="1" ht="40.799999999999997" x14ac:dyDescent="0.2">
      <c r="A385" s="33">
        <v>533635</v>
      </c>
      <c r="B385" s="30" t="s">
        <v>24</v>
      </c>
      <c r="C385" s="30" t="s">
        <v>93</v>
      </c>
      <c r="D385" s="30" t="s">
        <v>1717</v>
      </c>
      <c r="E385" s="30" t="s">
        <v>151</v>
      </c>
      <c r="F385" s="30" t="s">
        <v>1311</v>
      </c>
      <c r="G385" s="32">
        <v>44081.423714236102</v>
      </c>
      <c r="H385" s="30" t="s">
        <v>16</v>
      </c>
      <c r="I385" s="30" t="s">
        <v>17</v>
      </c>
      <c r="J385" s="30" t="s">
        <v>811</v>
      </c>
      <c r="K385" s="30" t="s">
        <v>2306</v>
      </c>
      <c r="L385" s="61" t="s">
        <v>1787</v>
      </c>
      <c r="M385" s="61" t="s">
        <v>1769</v>
      </c>
      <c r="N385" s="29" t="s">
        <v>1184</v>
      </c>
      <c r="O385" s="31" t="s">
        <v>20</v>
      </c>
      <c r="P385" s="29" t="s">
        <v>1184</v>
      </c>
      <c r="Q385" s="31" t="s">
        <v>1307</v>
      </c>
      <c r="R385" s="34">
        <v>44092.423714236102</v>
      </c>
      <c r="S385" s="31">
        <v>10</v>
      </c>
      <c r="T385" s="29" t="s">
        <v>47</v>
      </c>
      <c r="U385" s="29" t="s">
        <v>170</v>
      </c>
      <c r="V385" s="30" t="s">
        <v>1</v>
      </c>
      <c r="W385" s="30" t="s">
        <v>1</v>
      </c>
      <c r="X385" s="30" t="s">
        <v>966</v>
      </c>
      <c r="Y385" s="29" t="s">
        <v>238</v>
      </c>
      <c r="Z385" s="29" t="s">
        <v>155</v>
      </c>
      <c r="AA385" s="29"/>
      <c r="AB385" s="61" t="s">
        <v>1792</v>
      </c>
      <c r="AC385" s="61" t="s">
        <v>1793</v>
      </c>
    </row>
    <row r="386" spans="1:29" s="62" customFormat="1" ht="40.799999999999997" x14ac:dyDescent="0.2">
      <c r="A386" s="33">
        <v>533781</v>
      </c>
      <c r="B386" s="30" t="s">
        <v>24</v>
      </c>
      <c r="C386" s="30" t="s">
        <v>13</v>
      </c>
      <c r="D386" s="30" t="s">
        <v>1717</v>
      </c>
      <c r="E386" s="30" t="s">
        <v>14</v>
      </c>
      <c r="F386" s="30" t="s">
        <v>1312</v>
      </c>
      <c r="G386" s="32">
        <v>44081.649587233798</v>
      </c>
      <c r="H386" s="30" t="s">
        <v>16</v>
      </c>
      <c r="I386" s="30" t="s">
        <v>17</v>
      </c>
      <c r="J386" s="30" t="s">
        <v>72</v>
      </c>
      <c r="K386" s="30" t="s">
        <v>2307</v>
      </c>
      <c r="L386" s="61" t="s">
        <v>1783</v>
      </c>
      <c r="M386" s="61" t="s">
        <v>1718</v>
      </c>
      <c r="N386" s="29" t="s">
        <v>1313</v>
      </c>
      <c r="O386" s="31" t="s">
        <v>20</v>
      </c>
      <c r="P386" s="29" t="s">
        <v>1313</v>
      </c>
      <c r="Q386" s="31" t="s">
        <v>1130</v>
      </c>
      <c r="R386" s="34">
        <v>44102.649583333303</v>
      </c>
      <c r="S386" s="31">
        <v>15</v>
      </c>
      <c r="T386" s="29" t="s">
        <v>47</v>
      </c>
      <c r="U386" s="29" t="s">
        <v>170</v>
      </c>
      <c r="V386" s="30" t="s">
        <v>1314</v>
      </c>
      <c r="W386" s="32">
        <v>44098.698626006902</v>
      </c>
      <c r="X386" s="30" t="s">
        <v>680</v>
      </c>
      <c r="Y386" s="29" t="s">
        <v>76</v>
      </c>
      <c r="Z386" s="29" t="s">
        <v>273</v>
      </c>
      <c r="AA386" s="29"/>
      <c r="AB386" s="61" t="s">
        <v>1792</v>
      </c>
      <c r="AC386" s="61" t="s">
        <v>1793</v>
      </c>
    </row>
    <row r="387" spans="1:29" s="62" customFormat="1" ht="61.2" x14ac:dyDescent="0.2">
      <c r="A387" s="33">
        <v>533782</v>
      </c>
      <c r="B387" s="30" t="s">
        <v>24</v>
      </c>
      <c r="C387" s="30" t="s">
        <v>93</v>
      </c>
      <c r="D387" s="30" t="s">
        <v>1717</v>
      </c>
      <c r="E387" s="30" t="s">
        <v>14</v>
      </c>
      <c r="F387" s="30" t="s">
        <v>1315</v>
      </c>
      <c r="G387" s="32">
        <v>44081.649738425898</v>
      </c>
      <c r="H387" s="30" t="s">
        <v>16</v>
      </c>
      <c r="I387" s="30" t="s">
        <v>17</v>
      </c>
      <c r="J387" s="30" t="s">
        <v>18</v>
      </c>
      <c r="K387" s="30" t="s">
        <v>2308</v>
      </c>
      <c r="L387" s="61" t="s">
        <v>1785</v>
      </c>
      <c r="M387" s="61" t="s">
        <v>1726</v>
      </c>
      <c r="N387" s="29" t="s">
        <v>1316</v>
      </c>
      <c r="O387" s="31" t="s">
        <v>20</v>
      </c>
      <c r="P387" s="29" t="s">
        <v>1316</v>
      </c>
      <c r="Q387" s="31" t="s">
        <v>1026</v>
      </c>
      <c r="R387" s="34">
        <v>44095.649733796301</v>
      </c>
      <c r="S387" s="31">
        <v>10</v>
      </c>
      <c r="T387" s="29" t="s">
        <v>47</v>
      </c>
      <c r="U387" s="29" t="s">
        <v>170</v>
      </c>
      <c r="V387" s="30" t="s">
        <v>1</v>
      </c>
      <c r="W387" s="30" t="s">
        <v>1</v>
      </c>
      <c r="X387" s="30" t="s">
        <v>21</v>
      </c>
      <c r="Y387" s="29" t="s">
        <v>17</v>
      </c>
      <c r="Z387" s="29" t="s">
        <v>155</v>
      </c>
      <c r="AA387" s="29"/>
      <c r="AB387" s="61" t="s">
        <v>1792</v>
      </c>
      <c r="AC387" s="61" t="s">
        <v>1793</v>
      </c>
    </row>
    <row r="388" spans="1:29" s="10" customFormat="1" ht="40.799999999999997" x14ac:dyDescent="0.2">
      <c r="A388" s="33">
        <v>533812</v>
      </c>
      <c r="B388" s="30" t="s">
        <v>24</v>
      </c>
      <c r="C388" s="30" t="s">
        <v>13</v>
      </c>
      <c r="D388" s="30" t="s">
        <v>1717</v>
      </c>
      <c r="E388" s="30" t="s">
        <v>1802</v>
      </c>
      <c r="F388" s="30" t="s">
        <v>1317</v>
      </c>
      <c r="G388" s="32">
        <v>44081.679290544002</v>
      </c>
      <c r="H388" s="30" t="s">
        <v>1109</v>
      </c>
      <c r="I388" s="30" t="s">
        <v>238</v>
      </c>
      <c r="J388" s="30" t="s">
        <v>18</v>
      </c>
      <c r="K388" s="30" t="s">
        <v>1318</v>
      </c>
      <c r="L388" s="16" t="s">
        <v>1724</v>
      </c>
      <c r="M388" s="16" t="s">
        <v>1799</v>
      </c>
      <c r="N388" s="29" t="s">
        <v>1111</v>
      </c>
      <c r="O388" s="31" t="s">
        <v>20</v>
      </c>
      <c r="P388" s="29" t="s">
        <v>1111</v>
      </c>
      <c r="Q388" s="31" t="s">
        <v>1318</v>
      </c>
      <c r="R388" s="34">
        <v>44082.679289120402</v>
      </c>
      <c r="S388" s="31">
        <v>10</v>
      </c>
      <c r="T388" s="29" t="s">
        <v>238</v>
      </c>
      <c r="U388" s="29" t="s">
        <v>1206</v>
      </c>
      <c r="V388" s="30" t="s">
        <v>1319</v>
      </c>
      <c r="W388" s="32">
        <v>44084.873964317099</v>
      </c>
      <c r="X388" s="30" t="s">
        <v>1113</v>
      </c>
      <c r="Y388" s="29" t="s">
        <v>404</v>
      </c>
      <c r="Z388" s="29" t="s">
        <v>132</v>
      </c>
      <c r="AA388" s="29"/>
      <c r="AB388" s="16" t="s">
        <v>1792</v>
      </c>
      <c r="AC388" s="16" t="s">
        <v>1793</v>
      </c>
    </row>
    <row r="389" spans="1:29" s="10" customFormat="1" ht="40.799999999999997" x14ac:dyDescent="0.2">
      <c r="A389" s="33">
        <v>533976</v>
      </c>
      <c r="B389" s="30" t="s">
        <v>24</v>
      </c>
      <c r="C389" s="30" t="s">
        <v>13</v>
      </c>
      <c r="D389" s="30" t="s">
        <v>1717</v>
      </c>
      <c r="E389" s="30" t="s">
        <v>1802</v>
      </c>
      <c r="F389" s="30" t="s">
        <v>1320</v>
      </c>
      <c r="G389" s="32">
        <v>44081.808467326402</v>
      </c>
      <c r="H389" s="30" t="s">
        <v>1109</v>
      </c>
      <c r="I389" s="30" t="s">
        <v>238</v>
      </c>
      <c r="J389" s="30" t="s">
        <v>18</v>
      </c>
      <c r="K389" s="30" t="s">
        <v>1321</v>
      </c>
      <c r="L389" s="16" t="s">
        <v>1724</v>
      </c>
      <c r="M389" s="16" t="s">
        <v>1799</v>
      </c>
      <c r="N389" s="29" t="s">
        <v>1111</v>
      </c>
      <c r="O389" s="31" t="s">
        <v>20</v>
      </c>
      <c r="P389" s="29" t="s">
        <v>1111</v>
      </c>
      <c r="Q389" s="31" t="s">
        <v>1321</v>
      </c>
      <c r="R389" s="34">
        <v>44082.808464085603</v>
      </c>
      <c r="S389" s="31">
        <v>10</v>
      </c>
      <c r="T389" s="29" t="s">
        <v>238</v>
      </c>
      <c r="U389" s="29" t="s">
        <v>1206</v>
      </c>
      <c r="V389" s="30" t="s">
        <v>1322</v>
      </c>
      <c r="W389" s="32">
        <v>44089.608373263902</v>
      </c>
      <c r="X389" s="30" t="s">
        <v>1275</v>
      </c>
      <c r="Y389" s="29" t="s">
        <v>404</v>
      </c>
      <c r="Z389" s="29" t="s">
        <v>128</v>
      </c>
      <c r="AA389" s="29"/>
      <c r="AB389" s="16" t="s">
        <v>1792</v>
      </c>
      <c r="AC389" s="16" t="s">
        <v>1793</v>
      </c>
    </row>
    <row r="390" spans="1:29" s="62" customFormat="1" ht="40.799999999999997" x14ac:dyDescent="0.2">
      <c r="A390" s="33">
        <v>534074</v>
      </c>
      <c r="B390" s="30" t="s">
        <v>24</v>
      </c>
      <c r="C390" s="30" t="s">
        <v>13</v>
      </c>
      <c r="D390" s="30" t="s">
        <v>1717</v>
      </c>
      <c r="E390" s="30" t="s">
        <v>151</v>
      </c>
      <c r="F390" s="30" t="s">
        <v>1323</v>
      </c>
      <c r="G390" s="32">
        <v>44082.232944409698</v>
      </c>
      <c r="H390" s="30" t="s">
        <v>16</v>
      </c>
      <c r="I390" s="30" t="s">
        <v>17</v>
      </c>
      <c r="J390" s="30" t="s">
        <v>811</v>
      </c>
      <c r="K390" s="30" t="s">
        <v>1324</v>
      </c>
      <c r="L390" s="61" t="s">
        <v>1783</v>
      </c>
      <c r="M390" s="61" t="s">
        <v>1773</v>
      </c>
      <c r="N390" s="29" t="s">
        <v>1325</v>
      </c>
      <c r="O390" s="31" t="s">
        <v>20</v>
      </c>
      <c r="P390" s="29" t="s">
        <v>1325</v>
      </c>
      <c r="Q390" s="31" t="s">
        <v>1324</v>
      </c>
      <c r="R390" s="34">
        <v>44096.232942442097</v>
      </c>
      <c r="S390" s="31">
        <v>10</v>
      </c>
      <c r="T390" s="29" t="s">
        <v>47</v>
      </c>
      <c r="U390" s="29" t="s">
        <v>170</v>
      </c>
      <c r="V390" s="30" t="s">
        <v>1326</v>
      </c>
      <c r="W390" s="32">
        <v>44089.948001539298</v>
      </c>
      <c r="X390" s="30" t="s">
        <v>21</v>
      </c>
      <c r="Y390" s="29" t="s">
        <v>17</v>
      </c>
      <c r="Z390" s="29" t="s">
        <v>34</v>
      </c>
      <c r="AA390" s="29"/>
      <c r="AB390" s="61" t="s">
        <v>1792</v>
      </c>
      <c r="AC390" s="61" t="s">
        <v>1793</v>
      </c>
    </row>
    <row r="391" spans="1:29" s="62" customFormat="1" ht="30.6" x14ac:dyDescent="0.2">
      <c r="A391" s="33">
        <v>534232</v>
      </c>
      <c r="B391" s="30" t="s">
        <v>24</v>
      </c>
      <c r="C391" s="30" t="s">
        <v>13</v>
      </c>
      <c r="D391" s="30" t="s">
        <v>1717</v>
      </c>
      <c r="E391" s="30" t="s">
        <v>14</v>
      </c>
      <c r="F391" s="30" t="s">
        <v>1327</v>
      </c>
      <c r="G391" s="32">
        <v>44082.465461608801</v>
      </c>
      <c r="H391" s="30" t="s">
        <v>16</v>
      </c>
      <c r="I391" s="30" t="s">
        <v>17</v>
      </c>
      <c r="J391" s="30" t="s">
        <v>18</v>
      </c>
      <c r="K391" s="30" t="s">
        <v>1328</v>
      </c>
      <c r="L391" s="61" t="s">
        <v>1784</v>
      </c>
      <c r="M391" s="61" t="s">
        <v>1739</v>
      </c>
      <c r="N391" s="29" t="s">
        <v>1329</v>
      </c>
      <c r="O391" s="31" t="s">
        <v>20</v>
      </c>
      <c r="P391" s="29" t="s">
        <v>1329</v>
      </c>
      <c r="Q391" s="31" t="s">
        <v>1328</v>
      </c>
      <c r="R391" s="34">
        <v>44096.465451388904</v>
      </c>
      <c r="S391" s="31">
        <v>10</v>
      </c>
      <c r="T391" s="29" t="s">
        <v>47</v>
      </c>
      <c r="U391" s="29" t="s">
        <v>170</v>
      </c>
      <c r="V391" s="30" t="s">
        <v>1330</v>
      </c>
      <c r="W391" s="32">
        <v>44089.755746180599</v>
      </c>
      <c r="X391" s="30" t="s">
        <v>136</v>
      </c>
      <c r="Y391" s="29" t="s">
        <v>16</v>
      </c>
      <c r="Z391" s="29" t="s">
        <v>34</v>
      </c>
      <c r="AA391" s="29"/>
      <c r="AB391" s="61" t="s">
        <v>1792</v>
      </c>
      <c r="AC391" s="61" t="s">
        <v>1793</v>
      </c>
    </row>
    <row r="392" spans="1:29" s="62" customFormat="1" ht="40.799999999999997" x14ac:dyDescent="0.2">
      <c r="A392" s="33">
        <v>534238</v>
      </c>
      <c r="B392" s="30" t="s">
        <v>24</v>
      </c>
      <c r="C392" s="30" t="s">
        <v>13</v>
      </c>
      <c r="D392" s="30" t="s">
        <v>1717</v>
      </c>
      <c r="E392" s="30" t="s">
        <v>14</v>
      </c>
      <c r="F392" s="30" t="s">
        <v>1331</v>
      </c>
      <c r="G392" s="32">
        <v>44082.469184988397</v>
      </c>
      <c r="H392" s="30" t="s">
        <v>16</v>
      </c>
      <c r="I392" s="30" t="s">
        <v>17</v>
      </c>
      <c r="J392" s="30" t="s">
        <v>18</v>
      </c>
      <c r="K392" s="30" t="s">
        <v>2309</v>
      </c>
      <c r="L392" s="61" t="s">
        <v>1785</v>
      </c>
      <c r="M392" s="61" t="s">
        <v>1726</v>
      </c>
      <c r="N392" s="29" t="s">
        <v>1332</v>
      </c>
      <c r="O392" s="31" t="s">
        <v>20</v>
      </c>
      <c r="P392" s="29" t="s">
        <v>1332</v>
      </c>
      <c r="Q392" s="31" t="s">
        <v>490</v>
      </c>
      <c r="R392" s="34">
        <v>44096.469178240703</v>
      </c>
      <c r="S392" s="31">
        <v>10</v>
      </c>
      <c r="T392" s="29" t="s">
        <v>47</v>
      </c>
      <c r="U392" s="29" t="s">
        <v>170</v>
      </c>
      <c r="V392" s="30" t="s">
        <v>1333</v>
      </c>
      <c r="W392" s="32">
        <v>44095.663568252297</v>
      </c>
      <c r="X392" s="30" t="s">
        <v>58</v>
      </c>
      <c r="Y392" s="29" t="s">
        <v>29</v>
      </c>
      <c r="Z392" s="29" t="s">
        <v>30</v>
      </c>
      <c r="AA392" s="29"/>
      <c r="AB392" s="61" t="s">
        <v>1792</v>
      </c>
      <c r="AC392" s="61" t="s">
        <v>1793</v>
      </c>
    </row>
    <row r="393" spans="1:29" s="62" customFormat="1" ht="30.6" x14ac:dyDescent="0.2">
      <c r="A393" s="33">
        <v>534244</v>
      </c>
      <c r="B393" s="30" t="s">
        <v>24</v>
      </c>
      <c r="C393" s="30" t="s">
        <v>13</v>
      </c>
      <c r="D393" s="30" t="s">
        <v>1717</v>
      </c>
      <c r="E393" s="30" t="s">
        <v>14</v>
      </c>
      <c r="F393" s="30" t="s">
        <v>1334</v>
      </c>
      <c r="G393" s="32">
        <v>44082.472476701398</v>
      </c>
      <c r="H393" s="30" t="s">
        <v>16</v>
      </c>
      <c r="I393" s="30" t="s">
        <v>17</v>
      </c>
      <c r="J393" s="30" t="s">
        <v>18</v>
      </c>
      <c r="K393" s="30" t="s">
        <v>2310</v>
      </c>
      <c r="L393" s="61" t="s">
        <v>1785</v>
      </c>
      <c r="M393" s="61" t="s">
        <v>1726</v>
      </c>
      <c r="N393" s="29" t="s">
        <v>1212</v>
      </c>
      <c r="O393" s="31" t="s">
        <v>20</v>
      </c>
      <c r="P393" s="29" t="s">
        <v>1212</v>
      </c>
      <c r="Q393" s="31" t="s">
        <v>1141</v>
      </c>
      <c r="R393" s="34">
        <v>44096.472465277802</v>
      </c>
      <c r="S393" s="31">
        <v>10</v>
      </c>
      <c r="T393" s="29" t="s">
        <v>47</v>
      </c>
      <c r="U393" s="29" t="s">
        <v>170</v>
      </c>
      <c r="V393" s="30" t="s">
        <v>1335</v>
      </c>
      <c r="W393" s="32">
        <v>44095.905006793997</v>
      </c>
      <c r="X393" s="30" t="s">
        <v>58</v>
      </c>
      <c r="Y393" s="29" t="s">
        <v>29</v>
      </c>
      <c r="Z393" s="29" t="s">
        <v>30</v>
      </c>
      <c r="AA393" s="29"/>
      <c r="AB393" s="61" t="s">
        <v>1792</v>
      </c>
      <c r="AC393" s="61" t="s">
        <v>1793</v>
      </c>
    </row>
    <row r="394" spans="1:29" s="10" customFormat="1" ht="30.6" x14ac:dyDescent="0.2">
      <c r="A394" s="33">
        <v>534263</v>
      </c>
      <c r="B394" s="30" t="s">
        <v>24</v>
      </c>
      <c r="C394" s="30" t="s">
        <v>93</v>
      </c>
      <c r="D394" s="30" t="s">
        <v>1717</v>
      </c>
      <c r="E394" s="30" t="s">
        <v>14</v>
      </c>
      <c r="F394" s="30" t="s">
        <v>1336</v>
      </c>
      <c r="G394" s="32">
        <v>44082.486521064799</v>
      </c>
      <c r="H394" s="30" t="s">
        <v>16</v>
      </c>
      <c r="I394" s="30" t="s">
        <v>17</v>
      </c>
      <c r="J394" s="30" t="s">
        <v>18</v>
      </c>
      <c r="K394" s="30" t="s">
        <v>1337</v>
      </c>
      <c r="L394" s="16" t="s">
        <v>1785</v>
      </c>
      <c r="M394" s="16" t="s">
        <v>1726</v>
      </c>
      <c r="N394" s="29" t="s">
        <v>1169</v>
      </c>
      <c r="O394" s="31" t="s">
        <v>20</v>
      </c>
      <c r="P394" s="29" t="s">
        <v>1169</v>
      </c>
      <c r="Q394" s="31" t="s">
        <v>1337</v>
      </c>
      <c r="R394" s="34">
        <v>44096.486516203702</v>
      </c>
      <c r="S394" s="31">
        <v>10</v>
      </c>
      <c r="T394" s="29" t="s">
        <v>47</v>
      </c>
      <c r="U394" s="29" t="s">
        <v>170</v>
      </c>
      <c r="V394" s="30" t="s">
        <v>1</v>
      </c>
      <c r="W394" s="30" t="s">
        <v>1</v>
      </c>
      <c r="X394" s="30" t="s">
        <v>1338</v>
      </c>
      <c r="Y394" s="29" t="s">
        <v>39</v>
      </c>
      <c r="Z394" s="29" t="s">
        <v>250</v>
      </c>
      <c r="AA394" s="29"/>
      <c r="AB394" s="16" t="s">
        <v>1792</v>
      </c>
      <c r="AC394" s="16" t="s">
        <v>1793</v>
      </c>
    </row>
    <row r="395" spans="1:29" s="62" customFormat="1" ht="30.6" x14ac:dyDescent="0.2">
      <c r="A395" s="33">
        <v>534270</v>
      </c>
      <c r="B395" s="30" t="s">
        <v>2311</v>
      </c>
      <c r="C395" s="30" t="s">
        <v>13</v>
      </c>
      <c r="D395" s="30" t="s">
        <v>1717</v>
      </c>
      <c r="E395" s="30" t="s">
        <v>14</v>
      </c>
      <c r="F395" s="30" t="s">
        <v>1339</v>
      </c>
      <c r="G395" s="32">
        <v>44082.489770219901</v>
      </c>
      <c r="H395" s="30" t="s">
        <v>16</v>
      </c>
      <c r="I395" s="30" t="s">
        <v>17</v>
      </c>
      <c r="J395" s="30" t="s">
        <v>18</v>
      </c>
      <c r="K395" s="30" t="s">
        <v>1340</v>
      </c>
      <c r="L395" s="61" t="s">
        <v>1785</v>
      </c>
      <c r="M395" s="61" t="s">
        <v>1726</v>
      </c>
      <c r="N395" s="29" t="s">
        <v>1332</v>
      </c>
      <c r="O395" s="31" t="s">
        <v>20</v>
      </c>
      <c r="P395" s="29" t="s">
        <v>1332</v>
      </c>
      <c r="Q395" s="31" t="s">
        <v>1340</v>
      </c>
      <c r="R395" s="34">
        <v>44096.489768518499</v>
      </c>
      <c r="S395" s="31">
        <v>10</v>
      </c>
      <c r="T395" s="29" t="s">
        <v>47</v>
      </c>
      <c r="U395" s="29" t="s">
        <v>170</v>
      </c>
      <c r="V395" s="30" t="s">
        <v>1341</v>
      </c>
      <c r="W395" s="32">
        <v>44092.490338506897</v>
      </c>
      <c r="X395" s="30" t="s">
        <v>53</v>
      </c>
      <c r="Y395" s="29" t="s">
        <v>29</v>
      </c>
      <c r="Z395" s="29" t="s">
        <v>204</v>
      </c>
      <c r="AA395" s="29"/>
      <c r="AB395" s="61" t="s">
        <v>1792</v>
      </c>
      <c r="AC395" s="61" t="s">
        <v>1793</v>
      </c>
    </row>
    <row r="396" spans="1:29" s="62" customFormat="1" ht="30.6" x14ac:dyDescent="0.2">
      <c r="A396" s="33">
        <v>534275</v>
      </c>
      <c r="B396" s="30" t="s">
        <v>2311</v>
      </c>
      <c r="C396" s="30" t="s">
        <v>13</v>
      </c>
      <c r="D396" s="30" t="s">
        <v>1717</v>
      </c>
      <c r="E396" s="30" t="s">
        <v>14</v>
      </c>
      <c r="F396" s="30" t="s">
        <v>1342</v>
      </c>
      <c r="G396" s="32">
        <v>44082.493245289399</v>
      </c>
      <c r="H396" s="30" t="s">
        <v>16</v>
      </c>
      <c r="I396" s="30" t="s">
        <v>17</v>
      </c>
      <c r="J396" s="30" t="s">
        <v>18</v>
      </c>
      <c r="K396" s="30" t="s">
        <v>1343</v>
      </c>
      <c r="L396" s="61" t="s">
        <v>1785</v>
      </c>
      <c r="M396" s="61" t="s">
        <v>1726</v>
      </c>
      <c r="N396" s="29" t="s">
        <v>1332</v>
      </c>
      <c r="O396" s="31" t="s">
        <v>20</v>
      </c>
      <c r="P396" s="29" t="s">
        <v>1332</v>
      </c>
      <c r="Q396" s="31" t="s">
        <v>1343</v>
      </c>
      <c r="R396" s="34">
        <v>44096.493240740703</v>
      </c>
      <c r="S396" s="31">
        <v>10</v>
      </c>
      <c r="T396" s="29" t="s">
        <v>47</v>
      </c>
      <c r="U396" s="29" t="s">
        <v>170</v>
      </c>
      <c r="V396" s="30" t="s">
        <v>1344</v>
      </c>
      <c r="W396" s="32">
        <v>44091.469264039399</v>
      </c>
      <c r="X396" s="30" t="s">
        <v>317</v>
      </c>
      <c r="Y396" s="29" t="s">
        <v>29</v>
      </c>
      <c r="Z396" s="29" t="s">
        <v>495</v>
      </c>
      <c r="AA396" s="29"/>
      <c r="AB396" s="61" t="s">
        <v>1792</v>
      </c>
      <c r="AC396" s="61" t="s">
        <v>1793</v>
      </c>
    </row>
    <row r="397" spans="1:29" s="62" customFormat="1" ht="30.6" x14ac:dyDescent="0.2">
      <c r="A397" s="33">
        <v>534378</v>
      </c>
      <c r="B397" s="30" t="s">
        <v>24</v>
      </c>
      <c r="C397" s="30" t="s">
        <v>13</v>
      </c>
      <c r="D397" s="30" t="s">
        <v>1717</v>
      </c>
      <c r="E397" s="30" t="s">
        <v>14</v>
      </c>
      <c r="F397" s="30" t="s">
        <v>1345</v>
      </c>
      <c r="G397" s="32">
        <v>44082.621797766202</v>
      </c>
      <c r="H397" s="30" t="s">
        <v>16</v>
      </c>
      <c r="I397" s="30" t="s">
        <v>17</v>
      </c>
      <c r="J397" s="30" t="s">
        <v>18</v>
      </c>
      <c r="K397" s="30" t="s">
        <v>2312</v>
      </c>
      <c r="L397" s="61" t="s">
        <v>1783</v>
      </c>
      <c r="M397" s="61" t="s">
        <v>1718</v>
      </c>
      <c r="N397" s="29" t="s">
        <v>1347</v>
      </c>
      <c r="O397" s="31" t="s">
        <v>20</v>
      </c>
      <c r="P397" s="29" t="s">
        <v>1347</v>
      </c>
      <c r="Q397" s="31" t="s">
        <v>1346</v>
      </c>
      <c r="R397" s="34">
        <v>44096.621793981503</v>
      </c>
      <c r="S397" s="31">
        <v>10</v>
      </c>
      <c r="T397" s="29" t="s">
        <v>47</v>
      </c>
      <c r="U397" s="29" t="s">
        <v>170</v>
      </c>
      <c r="V397" s="30" t="s">
        <v>1348</v>
      </c>
      <c r="W397" s="32">
        <v>44095.8957715625</v>
      </c>
      <c r="X397" s="30" t="s">
        <v>58</v>
      </c>
      <c r="Y397" s="29" t="s">
        <v>29</v>
      </c>
      <c r="Z397" s="29" t="s">
        <v>30</v>
      </c>
      <c r="AA397" s="29"/>
      <c r="AB397" s="61" t="s">
        <v>1792</v>
      </c>
      <c r="AC397" s="61" t="s">
        <v>1793</v>
      </c>
    </row>
    <row r="398" spans="1:29" s="62" customFormat="1" ht="40.799999999999997" x14ac:dyDescent="0.2">
      <c r="A398" s="33">
        <v>534404</v>
      </c>
      <c r="B398" s="30" t="s">
        <v>24</v>
      </c>
      <c r="C398" s="30" t="s">
        <v>13</v>
      </c>
      <c r="D398" s="30" t="s">
        <v>1717</v>
      </c>
      <c r="E398" s="30" t="s">
        <v>14</v>
      </c>
      <c r="F398" s="30" t="s">
        <v>1349</v>
      </c>
      <c r="G398" s="32">
        <v>44082.649650150503</v>
      </c>
      <c r="H398" s="30" t="s">
        <v>16</v>
      </c>
      <c r="I398" s="30" t="s">
        <v>17</v>
      </c>
      <c r="J398" s="30" t="s">
        <v>18</v>
      </c>
      <c r="K398" s="30" t="s">
        <v>2313</v>
      </c>
      <c r="L398" s="61" t="s">
        <v>1788</v>
      </c>
      <c r="M398" s="61" t="s">
        <v>1736</v>
      </c>
      <c r="N398" s="29" t="s">
        <v>1351</v>
      </c>
      <c r="O398" s="31" t="s">
        <v>20</v>
      </c>
      <c r="P398" s="29" t="s">
        <v>1351</v>
      </c>
      <c r="Q398" s="31" t="s">
        <v>1350</v>
      </c>
      <c r="R398" s="34">
        <v>44096.649641203701</v>
      </c>
      <c r="S398" s="31">
        <v>10</v>
      </c>
      <c r="T398" s="29" t="s">
        <v>47</v>
      </c>
      <c r="U398" s="29" t="s">
        <v>170</v>
      </c>
      <c r="V398" s="30" t="s">
        <v>1352</v>
      </c>
      <c r="W398" s="32">
        <v>44082.756209143503</v>
      </c>
      <c r="X398" s="30" t="s">
        <v>136</v>
      </c>
      <c r="Y398" s="29" t="s">
        <v>16</v>
      </c>
      <c r="Z398" s="29" t="s">
        <v>194</v>
      </c>
      <c r="AA398" s="29"/>
      <c r="AB398" s="61" t="s">
        <v>1792</v>
      </c>
      <c r="AC398" s="61" t="s">
        <v>1793</v>
      </c>
    </row>
    <row r="399" spans="1:29" s="62" customFormat="1" ht="40.799999999999997" x14ac:dyDescent="0.2">
      <c r="A399" s="33">
        <v>534407</v>
      </c>
      <c r="B399" s="30" t="s">
        <v>24</v>
      </c>
      <c r="C399" s="30" t="s">
        <v>93</v>
      </c>
      <c r="D399" s="30" t="s">
        <v>1717</v>
      </c>
      <c r="E399" s="30" t="s">
        <v>14</v>
      </c>
      <c r="F399" s="30" t="s">
        <v>1353</v>
      </c>
      <c r="G399" s="32">
        <v>44082.651846527799</v>
      </c>
      <c r="H399" s="30" t="s">
        <v>16</v>
      </c>
      <c r="I399" s="30" t="s">
        <v>17</v>
      </c>
      <c r="J399" s="30" t="s">
        <v>72</v>
      </c>
      <c r="K399" s="30" t="s">
        <v>1354</v>
      </c>
      <c r="L399" s="61" t="s">
        <v>1752</v>
      </c>
      <c r="M399" s="61" t="s">
        <v>1759</v>
      </c>
      <c r="N399" s="29" t="s">
        <v>1355</v>
      </c>
      <c r="O399" s="31" t="s">
        <v>20</v>
      </c>
      <c r="P399" s="29" t="s">
        <v>1355</v>
      </c>
      <c r="Q399" s="31" t="s">
        <v>1354</v>
      </c>
      <c r="R399" s="34">
        <v>44102.651845057902</v>
      </c>
      <c r="S399" s="31">
        <v>15</v>
      </c>
      <c r="T399" s="29" t="s">
        <v>47</v>
      </c>
      <c r="U399" s="29" t="s">
        <v>170</v>
      </c>
      <c r="V399" s="30" t="s">
        <v>1</v>
      </c>
      <c r="W399" s="30" t="s">
        <v>1</v>
      </c>
      <c r="X399" s="30" t="s">
        <v>1356</v>
      </c>
      <c r="Y399" s="29" t="s">
        <v>70</v>
      </c>
      <c r="Z399" s="29" t="s">
        <v>250</v>
      </c>
      <c r="AA399" s="29"/>
      <c r="AB399" s="61" t="s">
        <v>1792</v>
      </c>
      <c r="AC399" s="61" t="s">
        <v>1793</v>
      </c>
    </row>
    <row r="400" spans="1:29" s="10" customFormat="1" ht="40.799999999999997" x14ac:dyDescent="0.2">
      <c r="A400" s="33">
        <v>534452</v>
      </c>
      <c r="B400" s="30" t="s">
        <v>24</v>
      </c>
      <c r="C400" s="30" t="s">
        <v>93</v>
      </c>
      <c r="D400" s="30" t="s">
        <v>1717</v>
      </c>
      <c r="E400" s="30" t="s">
        <v>1802</v>
      </c>
      <c r="F400" s="30" t="s">
        <v>1357</v>
      </c>
      <c r="G400" s="32">
        <v>44082.713415509301</v>
      </c>
      <c r="H400" s="30" t="s">
        <v>1109</v>
      </c>
      <c r="I400" s="30" t="s">
        <v>238</v>
      </c>
      <c r="J400" s="30" t="s">
        <v>18</v>
      </c>
      <c r="K400" s="30" t="s">
        <v>1358</v>
      </c>
      <c r="L400" s="16" t="s">
        <v>1724</v>
      </c>
      <c r="M400" s="16" t="s">
        <v>1799</v>
      </c>
      <c r="N400" s="29" t="s">
        <v>1111</v>
      </c>
      <c r="O400" s="31" t="s">
        <v>20</v>
      </c>
      <c r="P400" s="29" t="s">
        <v>1111</v>
      </c>
      <c r="Q400" s="31" t="s">
        <v>1358</v>
      </c>
      <c r="R400" s="34">
        <v>44083.713406099501</v>
      </c>
      <c r="S400" s="31">
        <v>10</v>
      </c>
      <c r="T400" s="29" t="s">
        <v>238</v>
      </c>
      <c r="U400" s="29" t="s">
        <v>1206</v>
      </c>
      <c r="V400" s="30" t="s">
        <v>1</v>
      </c>
      <c r="W400" s="30" t="s">
        <v>1</v>
      </c>
      <c r="X400" s="30" t="s">
        <v>1359</v>
      </c>
      <c r="Y400" s="29" t="s">
        <v>64</v>
      </c>
      <c r="Z400" s="29" t="s">
        <v>250</v>
      </c>
      <c r="AA400" s="29"/>
      <c r="AB400" s="16" t="s">
        <v>1792</v>
      </c>
      <c r="AC400" s="16" t="s">
        <v>1793</v>
      </c>
    </row>
    <row r="401" spans="1:29" s="62" customFormat="1" ht="30.6" x14ac:dyDescent="0.2">
      <c r="A401" s="33">
        <v>534458</v>
      </c>
      <c r="B401" s="30" t="s">
        <v>24</v>
      </c>
      <c r="C401" s="30" t="s">
        <v>13</v>
      </c>
      <c r="D401" s="30" t="s">
        <v>1717</v>
      </c>
      <c r="E401" s="30" t="s">
        <v>14</v>
      </c>
      <c r="F401" s="30" t="s">
        <v>1360</v>
      </c>
      <c r="G401" s="32">
        <v>44082.721419178197</v>
      </c>
      <c r="H401" s="30" t="s">
        <v>16</v>
      </c>
      <c r="I401" s="30" t="s">
        <v>17</v>
      </c>
      <c r="J401" s="30" t="s">
        <v>196</v>
      </c>
      <c r="K401" s="30" t="s">
        <v>1361</v>
      </c>
      <c r="L401" s="61" t="s">
        <v>1787</v>
      </c>
      <c r="M401" s="61" t="s">
        <v>2314</v>
      </c>
      <c r="N401" s="29" t="s">
        <v>559</v>
      </c>
      <c r="O401" s="31" t="s">
        <v>20</v>
      </c>
      <c r="P401" s="29" t="s">
        <v>559</v>
      </c>
      <c r="Q401" s="31" t="s">
        <v>1361</v>
      </c>
      <c r="R401" s="34">
        <v>44102.721413576401</v>
      </c>
      <c r="S401" s="31">
        <v>15</v>
      </c>
      <c r="T401" s="29" t="s">
        <v>47</v>
      </c>
      <c r="U401" s="29" t="s">
        <v>170</v>
      </c>
      <c r="V401" s="30" t="s">
        <v>1352</v>
      </c>
      <c r="W401" s="32">
        <v>44085.648182326397</v>
      </c>
      <c r="X401" s="30" t="s">
        <v>136</v>
      </c>
      <c r="Y401" s="29" t="s">
        <v>16</v>
      </c>
      <c r="Z401" s="29" t="s">
        <v>132</v>
      </c>
      <c r="AA401" s="29"/>
      <c r="AB401" s="61" t="s">
        <v>1792</v>
      </c>
      <c r="AC401" s="61" t="s">
        <v>1793</v>
      </c>
    </row>
    <row r="402" spans="1:29" s="62" customFormat="1" ht="81.599999999999994" x14ac:dyDescent="0.2">
      <c r="A402" s="33">
        <v>534592</v>
      </c>
      <c r="B402" s="30" t="s">
        <v>24</v>
      </c>
      <c r="C402" s="30" t="s">
        <v>13</v>
      </c>
      <c r="D402" s="30" t="s">
        <v>1717</v>
      </c>
      <c r="E402" s="30" t="s">
        <v>14</v>
      </c>
      <c r="F402" s="30" t="s">
        <v>1363</v>
      </c>
      <c r="G402" s="32">
        <v>44083.3706969907</v>
      </c>
      <c r="H402" s="30" t="s">
        <v>16</v>
      </c>
      <c r="I402" s="30" t="s">
        <v>17</v>
      </c>
      <c r="J402" s="30" t="s">
        <v>18</v>
      </c>
      <c r="K402" s="30" t="s">
        <v>2315</v>
      </c>
      <c r="L402" s="61" t="s">
        <v>1788</v>
      </c>
      <c r="M402" s="61" t="s">
        <v>1749</v>
      </c>
      <c r="N402" s="29" t="s">
        <v>1365</v>
      </c>
      <c r="O402" s="31" t="s">
        <v>20</v>
      </c>
      <c r="P402" s="29" t="s">
        <v>1365</v>
      </c>
      <c r="Q402" s="31" t="s">
        <v>1364</v>
      </c>
      <c r="R402" s="34">
        <v>44096.370693715297</v>
      </c>
      <c r="S402" s="31">
        <v>10</v>
      </c>
      <c r="T402" s="29" t="s">
        <v>47</v>
      </c>
      <c r="U402" s="29" t="s">
        <v>170</v>
      </c>
      <c r="V402" s="30" t="s">
        <v>1366</v>
      </c>
      <c r="W402" s="32">
        <v>44089.683332523098</v>
      </c>
      <c r="X402" s="30" t="s">
        <v>75</v>
      </c>
      <c r="Y402" s="29" t="s">
        <v>76</v>
      </c>
      <c r="Z402" s="29" t="s">
        <v>212</v>
      </c>
      <c r="AA402" s="29"/>
      <c r="AB402" s="61" t="s">
        <v>1792</v>
      </c>
      <c r="AC402" s="61" t="s">
        <v>1791</v>
      </c>
    </row>
    <row r="403" spans="1:29" s="10" customFormat="1" ht="51" x14ac:dyDescent="0.2">
      <c r="A403" s="83">
        <v>534644</v>
      </c>
      <c r="B403" s="80" t="s">
        <v>1969</v>
      </c>
      <c r="C403" s="81" t="s">
        <v>13</v>
      </c>
      <c r="D403" s="30" t="s">
        <v>1717</v>
      </c>
      <c r="E403" s="80" t="s">
        <v>14</v>
      </c>
      <c r="F403" s="80" t="s">
        <v>2336</v>
      </c>
      <c r="G403" s="82">
        <v>44083.476021064802</v>
      </c>
      <c r="H403" s="80" t="s">
        <v>16</v>
      </c>
      <c r="I403" s="80" t="s">
        <v>17</v>
      </c>
      <c r="J403" s="80" t="s">
        <v>2337</v>
      </c>
      <c r="K403" s="78" t="s">
        <v>2338</v>
      </c>
      <c r="L403" s="16" t="s">
        <v>1784</v>
      </c>
      <c r="M403" s="16" t="s">
        <v>1739</v>
      </c>
      <c r="N403" s="29" t="s">
        <v>2412</v>
      </c>
      <c r="O403" s="78" t="s">
        <v>20</v>
      </c>
      <c r="P403" s="29" t="s">
        <v>2412</v>
      </c>
      <c r="Q403" s="78" t="s">
        <v>2338</v>
      </c>
      <c r="R403" s="79">
        <v>44097.4760185185</v>
      </c>
      <c r="S403" s="78">
        <v>10</v>
      </c>
      <c r="T403" s="80" t="s">
        <v>17</v>
      </c>
      <c r="U403" s="80" t="s">
        <v>21</v>
      </c>
      <c r="V403" s="81" t="s">
        <v>2389</v>
      </c>
      <c r="W403" s="82">
        <v>44095.443590659699</v>
      </c>
      <c r="X403" s="81" t="s">
        <v>2410</v>
      </c>
      <c r="Y403" s="80" t="s">
        <v>238</v>
      </c>
      <c r="Z403" s="29" t="s">
        <v>54</v>
      </c>
      <c r="AA403" s="29"/>
      <c r="AB403" s="16" t="s">
        <v>1792</v>
      </c>
      <c r="AC403" s="16" t="s">
        <v>1793</v>
      </c>
    </row>
    <row r="404" spans="1:29" s="10" customFormat="1" ht="61.2" x14ac:dyDescent="0.2">
      <c r="A404" s="83">
        <v>534648</v>
      </c>
      <c r="B404" s="80" t="s">
        <v>24</v>
      </c>
      <c r="C404" s="81" t="s">
        <v>13</v>
      </c>
      <c r="D404" s="30" t="s">
        <v>1717</v>
      </c>
      <c r="E404" s="80" t="s">
        <v>14</v>
      </c>
      <c r="F404" s="80" t="s">
        <v>2339</v>
      </c>
      <c r="G404" s="82">
        <v>44083.482816817101</v>
      </c>
      <c r="H404" s="80" t="s">
        <v>16</v>
      </c>
      <c r="I404" s="80" t="s">
        <v>17</v>
      </c>
      <c r="J404" s="80" t="s">
        <v>72</v>
      </c>
      <c r="K404" s="78" t="s">
        <v>2340</v>
      </c>
      <c r="L404" s="16" t="s">
        <v>1724</v>
      </c>
      <c r="M404" s="16" t="s">
        <v>1723</v>
      </c>
      <c r="N404" s="29" t="s">
        <v>2413</v>
      </c>
      <c r="O404" s="78" t="s">
        <v>20</v>
      </c>
      <c r="P404" s="29" t="s">
        <v>2413</v>
      </c>
      <c r="Q404" s="78" t="s">
        <v>2340</v>
      </c>
      <c r="R404" s="79">
        <v>44104.482812499999</v>
      </c>
      <c r="S404" s="78">
        <v>15</v>
      </c>
      <c r="T404" s="80" t="s">
        <v>17</v>
      </c>
      <c r="U404" s="80" t="s">
        <v>21</v>
      </c>
      <c r="V404" s="81" t="s">
        <v>2390</v>
      </c>
      <c r="W404" s="82">
        <v>44090.706621678197</v>
      </c>
      <c r="X404" s="81" t="s">
        <v>185</v>
      </c>
      <c r="Y404" s="80" t="s">
        <v>76</v>
      </c>
      <c r="Z404" s="29" t="s">
        <v>34</v>
      </c>
      <c r="AA404" s="29"/>
      <c r="AB404" s="16" t="s">
        <v>1792</v>
      </c>
      <c r="AC404" s="16" t="s">
        <v>1793</v>
      </c>
    </row>
    <row r="405" spans="1:29" s="10" customFormat="1" ht="21.75" customHeight="1" x14ac:dyDescent="0.2">
      <c r="A405" s="83">
        <v>534650</v>
      </c>
      <c r="B405" s="80" t="s">
        <v>2416</v>
      </c>
      <c r="C405" s="81" t="s">
        <v>13</v>
      </c>
      <c r="D405" s="30" t="s">
        <v>1717</v>
      </c>
      <c r="E405" s="80" t="s">
        <v>14</v>
      </c>
      <c r="F405" s="80" t="s">
        <v>2341</v>
      </c>
      <c r="G405" s="82">
        <v>44083.486321909702</v>
      </c>
      <c r="H405" s="80" t="s">
        <v>16</v>
      </c>
      <c r="I405" s="80" t="s">
        <v>17</v>
      </c>
      <c r="J405" s="80" t="s">
        <v>18</v>
      </c>
      <c r="K405" s="78" t="s">
        <v>2414</v>
      </c>
      <c r="L405" s="16" t="s">
        <v>1783</v>
      </c>
      <c r="M405" s="16" t="s">
        <v>1720</v>
      </c>
      <c r="N405" s="29" t="s">
        <v>2415</v>
      </c>
      <c r="O405" s="78" t="s">
        <v>20</v>
      </c>
      <c r="P405" s="78" t="s">
        <v>1347</v>
      </c>
      <c r="Q405" s="78" t="s">
        <v>278</v>
      </c>
      <c r="R405" s="79">
        <v>44097.486319444397</v>
      </c>
      <c r="S405" s="78">
        <v>10</v>
      </c>
      <c r="T405" s="80" t="s">
        <v>17</v>
      </c>
      <c r="U405" s="80" t="s">
        <v>21</v>
      </c>
      <c r="V405" s="81" t="s">
        <v>2391</v>
      </c>
      <c r="W405" s="82">
        <v>44097.404397534701</v>
      </c>
      <c r="X405" s="81" t="s">
        <v>53</v>
      </c>
      <c r="Y405" s="80" t="s">
        <v>29</v>
      </c>
      <c r="Z405" s="29" t="s">
        <v>40</v>
      </c>
      <c r="AA405" s="29"/>
      <c r="AB405" s="16" t="s">
        <v>1792</v>
      </c>
      <c r="AC405" s="16" t="s">
        <v>1793</v>
      </c>
    </row>
    <row r="406" spans="1:29" s="10" customFormat="1" ht="40.799999999999997" x14ac:dyDescent="0.2">
      <c r="A406" s="83">
        <v>534652</v>
      </c>
      <c r="B406" s="80" t="s">
        <v>1998</v>
      </c>
      <c r="C406" s="81" t="s">
        <v>93</v>
      </c>
      <c r="D406" s="30" t="s">
        <v>1717</v>
      </c>
      <c r="E406" s="80" t="s">
        <v>14</v>
      </c>
      <c r="F406" s="80" t="s">
        <v>2342</v>
      </c>
      <c r="G406" s="82">
        <v>44083.489778738403</v>
      </c>
      <c r="H406" s="80" t="s">
        <v>16</v>
      </c>
      <c r="I406" s="80" t="s">
        <v>17</v>
      </c>
      <c r="J406" s="80" t="s">
        <v>72</v>
      </c>
      <c r="K406" s="78" t="s">
        <v>2343</v>
      </c>
      <c r="L406" s="16" t="s">
        <v>1783</v>
      </c>
      <c r="M406" s="16" t="s">
        <v>1746</v>
      </c>
      <c r="N406" s="29" t="s">
        <v>2417</v>
      </c>
      <c r="O406" s="78" t="s">
        <v>20</v>
      </c>
      <c r="P406" s="29" t="s">
        <v>2417</v>
      </c>
      <c r="Q406" s="78" t="s">
        <v>2343</v>
      </c>
      <c r="R406" s="79">
        <v>44104.489768518499</v>
      </c>
      <c r="S406" s="78">
        <v>15</v>
      </c>
      <c r="T406" s="80" t="s">
        <v>17</v>
      </c>
      <c r="U406" s="80" t="s">
        <v>21</v>
      </c>
      <c r="V406" s="81" t="s">
        <v>2392</v>
      </c>
      <c r="W406" s="81" t="s">
        <v>1</v>
      </c>
      <c r="X406" s="81" t="s">
        <v>424</v>
      </c>
      <c r="Y406" s="80" t="s">
        <v>70</v>
      </c>
      <c r="Z406" s="29" t="s">
        <v>464</v>
      </c>
      <c r="AA406" s="29"/>
      <c r="AB406" s="16" t="s">
        <v>1792</v>
      </c>
      <c r="AC406" s="16" t="s">
        <v>1793</v>
      </c>
    </row>
    <row r="407" spans="1:29" s="10" customFormat="1" ht="61.2" x14ac:dyDescent="0.2">
      <c r="A407" s="83">
        <v>534653</v>
      </c>
      <c r="B407" s="80" t="s">
        <v>24</v>
      </c>
      <c r="C407" s="81" t="s">
        <v>93</v>
      </c>
      <c r="D407" s="30" t="s">
        <v>1717</v>
      </c>
      <c r="E407" s="80" t="s">
        <v>14</v>
      </c>
      <c r="F407" s="80" t="s">
        <v>2344</v>
      </c>
      <c r="G407" s="82">
        <v>44083.489943865701</v>
      </c>
      <c r="H407" s="80" t="s">
        <v>16</v>
      </c>
      <c r="I407" s="80" t="s">
        <v>17</v>
      </c>
      <c r="J407" s="80" t="s">
        <v>18</v>
      </c>
      <c r="K407" s="78" t="s">
        <v>2345</v>
      </c>
      <c r="L407" s="16" t="s">
        <v>1783</v>
      </c>
      <c r="M407" s="16" t="s">
        <v>1781</v>
      </c>
      <c r="N407" s="29" t="s">
        <v>2418</v>
      </c>
      <c r="O407" s="78" t="s">
        <v>20</v>
      </c>
      <c r="P407" s="29" t="s">
        <v>2418</v>
      </c>
      <c r="Q407" s="78" t="s">
        <v>2345</v>
      </c>
      <c r="R407" s="79">
        <v>44097.4899421296</v>
      </c>
      <c r="S407" s="78">
        <v>10</v>
      </c>
      <c r="T407" s="80" t="s">
        <v>17</v>
      </c>
      <c r="U407" s="80" t="s">
        <v>21</v>
      </c>
      <c r="V407" s="81" t="s">
        <v>2393</v>
      </c>
      <c r="W407" s="86">
        <v>44098.578587962962</v>
      </c>
      <c r="X407" s="81" t="s">
        <v>805</v>
      </c>
      <c r="Y407" s="80" t="s">
        <v>47</v>
      </c>
      <c r="Z407" s="29" t="s">
        <v>464</v>
      </c>
      <c r="AA407" s="29"/>
      <c r="AB407" s="16" t="s">
        <v>1790</v>
      </c>
      <c r="AC407" s="16" t="s">
        <v>1793</v>
      </c>
    </row>
    <row r="408" spans="1:29" s="10" customFormat="1" ht="30.6" x14ac:dyDescent="0.2">
      <c r="A408" s="33">
        <v>534660</v>
      </c>
      <c r="B408" s="30" t="s">
        <v>24</v>
      </c>
      <c r="C408" s="30" t="s">
        <v>13</v>
      </c>
      <c r="D408" s="30" t="s">
        <v>1717</v>
      </c>
      <c r="E408" s="30" t="s">
        <v>14</v>
      </c>
      <c r="F408" s="30" t="s">
        <v>1369</v>
      </c>
      <c r="G408" s="32">
        <v>44083.493432372699</v>
      </c>
      <c r="H408" s="30" t="s">
        <v>16</v>
      </c>
      <c r="I408" s="30" t="s">
        <v>17</v>
      </c>
      <c r="J408" s="30" t="s">
        <v>18</v>
      </c>
      <c r="K408" s="30" t="s">
        <v>1370</v>
      </c>
      <c r="L408" s="16" t="s">
        <v>1785</v>
      </c>
      <c r="M408" s="16" t="s">
        <v>1726</v>
      </c>
      <c r="N408" s="29" t="s">
        <v>1169</v>
      </c>
      <c r="O408" s="31" t="s">
        <v>20</v>
      </c>
      <c r="P408" s="29" t="s">
        <v>1169</v>
      </c>
      <c r="Q408" s="31" t="s">
        <v>1370</v>
      </c>
      <c r="R408" s="34">
        <v>44097.493425925903</v>
      </c>
      <c r="S408" s="31">
        <v>10</v>
      </c>
      <c r="T408" s="29" t="s">
        <v>47</v>
      </c>
      <c r="U408" s="29" t="s">
        <v>170</v>
      </c>
      <c r="V408" s="30" t="s">
        <v>1371</v>
      </c>
      <c r="W408" s="32">
        <v>44091.453946955997</v>
      </c>
      <c r="X408" s="30" t="s">
        <v>317</v>
      </c>
      <c r="Y408" s="29" t="s">
        <v>29</v>
      </c>
      <c r="Z408" s="29" t="s">
        <v>128</v>
      </c>
      <c r="AA408" s="29"/>
      <c r="AB408" s="16" t="s">
        <v>1792</v>
      </c>
      <c r="AC408" s="16" t="s">
        <v>1793</v>
      </c>
    </row>
    <row r="409" spans="1:29" s="10" customFormat="1" ht="163.19999999999999" x14ac:dyDescent="0.2">
      <c r="A409" s="83">
        <v>534711</v>
      </c>
      <c r="B409" s="80" t="s">
        <v>24</v>
      </c>
      <c r="C409" s="81" t="s">
        <v>13</v>
      </c>
      <c r="D409" s="30" t="s">
        <v>1717</v>
      </c>
      <c r="E409" s="80" t="s">
        <v>14</v>
      </c>
      <c r="F409" s="80" t="s">
        <v>2346</v>
      </c>
      <c r="G409" s="82">
        <v>44083.594038692099</v>
      </c>
      <c r="H409" s="80" t="s">
        <v>16</v>
      </c>
      <c r="I409" s="80" t="s">
        <v>17</v>
      </c>
      <c r="J409" s="80" t="s">
        <v>18</v>
      </c>
      <c r="K409" s="78" t="s">
        <v>514</v>
      </c>
      <c r="L409" s="16" t="s">
        <v>1787</v>
      </c>
      <c r="M409" s="16" t="s">
        <v>1776</v>
      </c>
      <c r="N409" s="29" t="s">
        <v>2419</v>
      </c>
      <c r="O409" s="78" t="s">
        <v>20</v>
      </c>
      <c r="P409" s="29" t="s">
        <v>2419</v>
      </c>
      <c r="Q409" s="78" t="s">
        <v>514</v>
      </c>
      <c r="R409" s="79">
        <v>44097.594027777799</v>
      </c>
      <c r="S409" s="78">
        <v>10</v>
      </c>
      <c r="T409" s="80" t="s">
        <v>17</v>
      </c>
      <c r="U409" s="80" t="s">
        <v>21</v>
      </c>
      <c r="V409" s="81" t="s">
        <v>2394</v>
      </c>
      <c r="W409" s="82">
        <v>44090.960488773097</v>
      </c>
      <c r="X409" s="81" t="s">
        <v>136</v>
      </c>
      <c r="Y409" s="80" t="s">
        <v>16</v>
      </c>
      <c r="Z409" s="29" t="s">
        <v>34</v>
      </c>
      <c r="AA409" s="29"/>
      <c r="AB409" s="16" t="s">
        <v>1792</v>
      </c>
      <c r="AC409" s="16" t="s">
        <v>1793</v>
      </c>
    </row>
    <row r="410" spans="1:29" s="10" customFormat="1" ht="51" x14ac:dyDescent="0.2">
      <c r="A410" s="83">
        <v>534723</v>
      </c>
      <c r="B410" s="80" t="s">
        <v>1969</v>
      </c>
      <c r="C410" s="81" t="s">
        <v>13</v>
      </c>
      <c r="D410" s="30" t="s">
        <v>1717</v>
      </c>
      <c r="E410" s="80" t="s">
        <v>14</v>
      </c>
      <c r="F410" s="80" t="s">
        <v>2347</v>
      </c>
      <c r="G410" s="82">
        <v>44083.604064780098</v>
      </c>
      <c r="H410" s="80" t="s">
        <v>16</v>
      </c>
      <c r="I410" s="80" t="s">
        <v>17</v>
      </c>
      <c r="J410" s="80" t="s">
        <v>811</v>
      </c>
      <c r="K410" s="78" t="s">
        <v>2348</v>
      </c>
      <c r="L410" s="16" t="s">
        <v>1784</v>
      </c>
      <c r="M410" s="16" t="s">
        <v>1739</v>
      </c>
      <c r="N410" s="29" t="s">
        <v>2412</v>
      </c>
      <c r="O410" s="78" t="s">
        <v>20</v>
      </c>
      <c r="P410" s="29" t="s">
        <v>2412</v>
      </c>
      <c r="Q410" s="78" t="s">
        <v>2348</v>
      </c>
      <c r="R410" s="79">
        <v>44096.604058645797</v>
      </c>
      <c r="S410" s="78">
        <v>10</v>
      </c>
      <c r="T410" s="80" t="s">
        <v>17</v>
      </c>
      <c r="U410" s="80" t="s">
        <v>21</v>
      </c>
      <c r="V410" s="87">
        <v>20203020208581</v>
      </c>
      <c r="W410" s="86">
        <v>44095.443437499998</v>
      </c>
      <c r="X410" s="81" t="s">
        <v>841</v>
      </c>
      <c r="Y410" s="80" t="s">
        <v>238</v>
      </c>
      <c r="Z410" s="29" t="s">
        <v>30</v>
      </c>
      <c r="AA410" s="29"/>
      <c r="AB410" s="16" t="s">
        <v>1790</v>
      </c>
      <c r="AC410" s="16" t="s">
        <v>1793</v>
      </c>
    </row>
    <row r="411" spans="1:29" s="10" customFormat="1" ht="40.799999999999997" x14ac:dyDescent="0.2">
      <c r="A411" s="33">
        <v>534749</v>
      </c>
      <c r="B411" s="30" t="s">
        <v>24</v>
      </c>
      <c r="C411" s="30" t="s">
        <v>13</v>
      </c>
      <c r="D411" s="30" t="s">
        <v>1717</v>
      </c>
      <c r="E411" s="30" t="s">
        <v>1802</v>
      </c>
      <c r="F411" s="30" t="s">
        <v>1372</v>
      </c>
      <c r="G411" s="32">
        <v>44083.651295601798</v>
      </c>
      <c r="H411" s="30" t="s">
        <v>1109</v>
      </c>
      <c r="I411" s="30" t="s">
        <v>238</v>
      </c>
      <c r="J411" s="30" t="s">
        <v>18</v>
      </c>
      <c r="K411" s="30" t="s">
        <v>1373</v>
      </c>
      <c r="L411" s="16" t="s">
        <v>1724</v>
      </c>
      <c r="M411" s="16" t="s">
        <v>1799</v>
      </c>
      <c r="N411" s="29" t="s">
        <v>1111</v>
      </c>
      <c r="O411" s="31" t="s">
        <v>20</v>
      </c>
      <c r="P411" s="29" t="s">
        <v>1111</v>
      </c>
      <c r="Q411" s="31" t="s">
        <v>1373</v>
      </c>
      <c r="R411" s="34">
        <v>44084.6512861921</v>
      </c>
      <c r="S411" s="31">
        <v>10</v>
      </c>
      <c r="T411" s="29" t="s">
        <v>238</v>
      </c>
      <c r="U411" s="29" t="s">
        <v>1206</v>
      </c>
      <c r="V411" s="30" t="s">
        <v>1</v>
      </c>
      <c r="W411" s="32">
        <v>44084.573929247701</v>
      </c>
      <c r="X411" s="30" t="s">
        <v>371</v>
      </c>
      <c r="Y411" s="29" t="s">
        <v>64</v>
      </c>
      <c r="Z411" s="29" t="s">
        <v>23</v>
      </c>
      <c r="AA411" s="29"/>
      <c r="AB411" s="16" t="s">
        <v>1792</v>
      </c>
      <c r="AC411" s="16" t="s">
        <v>1793</v>
      </c>
    </row>
    <row r="412" spans="1:29" s="10" customFormat="1" ht="61.2" x14ac:dyDescent="0.2">
      <c r="A412" s="83">
        <v>534751</v>
      </c>
      <c r="B412" s="80" t="s">
        <v>24</v>
      </c>
      <c r="C412" s="81" t="s">
        <v>13</v>
      </c>
      <c r="D412" s="30" t="s">
        <v>1717</v>
      </c>
      <c r="E412" s="80" t="s">
        <v>14</v>
      </c>
      <c r="F412" s="80" t="s">
        <v>2349</v>
      </c>
      <c r="G412" s="82">
        <v>44083.653160300899</v>
      </c>
      <c r="H412" s="80" t="s">
        <v>16</v>
      </c>
      <c r="I412" s="80" t="s">
        <v>17</v>
      </c>
      <c r="J412" s="80" t="s">
        <v>18</v>
      </c>
      <c r="K412" s="78" t="s">
        <v>2350</v>
      </c>
      <c r="L412" s="16" t="s">
        <v>1785</v>
      </c>
      <c r="M412" s="16" t="s">
        <v>1726</v>
      </c>
      <c r="N412" s="29" t="s">
        <v>2420</v>
      </c>
      <c r="O412" s="78" t="s">
        <v>20</v>
      </c>
      <c r="P412" s="29" t="s">
        <v>2420</v>
      </c>
      <c r="Q412" s="78" t="s">
        <v>2350</v>
      </c>
      <c r="R412" s="79">
        <v>44097.653148148202</v>
      </c>
      <c r="S412" s="78">
        <v>10</v>
      </c>
      <c r="T412" s="80" t="s">
        <v>17</v>
      </c>
      <c r="U412" s="80" t="s">
        <v>21</v>
      </c>
      <c r="V412" s="81" t="s">
        <v>2395</v>
      </c>
      <c r="W412" s="82">
        <v>44099.500636574077</v>
      </c>
      <c r="X412" s="81" t="s">
        <v>53</v>
      </c>
      <c r="Y412" s="80" t="s">
        <v>29</v>
      </c>
      <c r="Z412" s="29" t="s">
        <v>181</v>
      </c>
      <c r="AA412" s="29"/>
      <c r="AB412" s="16" t="s">
        <v>1792</v>
      </c>
      <c r="AC412" s="16" t="s">
        <v>1793</v>
      </c>
    </row>
    <row r="413" spans="1:29" s="10" customFormat="1" ht="61.2" x14ac:dyDescent="0.2">
      <c r="A413" s="83">
        <v>534760</v>
      </c>
      <c r="B413" s="80" t="s">
        <v>24</v>
      </c>
      <c r="C413" s="81" t="s">
        <v>13</v>
      </c>
      <c r="D413" s="30" t="s">
        <v>1717</v>
      </c>
      <c r="E413" s="80" t="s">
        <v>14</v>
      </c>
      <c r="F413" s="80" t="s">
        <v>2351</v>
      </c>
      <c r="G413" s="82">
        <v>44083.666924919002</v>
      </c>
      <c r="H413" s="80" t="s">
        <v>16</v>
      </c>
      <c r="I413" s="80" t="s">
        <v>17</v>
      </c>
      <c r="J413" s="80" t="s">
        <v>18</v>
      </c>
      <c r="K413" s="78" t="s">
        <v>2352</v>
      </c>
      <c r="L413" s="16" t="s">
        <v>1783</v>
      </c>
      <c r="M413" s="16" t="s">
        <v>1720</v>
      </c>
      <c r="N413" s="29" t="s">
        <v>2421</v>
      </c>
      <c r="O413" s="78" t="s">
        <v>20</v>
      </c>
      <c r="P413" s="78" t="s">
        <v>1347</v>
      </c>
      <c r="Q413" s="78" t="s">
        <v>2352</v>
      </c>
      <c r="R413" s="79">
        <v>44097.666921296302</v>
      </c>
      <c r="S413" s="78">
        <v>10</v>
      </c>
      <c r="T413" s="80" t="s">
        <v>17</v>
      </c>
      <c r="U413" s="80" t="s">
        <v>21</v>
      </c>
      <c r="V413" s="81" t="s">
        <v>2396</v>
      </c>
      <c r="W413" s="82">
        <v>44097.4055349884</v>
      </c>
      <c r="X413" s="81" t="s">
        <v>317</v>
      </c>
      <c r="Y413" s="80" t="s">
        <v>29</v>
      </c>
      <c r="Z413" s="29" t="s">
        <v>40</v>
      </c>
      <c r="AA413" s="29"/>
      <c r="AB413" s="16" t="s">
        <v>1792</v>
      </c>
      <c r="AC413" s="16" t="s">
        <v>1793</v>
      </c>
    </row>
    <row r="414" spans="1:29" s="10" customFormat="1" ht="51" x14ac:dyDescent="0.2">
      <c r="A414" s="83">
        <v>534823</v>
      </c>
      <c r="B414" s="80" t="s">
        <v>24</v>
      </c>
      <c r="C414" s="81" t="s">
        <v>13</v>
      </c>
      <c r="D414" s="30" t="s">
        <v>1717</v>
      </c>
      <c r="E414" s="80" t="s">
        <v>14</v>
      </c>
      <c r="F414" s="80" t="s">
        <v>2353</v>
      </c>
      <c r="G414" s="82">
        <v>44083.755417245397</v>
      </c>
      <c r="H414" s="80" t="s">
        <v>16</v>
      </c>
      <c r="I414" s="80" t="s">
        <v>17</v>
      </c>
      <c r="J414" s="80" t="s">
        <v>330</v>
      </c>
      <c r="K414" s="78" t="s">
        <v>675</v>
      </c>
      <c r="L414" s="16" t="s">
        <v>1784</v>
      </c>
      <c r="M414" s="16" t="s">
        <v>1741</v>
      </c>
      <c r="N414" s="29" t="s">
        <v>2422</v>
      </c>
      <c r="O414" s="78" t="s">
        <v>20</v>
      </c>
      <c r="P414" s="78" t="s">
        <v>2423</v>
      </c>
      <c r="Q414" s="78" t="s">
        <v>675</v>
      </c>
      <c r="R414" s="79">
        <v>44103.755411458304</v>
      </c>
      <c r="S414" s="78">
        <v>15</v>
      </c>
      <c r="T414" s="80" t="s">
        <v>17</v>
      </c>
      <c r="U414" s="80" t="s">
        <v>21</v>
      </c>
      <c r="V414" s="81" t="s">
        <v>2397</v>
      </c>
      <c r="W414" s="82">
        <v>44099.321441631902</v>
      </c>
      <c r="X414" s="81" t="s">
        <v>1362</v>
      </c>
      <c r="Y414" s="80" t="s">
        <v>29</v>
      </c>
      <c r="Z414" s="29" t="s">
        <v>181</v>
      </c>
      <c r="AA414" s="29"/>
      <c r="AB414" s="16" t="s">
        <v>1792</v>
      </c>
      <c r="AC414" s="16" t="s">
        <v>1793</v>
      </c>
    </row>
    <row r="415" spans="1:29" s="10" customFormat="1" ht="40.799999999999997" x14ac:dyDescent="0.2">
      <c r="A415" s="33">
        <v>534946</v>
      </c>
      <c r="B415" s="30" t="s">
        <v>24</v>
      </c>
      <c r="C415" s="30" t="s">
        <v>93</v>
      </c>
      <c r="D415" s="30" t="s">
        <v>1717</v>
      </c>
      <c r="E415" s="30" t="s">
        <v>1802</v>
      </c>
      <c r="F415" s="30" t="s">
        <v>1375</v>
      </c>
      <c r="G415" s="32">
        <v>44084.309078553197</v>
      </c>
      <c r="H415" s="30" t="s">
        <v>359</v>
      </c>
      <c r="I415" s="30" t="s">
        <v>477</v>
      </c>
      <c r="J415" s="30" t="s">
        <v>939</v>
      </c>
      <c r="K415" s="30" t="s">
        <v>1376</v>
      </c>
      <c r="L415" s="16" t="s">
        <v>1724</v>
      </c>
      <c r="M415" s="16" t="s">
        <v>1799</v>
      </c>
      <c r="N415" s="29" t="s">
        <v>361</v>
      </c>
      <c r="O415" s="31" t="s">
        <v>20</v>
      </c>
      <c r="P415" s="29" t="s">
        <v>361</v>
      </c>
      <c r="Q415" s="31" t="s">
        <v>1376</v>
      </c>
      <c r="R415" s="34">
        <v>44085.309076388898</v>
      </c>
      <c r="S415" s="31">
        <v>30</v>
      </c>
      <c r="T415" s="29" t="s">
        <v>477</v>
      </c>
      <c r="U415" s="29" t="s">
        <v>687</v>
      </c>
      <c r="V415" s="30" t="s">
        <v>1</v>
      </c>
      <c r="W415" s="30" t="s">
        <v>1</v>
      </c>
      <c r="X415" s="30" t="s">
        <v>1377</v>
      </c>
      <c r="Y415" s="29" t="s">
        <v>70</v>
      </c>
      <c r="Z415" s="29" t="s">
        <v>283</v>
      </c>
      <c r="AA415" s="29"/>
      <c r="AB415" s="16" t="s">
        <v>1792</v>
      </c>
      <c r="AC415" s="16" t="s">
        <v>1793</v>
      </c>
    </row>
    <row r="416" spans="1:29" s="10" customFormat="1" ht="42" customHeight="1" x14ac:dyDescent="0.2">
      <c r="A416" s="83">
        <v>534948</v>
      </c>
      <c r="B416" s="80" t="s">
        <v>24</v>
      </c>
      <c r="C416" s="81" t="s">
        <v>13</v>
      </c>
      <c r="D416" s="30" t="s">
        <v>1717</v>
      </c>
      <c r="E416" s="80" t="s">
        <v>14</v>
      </c>
      <c r="F416" s="80" t="s">
        <v>2354</v>
      </c>
      <c r="G416" s="82">
        <v>44084.326818090303</v>
      </c>
      <c r="H416" s="80" t="s">
        <v>16</v>
      </c>
      <c r="I416" s="80" t="s">
        <v>17</v>
      </c>
      <c r="J416" s="80" t="s">
        <v>18</v>
      </c>
      <c r="K416" s="78" t="s">
        <v>2425</v>
      </c>
      <c r="L416" s="29" t="s">
        <v>1783</v>
      </c>
      <c r="M416" s="16" t="s">
        <v>1720</v>
      </c>
      <c r="N416" s="29" t="s">
        <v>2424</v>
      </c>
      <c r="O416" s="78" t="s">
        <v>20</v>
      </c>
      <c r="P416" s="29" t="s">
        <v>2424</v>
      </c>
      <c r="Q416" s="78" t="s">
        <v>2425</v>
      </c>
      <c r="R416" s="79">
        <v>44098.326805555553</v>
      </c>
      <c r="S416" s="78">
        <v>10</v>
      </c>
      <c r="T416" s="80" t="s">
        <v>17</v>
      </c>
      <c r="U416" s="80" t="s">
        <v>21</v>
      </c>
      <c r="V416" s="81" t="s">
        <v>2398</v>
      </c>
      <c r="W416" s="82">
        <v>44095.905796990701</v>
      </c>
      <c r="X416" s="81" t="s">
        <v>58</v>
      </c>
      <c r="Y416" s="80" t="s">
        <v>29</v>
      </c>
      <c r="Z416" s="29" t="s">
        <v>561</v>
      </c>
      <c r="AA416" s="29"/>
      <c r="AB416" s="16" t="s">
        <v>1792</v>
      </c>
      <c r="AC416" s="16" t="s">
        <v>1793</v>
      </c>
    </row>
    <row r="417" spans="1:29" s="10" customFormat="1" ht="71.400000000000006" x14ac:dyDescent="0.2">
      <c r="A417" s="83">
        <v>534962</v>
      </c>
      <c r="B417" s="80" t="s">
        <v>24</v>
      </c>
      <c r="C417" s="81" t="s">
        <v>13</v>
      </c>
      <c r="D417" s="30" t="s">
        <v>1717</v>
      </c>
      <c r="E417" s="80" t="s">
        <v>14</v>
      </c>
      <c r="F417" s="80" t="s">
        <v>2355</v>
      </c>
      <c r="G417" s="82">
        <v>44084.368806330996</v>
      </c>
      <c r="H417" s="80" t="s">
        <v>16</v>
      </c>
      <c r="I417" s="80" t="s">
        <v>17</v>
      </c>
      <c r="J417" s="80" t="s">
        <v>72</v>
      </c>
      <c r="K417" s="78" t="s">
        <v>2356</v>
      </c>
      <c r="L417" s="16" t="s">
        <v>1783</v>
      </c>
      <c r="M417" s="16" t="s">
        <v>1745</v>
      </c>
      <c r="N417" s="29" t="s">
        <v>2426</v>
      </c>
      <c r="O417" s="78" t="s">
        <v>20</v>
      </c>
      <c r="P417" s="78" t="s">
        <v>2384</v>
      </c>
      <c r="Q417" s="78" t="s">
        <v>2356</v>
      </c>
      <c r="R417" s="79">
        <v>44104.368802164397</v>
      </c>
      <c r="S417" s="78">
        <v>15</v>
      </c>
      <c r="T417" s="80" t="s">
        <v>17</v>
      </c>
      <c r="U417" s="80" t="s">
        <v>21</v>
      </c>
      <c r="V417" s="81" t="s">
        <v>2399</v>
      </c>
      <c r="W417" s="81" t="s">
        <v>1</v>
      </c>
      <c r="X417" s="81" t="s">
        <v>2411</v>
      </c>
      <c r="Y417" s="80" t="s">
        <v>124</v>
      </c>
      <c r="Z417" s="29" t="s">
        <v>23</v>
      </c>
      <c r="AA417" s="29"/>
      <c r="AB417" s="16" t="s">
        <v>1792</v>
      </c>
      <c r="AC417" s="16" t="s">
        <v>1793</v>
      </c>
    </row>
    <row r="418" spans="1:29" s="10" customFormat="1" ht="71.400000000000006" x14ac:dyDescent="0.2">
      <c r="A418" s="83">
        <v>534967</v>
      </c>
      <c r="B418" s="80" t="s">
        <v>1825</v>
      </c>
      <c r="C418" s="81" t="s">
        <v>13</v>
      </c>
      <c r="D418" s="30" t="s">
        <v>1717</v>
      </c>
      <c r="E418" s="80" t="s">
        <v>14</v>
      </c>
      <c r="F418" s="80" t="s">
        <v>2357</v>
      </c>
      <c r="G418" s="82">
        <v>44084.375659108802</v>
      </c>
      <c r="H418" s="80" t="s">
        <v>16</v>
      </c>
      <c r="I418" s="80" t="s">
        <v>17</v>
      </c>
      <c r="J418" s="80" t="s">
        <v>18</v>
      </c>
      <c r="K418" s="78" t="s">
        <v>2428</v>
      </c>
      <c r="L418" s="16" t="s">
        <v>1783</v>
      </c>
      <c r="M418" s="16" t="s">
        <v>1745</v>
      </c>
      <c r="N418" s="29" t="s">
        <v>2427</v>
      </c>
      <c r="O418" s="78" t="s">
        <v>20</v>
      </c>
      <c r="P418" s="29" t="s">
        <v>2427</v>
      </c>
      <c r="Q418" s="78" t="s">
        <v>278</v>
      </c>
      <c r="R418" s="79">
        <v>44098.375648148103</v>
      </c>
      <c r="S418" s="78">
        <v>10</v>
      </c>
      <c r="T418" s="80" t="s">
        <v>17</v>
      </c>
      <c r="U418" s="80" t="s">
        <v>21</v>
      </c>
      <c r="V418" s="81" t="s">
        <v>2400</v>
      </c>
      <c r="W418" s="82">
        <v>44097.6607842593</v>
      </c>
      <c r="X418" s="81" t="s">
        <v>317</v>
      </c>
      <c r="Y418" s="80" t="s">
        <v>29</v>
      </c>
      <c r="Z418" s="29" t="s">
        <v>30</v>
      </c>
      <c r="AA418" s="29"/>
      <c r="AB418" s="16" t="s">
        <v>1792</v>
      </c>
      <c r="AC418" s="16" t="s">
        <v>1793</v>
      </c>
    </row>
    <row r="419" spans="1:29" s="10" customFormat="1" ht="61.2" x14ac:dyDescent="0.2">
      <c r="A419" s="83">
        <v>535005</v>
      </c>
      <c r="B419" s="80" t="s">
        <v>24</v>
      </c>
      <c r="C419" s="81" t="s">
        <v>13</v>
      </c>
      <c r="D419" s="30" t="s">
        <v>1717</v>
      </c>
      <c r="E419" s="80" t="s">
        <v>14</v>
      </c>
      <c r="F419" s="80" t="s">
        <v>2358</v>
      </c>
      <c r="G419" s="82">
        <v>44084.430875428203</v>
      </c>
      <c r="H419" s="80" t="s">
        <v>16</v>
      </c>
      <c r="I419" s="80" t="s">
        <v>17</v>
      </c>
      <c r="J419" s="80" t="s">
        <v>18</v>
      </c>
      <c r="K419" s="78" t="s">
        <v>2359</v>
      </c>
      <c r="L419" s="16" t="s">
        <v>1724</v>
      </c>
      <c r="M419" s="16" t="s">
        <v>1756</v>
      </c>
      <c r="N419" s="29" t="s">
        <v>2429</v>
      </c>
      <c r="O419" s="78" t="s">
        <v>20</v>
      </c>
      <c r="P419" s="29" t="s">
        <v>2429</v>
      </c>
      <c r="Q419" s="78" t="s">
        <v>2359</v>
      </c>
      <c r="R419" s="79">
        <v>44098.430868055599</v>
      </c>
      <c r="S419" s="78">
        <v>10</v>
      </c>
      <c r="T419" s="80" t="s">
        <v>17</v>
      </c>
      <c r="U419" s="80" t="s">
        <v>21</v>
      </c>
      <c r="V419" s="81" t="s">
        <v>2401</v>
      </c>
      <c r="W419" s="82">
        <v>44097.662584571801</v>
      </c>
      <c r="X419" s="81" t="s">
        <v>21</v>
      </c>
      <c r="Y419" s="80" t="s">
        <v>17</v>
      </c>
      <c r="Z419" s="29" t="s">
        <v>30</v>
      </c>
      <c r="AA419" s="29"/>
      <c r="AB419" s="16" t="s">
        <v>1792</v>
      </c>
      <c r="AC419" s="16" t="s">
        <v>1793</v>
      </c>
    </row>
    <row r="420" spans="1:29" s="62" customFormat="1" ht="40.799999999999997" x14ac:dyDescent="0.2">
      <c r="A420" s="33">
        <v>535030</v>
      </c>
      <c r="B420" s="30" t="s">
        <v>24</v>
      </c>
      <c r="C420" s="30" t="s">
        <v>13</v>
      </c>
      <c r="D420" s="30" t="s">
        <v>1717</v>
      </c>
      <c r="E420" s="30" t="s">
        <v>1802</v>
      </c>
      <c r="F420" s="30" t="s">
        <v>1378</v>
      </c>
      <c r="G420" s="32">
        <v>44084.489887847201</v>
      </c>
      <c r="H420" s="30" t="s">
        <v>1109</v>
      </c>
      <c r="I420" s="30" t="s">
        <v>238</v>
      </c>
      <c r="J420" s="30" t="s">
        <v>18</v>
      </c>
      <c r="K420" s="30" t="s">
        <v>1379</v>
      </c>
      <c r="L420" s="16" t="s">
        <v>1724</v>
      </c>
      <c r="M420" s="16" t="s">
        <v>1799</v>
      </c>
      <c r="N420" s="29" t="s">
        <v>1111</v>
      </c>
      <c r="O420" s="31" t="s">
        <v>20</v>
      </c>
      <c r="P420" s="29" t="s">
        <v>1111</v>
      </c>
      <c r="Q420" s="31" t="s">
        <v>1379</v>
      </c>
      <c r="R420" s="34">
        <v>44085.4898832986</v>
      </c>
      <c r="S420" s="31">
        <v>10</v>
      </c>
      <c r="T420" s="29" t="s">
        <v>238</v>
      </c>
      <c r="U420" s="29" t="s">
        <v>1206</v>
      </c>
      <c r="V420" s="30" t="s">
        <v>1</v>
      </c>
      <c r="W420" s="32">
        <v>44088.601967280098</v>
      </c>
      <c r="X420" s="30" t="s">
        <v>371</v>
      </c>
      <c r="Y420" s="29" t="s">
        <v>64</v>
      </c>
      <c r="Z420" s="29" t="s">
        <v>117</v>
      </c>
      <c r="AA420" s="29"/>
      <c r="AB420" s="16" t="s">
        <v>1792</v>
      </c>
      <c r="AC420" s="16" t="s">
        <v>1793</v>
      </c>
    </row>
    <row r="421" spans="1:29" s="10" customFormat="1" ht="122.4" x14ac:dyDescent="0.2">
      <c r="A421" s="83">
        <v>535089</v>
      </c>
      <c r="B421" s="80" t="s">
        <v>156</v>
      </c>
      <c r="C421" s="81" t="s">
        <v>13</v>
      </c>
      <c r="D421" s="30" t="s">
        <v>1717</v>
      </c>
      <c r="E421" s="80" t="s">
        <v>151</v>
      </c>
      <c r="F421" s="80" t="s">
        <v>2360</v>
      </c>
      <c r="G421" s="82">
        <v>44084.620979247702</v>
      </c>
      <c r="H421" s="80" t="s">
        <v>16</v>
      </c>
      <c r="I421" s="80" t="s">
        <v>17</v>
      </c>
      <c r="J421" s="80" t="s">
        <v>242</v>
      </c>
      <c r="K421" s="78" t="s">
        <v>2361</v>
      </c>
      <c r="L421" s="16" t="s">
        <v>1724</v>
      </c>
      <c r="M421" s="16" t="s">
        <v>1731</v>
      </c>
      <c r="N421" s="29" t="s">
        <v>2430</v>
      </c>
      <c r="O421" s="78" t="s">
        <v>20</v>
      </c>
      <c r="P421" s="78" t="s">
        <v>2385</v>
      </c>
      <c r="Q421" s="78" t="s">
        <v>2361</v>
      </c>
      <c r="R421" s="79">
        <v>44098.620977083301</v>
      </c>
      <c r="S421" s="78">
        <v>10</v>
      </c>
      <c r="T421" s="80" t="s">
        <v>17</v>
      </c>
      <c r="U421" s="80" t="s">
        <v>21</v>
      </c>
      <c r="V421" s="81" t="s">
        <v>2402</v>
      </c>
      <c r="W421" s="81" t="s">
        <v>1</v>
      </c>
      <c r="X421" s="81" t="s">
        <v>416</v>
      </c>
      <c r="Y421" s="80" t="s">
        <v>190</v>
      </c>
      <c r="Z421" s="29" t="s">
        <v>40</v>
      </c>
      <c r="AA421" s="29"/>
      <c r="AB421" s="16" t="s">
        <v>1792</v>
      </c>
      <c r="AC421" s="16" t="s">
        <v>1793</v>
      </c>
    </row>
    <row r="422" spans="1:29" s="10" customFormat="1" ht="30.6" x14ac:dyDescent="0.2">
      <c r="A422" s="33">
        <v>535091</v>
      </c>
      <c r="B422" s="30" t="s">
        <v>24</v>
      </c>
      <c r="C422" s="30" t="s">
        <v>13</v>
      </c>
      <c r="D422" s="30" t="s">
        <v>1717</v>
      </c>
      <c r="E422" s="30" t="s">
        <v>1802</v>
      </c>
      <c r="F422" s="30" t="s">
        <v>1380</v>
      </c>
      <c r="G422" s="32">
        <v>44084.634017511598</v>
      </c>
      <c r="H422" s="30" t="s">
        <v>16</v>
      </c>
      <c r="I422" s="30" t="s">
        <v>16</v>
      </c>
      <c r="J422" s="30" t="s">
        <v>163</v>
      </c>
      <c r="K422" s="30" t="s">
        <v>1381</v>
      </c>
      <c r="L422" s="16" t="s">
        <v>1724</v>
      </c>
      <c r="M422" s="16" t="s">
        <v>1799</v>
      </c>
      <c r="N422" s="29" t="s">
        <v>1382</v>
      </c>
      <c r="O422" s="31" t="s">
        <v>20</v>
      </c>
      <c r="P422" s="29" t="s">
        <v>1382</v>
      </c>
      <c r="Q422" s="31" t="s">
        <v>1381</v>
      </c>
      <c r="R422" s="34">
        <v>44085.634007557899</v>
      </c>
      <c r="S422" s="31">
        <v>0</v>
      </c>
      <c r="T422" s="29" t="s">
        <v>16</v>
      </c>
      <c r="U422" s="29" t="s">
        <v>45</v>
      </c>
      <c r="V422" s="30" t="s">
        <v>1</v>
      </c>
      <c r="W422" s="32">
        <v>44084.692586655103</v>
      </c>
      <c r="X422" s="30" t="s">
        <v>458</v>
      </c>
      <c r="Y422" s="29" t="s">
        <v>47</v>
      </c>
      <c r="Z422" s="29" t="s">
        <v>194</v>
      </c>
      <c r="AA422" s="29"/>
      <c r="AB422" s="16" t="s">
        <v>1792</v>
      </c>
      <c r="AC422" s="16" t="s">
        <v>1793</v>
      </c>
    </row>
    <row r="423" spans="1:29" s="10" customFormat="1" ht="30.6" x14ac:dyDescent="0.2">
      <c r="A423" s="33">
        <v>535093</v>
      </c>
      <c r="B423" s="30" t="s">
        <v>24</v>
      </c>
      <c r="C423" s="30" t="s">
        <v>93</v>
      </c>
      <c r="D423" s="30" t="s">
        <v>1717</v>
      </c>
      <c r="E423" s="30" t="s">
        <v>1802</v>
      </c>
      <c r="F423" s="30" t="s">
        <v>1383</v>
      </c>
      <c r="G423" s="32">
        <v>44084.646064085602</v>
      </c>
      <c r="H423" s="30" t="s">
        <v>16</v>
      </c>
      <c r="I423" s="30" t="s">
        <v>119</v>
      </c>
      <c r="J423" s="30" t="s">
        <v>661</v>
      </c>
      <c r="K423" s="30" t="s">
        <v>1384</v>
      </c>
      <c r="L423" s="16" t="s">
        <v>1724</v>
      </c>
      <c r="M423" s="16" t="s">
        <v>1799</v>
      </c>
      <c r="N423" s="29" t="s">
        <v>121</v>
      </c>
      <c r="O423" s="31" t="s">
        <v>20</v>
      </c>
      <c r="P423" s="29" t="s">
        <v>121</v>
      </c>
      <c r="Q423" s="31" t="s">
        <v>1384</v>
      </c>
      <c r="R423" s="34">
        <v>44085.646055937497</v>
      </c>
      <c r="S423" s="31">
        <v>0</v>
      </c>
      <c r="T423" s="29" t="s">
        <v>47</v>
      </c>
      <c r="U423" s="29" t="s">
        <v>122</v>
      </c>
      <c r="V423" s="30" t="s">
        <v>1</v>
      </c>
      <c r="W423" s="30" t="s">
        <v>1</v>
      </c>
      <c r="X423" s="30" t="s">
        <v>663</v>
      </c>
      <c r="Y423" s="29" t="s">
        <v>268</v>
      </c>
      <c r="Z423" s="29" t="s">
        <v>283</v>
      </c>
      <c r="AA423" s="29"/>
      <c r="AB423" s="16" t="s">
        <v>1792</v>
      </c>
      <c r="AC423" s="16" t="s">
        <v>1793</v>
      </c>
    </row>
    <row r="424" spans="1:29" s="10" customFormat="1" ht="40.799999999999997" x14ac:dyDescent="0.2">
      <c r="A424" s="33">
        <v>535102</v>
      </c>
      <c r="B424" s="30" t="s">
        <v>24</v>
      </c>
      <c r="C424" s="30" t="s">
        <v>93</v>
      </c>
      <c r="D424" s="30" t="s">
        <v>1717</v>
      </c>
      <c r="E424" s="30" t="s">
        <v>1802</v>
      </c>
      <c r="F424" s="30" t="s">
        <v>1385</v>
      </c>
      <c r="G424" s="32">
        <v>44084.678579247702</v>
      </c>
      <c r="H424" s="30" t="s">
        <v>1109</v>
      </c>
      <c r="I424" s="30" t="s">
        <v>238</v>
      </c>
      <c r="J424" s="30" t="s">
        <v>18</v>
      </c>
      <c r="K424" s="30" t="s">
        <v>1386</v>
      </c>
      <c r="L424" s="16" t="s">
        <v>1724</v>
      </c>
      <c r="M424" s="16" t="s">
        <v>1799</v>
      </c>
      <c r="N424" s="29" t="s">
        <v>1111</v>
      </c>
      <c r="O424" s="31" t="s">
        <v>20</v>
      </c>
      <c r="P424" s="29" t="s">
        <v>1111</v>
      </c>
      <c r="Q424" s="31" t="s">
        <v>1386</v>
      </c>
      <c r="R424" s="34">
        <v>44085.678571678203</v>
      </c>
      <c r="S424" s="31">
        <v>10</v>
      </c>
      <c r="T424" s="29" t="s">
        <v>238</v>
      </c>
      <c r="U424" s="29" t="s">
        <v>1206</v>
      </c>
      <c r="V424" s="30" t="s">
        <v>1</v>
      </c>
      <c r="W424" s="30" t="s">
        <v>1</v>
      </c>
      <c r="X424" s="30" t="s">
        <v>1275</v>
      </c>
      <c r="Y424" s="29" t="s">
        <v>404</v>
      </c>
      <c r="Z424" s="29" t="s">
        <v>283</v>
      </c>
      <c r="AA424" s="29"/>
      <c r="AB424" s="16" t="s">
        <v>1792</v>
      </c>
      <c r="AC424" s="16" t="s">
        <v>1793</v>
      </c>
    </row>
    <row r="425" spans="1:29" s="10" customFormat="1" ht="81.599999999999994" x14ac:dyDescent="0.2">
      <c r="A425" s="83">
        <v>535135</v>
      </c>
      <c r="B425" s="80" t="s">
        <v>24</v>
      </c>
      <c r="C425" s="81" t="s">
        <v>13</v>
      </c>
      <c r="D425" s="30" t="s">
        <v>1717</v>
      </c>
      <c r="E425" s="80" t="s">
        <v>14</v>
      </c>
      <c r="F425" s="80" t="s">
        <v>2362</v>
      </c>
      <c r="G425" s="82">
        <v>44084.747193599498</v>
      </c>
      <c r="H425" s="80" t="s">
        <v>16</v>
      </c>
      <c r="I425" s="80" t="s">
        <v>17</v>
      </c>
      <c r="J425" s="80" t="s">
        <v>338</v>
      </c>
      <c r="K425" s="78" t="s">
        <v>2363</v>
      </c>
      <c r="L425" s="16" t="s">
        <v>1724</v>
      </c>
      <c r="M425" s="16" t="s">
        <v>1728</v>
      </c>
      <c r="N425" s="29" t="s">
        <v>2431</v>
      </c>
      <c r="O425" s="78" t="s">
        <v>20</v>
      </c>
      <c r="P425" s="78" t="s">
        <v>2386</v>
      </c>
      <c r="Q425" s="78" t="s">
        <v>2363</v>
      </c>
      <c r="R425" s="78" t="s">
        <v>295</v>
      </c>
      <c r="S425" s="78">
        <v>15</v>
      </c>
      <c r="T425" s="80"/>
      <c r="U425" s="80"/>
      <c r="V425" s="81" t="s">
        <v>1</v>
      </c>
      <c r="W425" s="82">
        <v>44105.704461145797</v>
      </c>
      <c r="X425" s="81" t="s">
        <v>302</v>
      </c>
      <c r="Y425" s="80" t="s">
        <v>76</v>
      </c>
      <c r="Z425" s="29" t="s">
        <v>155</v>
      </c>
      <c r="AA425" s="29"/>
      <c r="AB425" s="16" t="s">
        <v>1792</v>
      </c>
      <c r="AC425" s="16" t="s">
        <v>1793</v>
      </c>
    </row>
    <row r="426" spans="1:29" s="10" customFormat="1" ht="40.799999999999997" x14ac:dyDescent="0.2">
      <c r="A426" s="33">
        <v>535170</v>
      </c>
      <c r="B426" s="30" t="s">
        <v>24</v>
      </c>
      <c r="C426" s="30" t="s">
        <v>93</v>
      </c>
      <c r="D426" s="30" t="s">
        <v>1717</v>
      </c>
      <c r="E426" s="30" t="s">
        <v>1802</v>
      </c>
      <c r="F426" s="30" t="s">
        <v>1387</v>
      </c>
      <c r="G426" s="32">
        <v>44084.822481516203</v>
      </c>
      <c r="H426" s="30" t="s">
        <v>63</v>
      </c>
      <c r="I426" s="30" t="s">
        <v>64</v>
      </c>
      <c r="J426" s="30" t="s">
        <v>65</v>
      </c>
      <c r="K426" s="30" t="s">
        <v>1388</v>
      </c>
      <c r="L426" s="16" t="s">
        <v>1724</v>
      </c>
      <c r="M426" s="16" t="s">
        <v>1799</v>
      </c>
      <c r="N426" s="29" t="s">
        <v>67</v>
      </c>
      <c r="O426" s="31" t="s">
        <v>20</v>
      </c>
      <c r="P426" s="29" t="s">
        <v>67</v>
      </c>
      <c r="Q426" s="31" t="s">
        <v>1388</v>
      </c>
      <c r="R426" s="34">
        <v>44085.822478437498</v>
      </c>
      <c r="S426" s="31">
        <v>0</v>
      </c>
      <c r="T426" s="29" t="s">
        <v>64</v>
      </c>
      <c r="U426" s="29" t="s">
        <v>68</v>
      </c>
      <c r="V426" s="85" t="s">
        <v>1</v>
      </c>
      <c r="W426" s="30" t="s">
        <v>1</v>
      </c>
      <c r="X426" s="30" t="s">
        <v>1389</v>
      </c>
      <c r="Y426" s="29" t="s">
        <v>238</v>
      </c>
      <c r="Z426" s="29" t="s">
        <v>283</v>
      </c>
      <c r="AA426" s="29"/>
      <c r="AB426" s="16" t="s">
        <v>1792</v>
      </c>
      <c r="AC426" s="16" t="s">
        <v>1793</v>
      </c>
    </row>
    <row r="427" spans="1:29" s="10" customFormat="1" ht="30.6" x14ac:dyDescent="0.2">
      <c r="A427" s="33">
        <v>535181</v>
      </c>
      <c r="B427" s="30" t="s">
        <v>24</v>
      </c>
      <c r="C427" s="30" t="s">
        <v>13</v>
      </c>
      <c r="D427" s="30" t="s">
        <v>1717</v>
      </c>
      <c r="E427" s="30" t="s">
        <v>14</v>
      </c>
      <c r="F427" s="30" t="s">
        <v>1390</v>
      </c>
      <c r="G427" s="32">
        <v>44084.8417360764</v>
      </c>
      <c r="H427" s="30" t="s">
        <v>16</v>
      </c>
      <c r="I427" s="30" t="s">
        <v>17</v>
      </c>
      <c r="J427" s="30" t="s">
        <v>368</v>
      </c>
      <c r="K427" s="30" t="s">
        <v>1391</v>
      </c>
      <c r="L427" s="16" t="s">
        <v>1785</v>
      </c>
      <c r="M427" s="16" t="s">
        <v>1726</v>
      </c>
      <c r="N427" s="29" t="s">
        <v>873</v>
      </c>
      <c r="O427" s="31" t="s">
        <v>20</v>
      </c>
      <c r="P427" s="29" t="s">
        <v>873</v>
      </c>
      <c r="Q427" s="31" t="s">
        <v>1391</v>
      </c>
      <c r="R427" s="34">
        <v>44097.841733333298</v>
      </c>
      <c r="S427" s="31">
        <v>10</v>
      </c>
      <c r="T427" s="29" t="s">
        <v>47</v>
      </c>
      <c r="U427" s="29" t="s">
        <v>170</v>
      </c>
      <c r="V427" s="30" t="s">
        <v>1392</v>
      </c>
      <c r="W427" s="32">
        <v>44098.493142129599</v>
      </c>
      <c r="X427" s="30" t="s">
        <v>53</v>
      </c>
      <c r="Y427" s="29" t="s">
        <v>29</v>
      </c>
      <c r="Z427" s="29" t="s">
        <v>40</v>
      </c>
      <c r="AA427" s="29"/>
      <c r="AB427" s="16" t="s">
        <v>1792</v>
      </c>
      <c r="AC427" s="16" t="s">
        <v>1793</v>
      </c>
    </row>
    <row r="428" spans="1:29" s="10" customFormat="1" ht="91.8" x14ac:dyDescent="0.2">
      <c r="A428" s="83">
        <v>535200</v>
      </c>
      <c r="B428" s="80" t="s">
        <v>156</v>
      </c>
      <c r="C428" s="81" t="s">
        <v>13</v>
      </c>
      <c r="D428" s="30" t="s">
        <v>1717</v>
      </c>
      <c r="E428" s="80" t="s">
        <v>151</v>
      </c>
      <c r="F428" s="80" t="s">
        <v>2364</v>
      </c>
      <c r="G428" s="82">
        <v>44084.8700392014</v>
      </c>
      <c r="H428" s="80" t="s">
        <v>16</v>
      </c>
      <c r="I428" s="80" t="s">
        <v>17</v>
      </c>
      <c r="J428" s="80" t="s">
        <v>72</v>
      </c>
      <c r="K428" s="78" t="s">
        <v>2365</v>
      </c>
      <c r="L428" s="16" t="s">
        <v>1787</v>
      </c>
      <c r="M428" s="16" t="s">
        <v>1774</v>
      </c>
      <c r="N428" s="29" t="s">
        <v>2432</v>
      </c>
      <c r="O428" s="78" t="s">
        <v>20</v>
      </c>
      <c r="P428" s="29" t="s">
        <v>2433</v>
      </c>
      <c r="Q428" s="78" t="s">
        <v>2365</v>
      </c>
      <c r="R428" s="79">
        <v>44105.870036111097</v>
      </c>
      <c r="S428" s="78">
        <v>15</v>
      </c>
      <c r="T428" s="80" t="s">
        <v>17</v>
      </c>
      <c r="U428" s="80" t="s">
        <v>21</v>
      </c>
      <c r="V428" s="81" t="s">
        <v>2403</v>
      </c>
      <c r="W428" s="81" t="s">
        <v>1</v>
      </c>
      <c r="X428" s="81" t="s">
        <v>21</v>
      </c>
      <c r="Y428" s="80" t="s">
        <v>17</v>
      </c>
      <c r="Z428" s="29" t="s">
        <v>40</v>
      </c>
      <c r="AA428" s="29"/>
      <c r="AB428" s="16" t="s">
        <v>1792</v>
      </c>
      <c r="AC428" s="16" t="s">
        <v>1793</v>
      </c>
    </row>
    <row r="429" spans="1:29" s="10" customFormat="1" ht="51" x14ac:dyDescent="0.2">
      <c r="A429" s="83">
        <v>535356</v>
      </c>
      <c r="B429" s="80" t="s">
        <v>1998</v>
      </c>
      <c r="C429" s="81" t="s">
        <v>93</v>
      </c>
      <c r="D429" s="30" t="s">
        <v>1717</v>
      </c>
      <c r="E429" s="80" t="s">
        <v>14</v>
      </c>
      <c r="F429" s="80" t="s">
        <v>2366</v>
      </c>
      <c r="G429" s="82">
        <v>44085.475943252299</v>
      </c>
      <c r="H429" s="80" t="s">
        <v>16</v>
      </c>
      <c r="I429" s="80" t="s">
        <v>17</v>
      </c>
      <c r="J429" s="80" t="s">
        <v>18</v>
      </c>
      <c r="K429" s="78" t="s">
        <v>2367</v>
      </c>
      <c r="L429" s="16" t="s">
        <v>1787</v>
      </c>
      <c r="M429" s="16" t="s">
        <v>1776</v>
      </c>
      <c r="N429" s="29" t="s">
        <v>2434</v>
      </c>
      <c r="O429" s="78" t="s">
        <v>20</v>
      </c>
      <c r="P429" s="29" t="s">
        <v>2434</v>
      </c>
      <c r="Q429" s="78" t="s">
        <v>2367</v>
      </c>
      <c r="R429" s="79">
        <v>44099.475937499999</v>
      </c>
      <c r="S429" s="78">
        <v>10</v>
      </c>
      <c r="T429" s="80" t="s">
        <v>17</v>
      </c>
      <c r="U429" s="80" t="s">
        <v>21</v>
      </c>
      <c r="V429" s="81" t="s">
        <v>2404</v>
      </c>
      <c r="W429" s="81" t="s">
        <v>1</v>
      </c>
      <c r="X429" s="81" t="s">
        <v>424</v>
      </c>
      <c r="Y429" s="80" t="s">
        <v>70</v>
      </c>
      <c r="Z429" s="29" t="s">
        <v>108</v>
      </c>
      <c r="AA429" s="29"/>
      <c r="AB429" s="16" t="s">
        <v>1792</v>
      </c>
      <c r="AC429" s="16" t="s">
        <v>1793</v>
      </c>
    </row>
    <row r="430" spans="1:29" s="10" customFormat="1" ht="30.6" x14ac:dyDescent="0.2">
      <c r="A430" s="83">
        <v>535375</v>
      </c>
      <c r="B430" s="80" t="s">
        <v>1803</v>
      </c>
      <c r="C430" s="81" t="s">
        <v>13</v>
      </c>
      <c r="D430" s="30" t="s">
        <v>1717</v>
      </c>
      <c r="E430" s="80" t="s">
        <v>14</v>
      </c>
      <c r="F430" s="80" t="s">
        <v>2368</v>
      </c>
      <c r="G430" s="82">
        <v>44085.509651736102</v>
      </c>
      <c r="H430" s="80" t="s">
        <v>16</v>
      </c>
      <c r="I430" s="80" t="s">
        <v>17</v>
      </c>
      <c r="J430" s="80" t="s">
        <v>338</v>
      </c>
      <c r="K430" s="78" t="s">
        <v>2369</v>
      </c>
      <c r="L430" s="16" t="s">
        <v>1724</v>
      </c>
      <c r="M430" s="16" t="s">
        <v>1723</v>
      </c>
      <c r="N430" s="29" t="s">
        <v>1175</v>
      </c>
      <c r="O430" s="78" t="s">
        <v>20</v>
      </c>
      <c r="P430" s="78" t="s">
        <v>1175</v>
      </c>
      <c r="Q430" s="78" t="s">
        <v>2369</v>
      </c>
      <c r="R430" s="78" t="s">
        <v>295</v>
      </c>
      <c r="S430" s="78">
        <v>15</v>
      </c>
      <c r="T430" s="80"/>
      <c r="U430" s="80"/>
      <c r="V430" s="81" t="s">
        <v>1</v>
      </c>
      <c r="W430" s="82">
        <v>44103.342717627304</v>
      </c>
      <c r="X430" s="81" t="s">
        <v>21</v>
      </c>
      <c r="Y430" s="80" t="s">
        <v>17</v>
      </c>
      <c r="Z430" s="29" t="s">
        <v>283</v>
      </c>
      <c r="AA430" s="29"/>
      <c r="AB430" s="16" t="s">
        <v>1792</v>
      </c>
      <c r="AC430" s="16" t="s">
        <v>1793</v>
      </c>
    </row>
    <row r="431" spans="1:29" s="10" customFormat="1" ht="30.6" x14ac:dyDescent="0.2">
      <c r="A431" s="83">
        <v>535404</v>
      </c>
      <c r="B431" s="80" t="s">
        <v>1803</v>
      </c>
      <c r="C431" s="81" t="s">
        <v>93</v>
      </c>
      <c r="D431" s="30" t="s">
        <v>1717</v>
      </c>
      <c r="E431" s="80" t="s">
        <v>14</v>
      </c>
      <c r="F431" s="80" t="s">
        <v>2370</v>
      </c>
      <c r="G431" s="82">
        <v>44085.573255092597</v>
      </c>
      <c r="H431" s="80" t="s">
        <v>16</v>
      </c>
      <c r="I431" s="80" t="s">
        <v>17</v>
      </c>
      <c r="J431" s="80" t="s">
        <v>72</v>
      </c>
      <c r="K431" s="78" t="s">
        <v>2371</v>
      </c>
      <c r="L431" s="16" t="s">
        <v>1788</v>
      </c>
      <c r="M431" s="16" t="s">
        <v>1750</v>
      </c>
      <c r="N431" s="29" t="s">
        <v>2435</v>
      </c>
      <c r="O431" s="78" t="s">
        <v>20</v>
      </c>
      <c r="P431" s="29" t="s">
        <v>2435</v>
      </c>
      <c r="Q431" s="78" t="s">
        <v>2371</v>
      </c>
      <c r="R431" s="79">
        <v>44106.573252314804</v>
      </c>
      <c r="S431" s="78">
        <v>15</v>
      </c>
      <c r="T431" s="80" t="s">
        <v>17</v>
      </c>
      <c r="U431" s="80" t="s">
        <v>21</v>
      </c>
      <c r="V431" s="81" t="s">
        <v>2405</v>
      </c>
      <c r="W431" s="81" t="s">
        <v>1</v>
      </c>
      <c r="X431" s="81" t="s">
        <v>225</v>
      </c>
      <c r="Y431" s="80" t="s">
        <v>70</v>
      </c>
      <c r="Z431" s="29" t="s">
        <v>108</v>
      </c>
      <c r="AA431" s="29"/>
      <c r="AB431" s="16" t="s">
        <v>1792</v>
      </c>
      <c r="AC431" s="16" t="s">
        <v>1791</v>
      </c>
    </row>
    <row r="432" spans="1:29" s="10" customFormat="1" ht="40.799999999999997" x14ac:dyDescent="0.2">
      <c r="A432" s="33">
        <v>535414</v>
      </c>
      <c r="B432" s="30" t="s">
        <v>24</v>
      </c>
      <c r="C432" s="30" t="s">
        <v>93</v>
      </c>
      <c r="D432" s="30" t="s">
        <v>1717</v>
      </c>
      <c r="E432" s="30" t="s">
        <v>1802</v>
      </c>
      <c r="F432" s="30" t="s">
        <v>1393</v>
      </c>
      <c r="G432" s="32">
        <v>44085.604348807901</v>
      </c>
      <c r="H432" s="30" t="s">
        <v>1109</v>
      </c>
      <c r="I432" s="30" t="s">
        <v>238</v>
      </c>
      <c r="J432" s="30" t="s">
        <v>18</v>
      </c>
      <c r="K432" s="30" t="s">
        <v>1394</v>
      </c>
      <c r="L432" s="16" t="s">
        <v>1724</v>
      </c>
      <c r="M432" s="16" t="s">
        <v>1799</v>
      </c>
      <c r="N432" s="29" t="s">
        <v>1111</v>
      </c>
      <c r="O432" s="31" t="s">
        <v>20</v>
      </c>
      <c r="P432" s="29" t="s">
        <v>1111</v>
      </c>
      <c r="Q432" s="31" t="s">
        <v>1394</v>
      </c>
      <c r="R432" s="34">
        <v>44086.6043466435</v>
      </c>
      <c r="S432" s="31">
        <v>10</v>
      </c>
      <c r="T432" s="29" t="s">
        <v>238</v>
      </c>
      <c r="U432" s="29" t="s">
        <v>1206</v>
      </c>
      <c r="V432" s="30" t="s">
        <v>1</v>
      </c>
      <c r="W432" s="30" t="s">
        <v>1</v>
      </c>
      <c r="X432" s="30" t="s">
        <v>1195</v>
      </c>
      <c r="Y432" s="29" t="s">
        <v>64</v>
      </c>
      <c r="Z432" s="29" t="s">
        <v>273</v>
      </c>
      <c r="AA432" s="29"/>
      <c r="AB432" s="16" t="s">
        <v>1792</v>
      </c>
      <c r="AC432" s="16" t="s">
        <v>1793</v>
      </c>
    </row>
    <row r="433" spans="1:29" s="10" customFormat="1" ht="40.799999999999997" x14ac:dyDescent="0.2">
      <c r="A433" s="33">
        <v>535523</v>
      </c>
      <c r="B433" s="30" t="s">
        <v>24</v>
      </c>
      <c r="C433" s="30" t="s">
        <v>13</v>
      </c>
      <c r="D433" s="30" t="s">
        <v>1717</v>
      </c>
      <c r="E433" s="30" t="s">
        <v>1802</v>
      </c>
      <c r="F433" s="30" t="s">
        <v>1395</v>
      </c>
      <c r="G433" s="32">
        <v>44085.7151401273</v>
      </c>
      <c r="H433" s="30" t="s">
        <v>1109</v>
      </c>
      <c r="I433" s="30" t="s">
        <v>238</v>
      </c>
      <c r="J433" s="30" t="s">
        <v>18</v>
      </c>
      <c r="K433" s="30" t="s">
        <v>1396</v>
      </c>
      <c r="L433" s="16" t="s">
        <v>1724</v>
      </c>
      <c r="M433" s="16" t="s">
        <v>1799</v>
      </c>
      <c r="N433" s="29" t="s">
        <v>1111</v>
      </c>
      <c r="O433" s="31" t="s">
        <v>20</v>
      </c>
      <c r="P433" s="29" t="s">
        <v>1111</v>
      </c>
      <c r="Q433" s="31" t="s">
        <v>1396</v>
      </c>
      <c r="R433" s="34">
        <v>44086.715138310203</v>
      </c>
      <c r="S433" s="31">
        <v>10</v>
      </c>
      <c r="T433" s="29" t="s">
        <v>238</v>
      </c>
      <c r="U433" s="29" t="s">
        <v>1206</v>
      </c>
      <c r="V433" s="30" t="s">
        <v>1397</v>
      </c>
      <c r="W433" s="32">
        <v>44095.426460995397</v>
      </c>
      <c r="X433" s="30" t="s">
        <v>787</v>
      </c>
      <c r="Y433" s="29" t="s">
        <v>64</v>
      </c>
      <c r="Z433" s="29" t="s">
        <v>204</v>
      </c>
      <c r="AA433" s="29"/>
      <c r="AB433" s="16" t="s">
        <v>1792</v>
      </c>
      <c r="AC433" s="16" t="s">
        <v>1793</v>
      </c>
    </row>
    <row r="434" spans="1:29" s="10" customFormat="1" ht="40.799999999999997" x14ac:dyDescent="0.2">
      <c r="A434" s="33">
        <v>535584</v>
      </c>
      <c r="B434" s="30" t="s">
        <v>24</v>
      </c>
      <c r="C434" s="30" t="s">
        <v>13</v>
      </c>
      <c r="D434" s="30" t="s">
        <v>1717</v>
      </c>
      <c r="E434" s="30" t="s">
        <v>1802</v>
      </c>
      <c r="F434" s="30" t="s">
        <v>1398</v>
      </c>
      <c r="G434" s="32">
        <v>44085.761567627298</v>
      </c>
      <c r="H434" s="30" t="s">
        <v>1109</v>
      </c>
      <c r="I434" s="30" t="s">
        <v>238</v>
      </c>
      <c r="J434" s="30" t="s">
        <v>18</v>
      </c>
      <c r="K434" s="30" t="s">
        <v>1399</v>
      </c>
      <c r="L434" s="16" t="s">
        <v>1724</v>
      </c>
      <c r="M434" s="16" t="s">
        <v>1799</v>
      </c>
      <c r="N434" s="29" t="s">
        <v>1111</v>
      </c>
      <c r="O434" s="31" t="s">
        <v>20</v>
      </c>
      <c r="P434" s="29" t="s">
        <v>1111</v>
      </c>
      <c r="Q434" s="31" t="s">
        <v>1399</v>
      </c>
      <c r="R434" s="34">
        <v>44086.761565659697</v>
      </c>
      <c r="S434" s="31">
        <v>10</v>
      </c>
      <c r="T434" s="29" t="s">
        <v>238</v>
      </c>
      <c r="U434" s="29" t="s">
        <v>1206</v>
      </c>
      <c r="V434" s="30" t="s">
        <v>1</v>
      </c>
      <c r="W434" s="32">
        <v>44090.498267858798</v>
      </c>
      <c r="X434" s="30" t="s">
        <v>1400</v>
      </c>
      <c r="Y434" s="29" t="s">
        <v>64</v>
      </c>
      <c r="Z434" s="29" t="s">
        <v>77</v>
      </c>
      <c r="AA434" s="29"/>
      <c r="AB434" s="16" t="s">
        <v>1792</v>
      </c>
      <c r="AC434" s="16" t="s">
        <v>1793</v>
      </c>
    </row>
    <row r="435" spans="1:29" s="10" customFormat="1" ht="40.799999999999997" x14ac:dyDescent="0.2">
      <c r="A435" s="33">
        <v>535587</v>
      </c>
      <c r="B435" s="30" t="s">
        <v>24</v>
      </c>
      <c r="C435" s="30" t="s">
        <v>13</v>
      </c>
      <c r="D435" s="30" t="s">
        <v>1717</v>
      </c>
      <c r="E435" s="30" t="s">
        <v>1802</v>
      </c>
      <c r="F435" s="30" t="s">
        <v>1401</v>
      </c>
      <c r="G435" s="32">
        <v>44085.762458449099</v>
      </c>
      <c r="H435" s="30" t="s">
        <v>1109</v>
      </c>
      <c r="I435" s="30" t="s">
        <v>238</v>
      </c>
      <c r="J435" s="30" t="s">
        <v>18</v>
      </c>
      <c r="K435" s="30" t="s">
        <v>1402</v>
      </c>
      <c r="L435" s="16" t="s">
        <v>1724</v>
      </c>
      <c r="M435" s="16" t="s">
        <v>1799</v>
      </c>
      <c r="N435" s="29" t="s">
        <v>1111</v>
      </c>
      <c r="O435" s="31" t="s">
        <v>20</v>
      </c>
      <c r="P435" s="29" t="s">
        <v>1111</v>
      </c>
      <c r="Q435" s="31" t="s">
        <v>1402</v>
      </c>
      <c r="R435" s="34">
        <v>44086.762456631899</v>
      </c>
      <c r="S435" s="31">
        <v>10</v>
      </c>
      <c r="T435" s="29" t="s">
        <v>238</v>
      </c>
      <c r="U435" s="29" t="s">
        <v>1206</v>
      </c>
      <c r="V435" s="30" t="s">
        <v>1403</v>
      </c>
      <c r="W435" s="32">
        <v>44095.430173182896</v>
      </c>
      <c r="X435" s="30" t="s">
        <v>1404</v>
      </c>
      <c r="Y435" s="29" t="s">
        <v>64</v>
      </c>
      <c r="Z435" s="29" t="s">
        <v>204</v>
      </c>
      <c r="AA435" s="29"/>
      <c r="AB435" s="16" t="s">
        <v>1792</v>
      </c>
      <c r="AC435" s="16" t="s">
        <v>1793</v>
      </c>
    </row>
    <row r="436" spans="1:29" s="10" customFormat="1" ht="30.6" x14ac:dyDescent="0.2">
      <c r="A436" s="33">
        <v>535599</v>
      </c>
      <c r="B436" s="30" t="s">
        <v>24</v>
      </c>
      <c r="C436" s="30" t="s">
        <v>93</v>
      </c>
      <c r="D436" s="30" t="s">
        <v>1717</v>
      </c>
      <c r="E436" s="30" t="s">
        <v>1802</v>
      </c>
      <c r="F436" s="30" t="s">
        <v>1405</v>
      </c>
      <c r="G436" s="32">
        <v>44085.784463969903</v>
      </c>
      <c r="H436" s="30" t="s">
        <v>87</v>
      </c>
      <c r="I436" s="30" t="s">
        <v>141</v>
      </c>
      <c r="J436" s="30" t="s">
        <v>338</v>
      </c>
      <c r="K436" s="30" t="s">
        <v>1406</v>
      </c>
      <c r="L436" s="16" t="s">
        <v>1724</v>
      </c>
      <c r="M436" s="16" t="s">
        <v>1799</v>
      </c>
      <c r="N436" s="29" t="s">
        <v>1407</v>
      </c>
      <c r="O436" s="31" t="s">
        <v>20</v>
      </c>
      <c r="P436" s="29" t="s">
        <v>1407</v>
      </c>
      <c r="Q436" s="31" t="s">
        <v>1406</v>
      </c>
      <c r="R436" s="34">
        <v>44086.7844608796</v>
      </c>
      <c r="S436" s="31">
        <v>0</v>
      </c>
      <c r="T436" s="29" t="s">
        <v>141</v>
      </c>
      <c r="U436" s="29" t="s">
        <v>1408</v>
      </c>
      <c r="V436" s="30" t="s">
        <v>1</v>
      </c>
      <c r="W436" s="30" t="s">
        <v>1</v>
      </c>
      <c r="X436" s="30" t="s">
        <v>1409</v>
      </c>
      <c r="Y436" s="29" t="s">
        <v>29</v>
      </c>
      <c r="Z436" s="29" t="s">
        <v>273</v>
      </c>
      <c r="AA436" s="29"/>
      <c r="AB436" s="16" t="s">
        <v>1792</v>
      </c>
      <c r="AC436" s="16" t="s">
        <v>1793</v>
      </c>
    </row>
    <row r="437" spans="1:29" s="10" customFormat="1" ht="87.75" customHeight="1" x14ac:dyDescent="0.2">
      <c r="A437" s="83">
        <v>535600</v>
      </c>
      <c r="B437" s="80" t="s">
        <v>24</v>
      </c>
      <c r="C437" s="81" t="s">
        <v>93</v>
      </c>
      <c r="D437" s="30" t="s">
        <v>1717</v>
      </c>
      <c r="E437" s="80" t="s">
        <v>14</v>
      </c>
      <c r="F437" s="80" t="s">
        <v>2372</v>
      </c>
      <c r="G437" s="82">
        <v>44085.793004247702</v>
      </c>
      <c r="H437" s="80" t="s">
        <v>16</v>
      </c>
      <c r="I437" s="80" t="s">
        <v>17</v>
      </c>
      <c r="J437" s="80" t="s">
        <v>72</v>
      </c>
      <c r="K437" s="78" t="s">
        <v>2371</v>
      </c>
      <c r="L437" s="16" t="s">
        <v>1788</v>
      </c>
      <c r="M437" s="16" t="s">
        <v>1760</v>
      </c>
      <c r="N437" s="29" t="s">
        <v>2436</v>
      </c>
      <c r="O437" s="78" t="s">
        <v>20</v>
      </c>
      <c r="P437" s="29" t="s">
        <v>2436</v>
      </c>
      <c r="Q437" s="78" t="s">
        <v>2373</v>
      </c>
      <c r="R437" s="79">
        <v>44105.793003009298</v>
      </c>
      <c r="S437" s="78">
        <v>15</v>
      </c>
      <c r="T437" s="80" t="s">
        <v>17</v>
      </c>
      <c r="U437" s="80" t="s">
        <v>21</v>
      </c>
      <c r="V437" s="81" t="s">
        <v>2405</v>
      </c>
      <c r="W437" s="81" t="s">
        <v>1</v>
      </c>
      <c r="X437" s="81" t="s">
        <v>225</v>
      </c>
      <c r="Y437" s="80" t="s">
        <v>70</v>
      </c>
      <c r="Z437" s="29" t="s">
        <v>108</v>
      </c>
      <c r="AA437" s="29"/>
      <c r="AB437" s="16" t="s">
        <v>1792</v>
      </c>
      <c r="AC437" s="16" t="s">
        <v>1791</v>
      </c>
    </row>
    <row r="438" spans="1:29" s="10" customFormat="1" ht="40.799999999999997" x14ac:dyDescent="0.2">
      <c r="A438" s="83">
        <v>535649</v>
      </c>
      <c r="B438" s="80" t="s">
        <v>1850</v>
      </c>
      <c r="C438" s="81" t="s">
        <v>13</v>
      </c>
      <c r="D438" s="30" t="s">
        <v>1717</v>
      </c>
      <c r="E438" s="80" t="s">
        <v>14</v>
      </c>
      <c r="F438" s="80" t="s">
        <v>2374</v>
      </c>
      <c r="G438" s="82">
        <v>44088.311574849497</v>
      </c>
      <c r="H438" s="80" t="s">
        <v>16</v>
      </c>
      <c r="I438" s="80" t="s">
        <v>17</v>
      </c>
      <c r="J438" s="80" t="s">
        <v>72</v>
      </c>
      <c r="K438" s="78" t="s">
        <v>2375</v>
      </c>
      <c r="L438" s="16" t="s">
        <v>1783</v>
      </c>
      <c r="M438" s="16" t="s">
        <v>1763</v>
      </c>
      <c r="N438" s="29" t="s">
        <v>2437</v>
      </c>
      <c r="O438" s="78" t="s">
        <v>20</v>
      </c>
      <c r="P438" s="78" t="s">
        <v>2387</v>
      </c>
      <c r="Q438" s="78" t="s">
        <v>2375</v>
      </c>
      <c r="R438" s="79">
        <v>44106.311571030099</v>
      </c>
      <c r="S438" s="78">
        <v>15</v>
      </c>
      <c r="T438" s="80" t="s">
        <v>17</v>
      </c>
      <c r="U438" s="80" t="s">
        <v>21</v>
      </c>
      <c r="V438" s="81" t="s">
        <v>2406</v>
      </c>
      <c r="W438" s="81" t="s">
        <v>1</v>
      </c>
      <c r="X438" s="81" t="s">
        <v>302</v>
      </c>
      <c r="Y438" s="80" t="s">
        <v>76</v>
      </c>
      <c r="Z438" s="29" t="s">
        <v>204</v>
      </c>
      <c r="AA438" s="29"/>
      <c r="AB438" s="16" t="s">
        <v>1792</v>
      </c>
      <c r="AC438" s="16" t="s">
        <v>1791</v>
      </c>
    </row>
    <row r="439" spans="1:29" s="10" customFormat="1" ht="40.799999999999997" x14ac:dyDescent="0.2">
      <c r="A439" s="83">
        <v>535659</v>
      </c>
      <c r="B439" s="80" t="s">
        <v>1998</v>
      </c>
      <c r="C439" s="81" t="s">
        <v>13</v>
      </c>
      <c r="D439" s="30" t="s">
        <v>1717</v>
      </c>
      <c r="E439" s="80" t="s">
        <v>14</v>
      </c>
      <c r="F439" s="80" t="s">
        <v>2376</v>
      </c>
      <c r="G439" s="82">
        <v>44088.333859375001</v>
      </c>
      <c r="H439" s="80" t="s">
        <v>16</v>
      </c>
      <c r="I439" s="80" t="s">
        <v>17</v>
      </c>
      <c r="J439" s="80" t="s">
        <v>95</v>
      </c>
      <c r="K439" s="78" t="s">
        <v>2377</v>
      </c>
      <c r="L439" s="16" t="s">
        <v>1788</v>
      </c>
      <c r="M439" s="16" t="s">
        <v>1750</v>
      </c>
      <c r="N439" s="29" t="s">
        <v>1410</v>
      </c>
      <c r="O439" s="78" t="s">
        <v>20</v>
      </c>
      <c r="P439" s="29" t="s">
        <v>1410</v>
      </c>
      <c r="Q439" s="78" t="s">
        <v>2377</v>
      </c>
      <c r="R439" s="79">
        <v>44106.333858298603</v>
      </c>
      <c r="S439" s="78">
        <v>15</v>
      </c>
      <c r="T439" s="80" t="s">
        <v>17</v>
      </c>
      <c r="U439" s="80" t="s">
        <v>21</v>
      </c>
      <c r="V439" s="81" t="s">
        <v>2407</v>
      </c>
      <c r="W439" s="81" t="s">
        <v>1</v>
      </c>
      <c r="X439" s="81" t="s">
        <v>185</v>
      </c>
      <c r="Y439" s="80" t="s">
        <v>76</v>
      </c>
      <c r="Z439" s="29" t="s">
        <v>34</v>
      </c>
      <c r="AA439" s="29"/>
      <c r="AB439" s="16" t="s">
        <v>1792</v>
      </c>
      <c r="AC439" s="16" t="s">
        <v>1791</v>
      </c>
    </row>
    <row r="440" spans="1:29" s="10" customFormat="1" ht="40.799999999999997" x14ac:dyDescent="0.2">
      <c r="A440" s="33">
        <v>535677</v>
      </c>
      <c r="B440" s="30" t="s">
        <v>24</v>
      </c>
      <c r="C440" s="30" t="s">
        <v>13</v>
      </c>
      <c r="D440" s="30" t="s">
        <v>1717</v>
      </c>
      <c r="E440" s="30" t="s">
        <v>1802</v>
      </c>
      <c r="F440" s="30" t="s">
        <v>1411</v>
      </c>
      <c r="G440" s="32">
        <v>44088.357411574099</v>
      </c>
      <c r="H440" s="30" t="s">
        <v>1109</v>
      </c>
      <c r="I440" s="30" t="s">
        <v>238</v>
      </c>
      <c r="J440" s="30" t="s">
        <v>18</v>
      </c>
      <c r="K440" s="30" t="s">
        <v>1412</v>
      </c>
      <c r="L440" s="16" t="s">
        <v>1724</v>
      </c>
      <c r="M440" s="16" t="s">
        <v>1799</v>
      </c>
      <c r="N440" s="29" t="s">
        <v>1111</v>
      </c>
      <c r="O440" s="31" t="s">
        <v>20</v>
      </c>
      <c r="P440" s="29" t="s">
        <v>1111</v>
      </c>
      <c r="Q440" s="31" t="s">
        <v>1412</v>
      </c>
      <c r="R440" s="34">
        <v>44089.357410335702</v>
      </c>
      <c r="S440" s="31">
        <v>10</v>
      </c>
      <c r="T440" s="29" t="s">
        <v>238</v>
      </c>
      <c r="U440" s="29" t="s">
        <v>1206</v>
      </c>
      <c r="V440" s="30" t="s">
        <v>1</v>
      </c>
      <c r="W440" s="32">
        <v>44099.474045057897</v>
      </c>
      <c r="X440" s="30" t="s">
        <v>1413</v>
      </c>
      <c r="Y440" s="29" t="s">
        <v>64</v>
      </c>
      <c r="Z440" s="29" t="s">
        <v>561</v>
      </c>
      <c r="AA440" s="29"/>
      <c r="AB440" s="16" t="s">
        <v>1792</v>
      </c>
      <c r="AC440" s="16" t="s">
        <v>1793</v>
      </c>
    </row>
    <row r="441" spans="1:29" s="10" customFormat="1" ht="40.799999999999997" x14ac:dyDescent="0.2">
      <c r="A441" s="83">
        <v>535682</v>
      </c>
      <c r="B441" s="80" t="s">
        <v>1998</v>
      </c>
      <c r="C441" s="81" t="s">
        <v>13</v>
      </c>
      <c r="D441" s="30" t="s">
        <v>1717</v>
      </c>
      <c r="E441" s="80" t="s">
        <v>14</v>
      </c>
      <c r="F441" s="80" t="s">
        <v>2378</v>
      </c>
      <c r="G441" s="82">
        <v>44088.3648658565</v>
      </c>
      <c r="H441" s="80" t="s">
        <v>16</v>
      </c>
      <c r="I441" s="80" t="s">
        <v>17</v>
      </c>
      <c r="J441" s="80" t="s">
        <v>18</v>
      </c>
      <c r="K441" s="78" t="s">
        <v>2379</v>
      </c>
      <c r="L441" s="16" t="s">
        <v>1783</v>
      </c>
      <c r="M441" s="16" t="s">
        <v>1745</v>
      </c>
      <c r="N441" s="29" t="s">
        <v>2438</v>
      </c>
      <c r="O441" s="78" t="s">
        <v>20</v>
      </c>
      <c r="P441" s="78" t="s">
        <v>2388</v>
      </c>
      <c r="Q441" s="78" t="s">
        <v>2379</v>
      </c>
      <c r="R441" s="79">
        <v>44102.364861111098</v>
      </c>
      <c r="S441" s="78">
        <v>10</v>
      </c>
      <c r="T441" s="80" t="s">
        <v>17</v>
      </c>
      <c r="U441" s="80" t="s">
        <v>21</v>
      </c>
      <c r="V441" s="81" t="s">
        <v>2408</v>
      </c>
      <c r="W441" s="81" t="s">
        <v>1</v>
      </c>
      <c r="X441" s="81" t="s">
        <v>75</v>
      </c>
      <c r="Y441" s="80" t="s">
        <v>76</v>
      </c>
      <c r="Z441" s="29" t="s">
        <v>221</v>
      </c>
      <c r="AA441" s="29"/>
      <c r="AB441" s="16" t="s">
        <v>1792</v>
      </c>
      <c r="AC441" s="16" t="s">
        <v>1793</v>
      </c>
    </row>
    <row r="442" spans="1:29" s="10" customFormat="1" ht="78.75" customHeight="1" x14ac:dyDescent="0.2">
      <c r="A442" s="33">
        <v>535722</v>
      </c>
      <c r="B442" s="30" t="s">
        <v>24</v>
      </c>
      <c r="C442" s="30" t="s">
        <v>93</v>
      </c>
      <c r="D442" s="30" t="s">
        <v>1717</v>
      </c>
      <c r="E442" s="30" t="s">
        <v>1802</v>
      </c>
      <c r="F442" s="30" t="s">
        <v>1414</v>
      </c>
      <c r="G442" s="32">
        <v>44088.439746794</v>
      </c>
      <c r="H442" s="30" t="s">
        <v>16</v>
      </c>
      <c r="I442" s="30" t="s">
        <v>124</v>
      </c>
      <c r="J442" s="30" t="s">
        <v>661</v>
      </c>
      <c r="K442" s="30" t="s">
        <v>1415</v>
      </c>
      <c r="L442" s="16" t="s">
        <v>1724</v>
      </c>
      <c r="M442" s="16" t="s">
        <v>1799</v>
      </c>
      <c r="N442" s="29" t="s">
        <v>159</v>
      </c>
      <c r="O442" s="31" t="s">
        <v>20</v>
      </c>
      <c r="P442" s="29" t="s">
        <v>159</v>
      </c>
      <c r="Q442" s="31" t="s">
        <v>1415</v>
      </c>
      <c r="R442" s="34">
        <v>44089.4397451736</v>
      </c>
      <c r="S442" s="31">
        <v>0</v>
      </c>
      <c r="T442" s="29" t="s">
        <v>124</v>
      </c>
      <c r="U442" s="29" t="s">
        <v>149</v>
      </c>
      <c r="V442" s="30" t="s">
        <v>1</v>
      </c>
      <c r="W442" s="30" t="s">
        <v>1</v>
      </c>
      <c r="X442" s="30" t="s">
        <v>122</v>
      </c>
      <c r="Y442" s="29" t="s">
        <v>47</v>
      </c>
      <c r="Z442" s="29" t="s">
        <v>40</v>
      </c>
      <c r="AA442" s="29"/>
      <c r="AB442" s="16" t="s">
        <v>1792</v>
      </c>
      <c r="AC442" s="16" t="s">
        <v>1793</v>
      </c>
    </row>
    <row r="443" spans="1:29" s="10" customFormat="1" ht="87.75" customHeight="1" x14ac:dyDescent="0.2">
      <c r="A443" s="83">
        <v>535787</v>
      </c>
      <c r="B443" s="80" t="s">
        <v>24</v>
      </c>
      <c r="C443" s="81" t="s">
        <v>13</v>
      </c>
      <c r="D443" s="30" t="s">
        <v>1717</v>
      </c>
      <c r="E443" s="80" t="s">
        <v>14</v>
      </c>
      <c r="F443" s="80" t="s">
        <v>2380</v>
      </c>
      <c r="G443" s="82">
        <v>44088.5693819097</v>
      </c>
      <c r="H443" s="80" t="s">
        <v>16</v>
      </c>
      <c r="I443" s="80" t="s">
        <v>17</v>
      </c>
      <c r="J443" s="80" t="s">
        <v>330</v>
      </c>
      <c r="K443" s="78" t="s">
        <v>2381</v>
      </c>
      <c r="L443" s="16" t="s">
        <v>1787</v>
      </c>
      <c r="M443" s="16" t="s">
        <v>1776</v>
      </c>
      <c r="N443" s="29" t="s">
        <v>2439</v>
      </c>
      <c r="O443" s="78" t="s">
        <v>20</v>
      </c>
      <c r="P443" s="29" t="s">
        <v>2439</v>
      </c>
      <c r="Q443" s="78" t="s">
        <v>2381</v>
      </c>
      <c r="R443" s="79">
        <v>44106.569380636603</v>
      </c>
      <c r="S443" s="78">
        <v>15</v>
      </c>
      <c r="T443" s="80" t="s">
        <v>17</v>
      </c>
      <c r="U443" s="80" t="s">
        <v>21</v>
      </c>
      <c r="V443" s="81" t="s">
        <v>1416</v>
      </c>
      <c r="W443" s="82">
        <v>44097.8860361111</v>
      </c>
      <c r="X443" s="81" t="s">
        <v>136</v>
      </c>
      <c r="Y443" s="80" t="s">
        <v>16</v>
      </c>
      <c r="Z443" s="29" t="s">
        <v>495</v>
      </c>
      <c r="AA443" s="29"/>
      <c r="AB443" s="16" t="s">
        <v>1792</v>
      </c>
      <c r="AC443" s="16" t="s">
        <v>1793</v>
      </c>
    </row>
    <row r="444" spans="1:29" s="10" customFormat="1" ht="30.6" x14ac:dyDescent="0.2">
      <c r="A444" s="33">
        <v>535789</v>
      </c>
      <c r="B444" s="30" t="s">
        <v>24</v>
      </c>
      <c r="C444" s="30" t="s">
        <v>93</v>
      </c>
      <c r="D444" s="30" t="s">
        <v>1717</v>
      </c>
      <c r="E444" s="30" t="s">
        <v>1802</v>
      </c>
      <c r="F444" s="30" t="s">
        <v>1417</v>
      </c>
      <c r="G444" s="32">
        <v>44088.573659722198</v>
      </c>
      <c r="H444" s="30" t="s">
        <v>16</v>
      </c>
      <c r="I444" s="30" t="s">
        <v>16</v>
      </c>
      <c r="J444" s="30" t="s">
        <v>163</v>
      </c>
      <c r="K444" s="30" t="s">
        <v>1418</v>
      </c>
      <c r="L444" s="16" t="s">
        <v>1724</v>
      </c>
      <c r="M444" s="16" t="s">
        <v>1799</v>
      </c>
      <c r="N444" s="29" t="s">
        <v>1382</v>
      </c>
      <c r="O444" s="31" t="s">
        <v>20</v>
      </c>
      <c r="P444" s="29" t="s">
        <v>1382</v>
      </c>
      <c r="Q444" s="31" t="s">
        <v>1418</v>
      </c>
      <c r="R444" s="34">
        <v>44089.573657025503</v>
      </c>
      <c r="S444" s="31">
        <v>0</v>
      </c>
      <c r="T444" s="29" t="s">
        <v>16</v>
      </c>
      <c r="U444" s="29" t="s">
        <v>45</v>
      </c>
      <c r="V444" s="30" t="s">
        <v>1</v>
      </c>
      <c r="W444" s="30" t="s">
        <v>1</v>
      </c>
      <c r="X444" s="30" t="s">
        <v>1419</v>
      </c>
      <c r="Y444" s="29" t="s">
        <v>166</v>
      </c>
      <c r="Z444" s="29" t="s">
        <v>40</v>
      </c>
      <c r="AA444" s="29"/>
      <c r="AB444" s="16" t="s">
        <v>1792</v>
      </c>
      <c r="AC444" s="16" t="s">
        <v>1793</v>
      </c>
    </row>
    <row r="445" spans="1:29" s="10" customFormat="1" ht="33" customHeight="1" x14ac:dyDescent="0.2">
      <c r="A445" s="83">
        <v>535798</v>
      </c>
      <c r="B445" s="80" t="s">
        <v>24</v>
      </c>
      <c r="C445" s="81" t="s">
        <v>13</v>
      </c>
      <c r="D445" s="30" t="s">
        <v>1717</v>
      </c>
      <c r="E445" s="80" t="s">
        <v>14</v>
      </c>
      <c r="F445" s="80" t="s">
        <v>2382</v>
      </c>
      <c r="G445" s="82">
        <v>44088.604501932903</v>
      </c>
      <c r="H445" s="80" t="s">
        <v>16</v>
      </c>
      <c r="I445" s="80" t="s">
        <v>17</v>
      </c>
      <c r="J445" s="80" t="s">
        <v>196</v>
      </c>
      <c r="K445" s="78" t="s">
        <v>2383</v>
      </c>
      <c r="L445" s="16" t="s">
        <v>1783</v>
      </c>
      <c r="M445" s="16" t="s">
        <v>1753</v>
      </c>
      <c r="N445" s="29" t="s">
        <v>2440</v>
      </c>
      <c r="O445" s="78" t="s">
        <v>20</v>
      </c>
      <c r="P445" s="29" t="s">
        <v>2440</v>
      </c>
      <c r="Q445" s="78" t="s">
        <v>2383</v>
      </c>
      <c r="R445" s="79">
        <v>44106.604499918998</v>
      </c>
      <c r="S445" s="78">
        <v>15</v>
      </c>
      <c r="T445" s="80" t="s">
        <v>17</v>
      </c>
      <c r="U445" s="80" t="s">
        <v>21</v>
      </c>
      <c r="V445" s="81" t="s">
        <v>2409</v>
      </c>
      <c r="W445" s="81" t="s">
        <v>1</v>
      </c>
      <c r="X445" s="81" t="s">
        <v>21</v>
      </c>
      <c r="Y445" s="80" t="s">
        <v>17</v>
      </c>
      <c r="Z445" s="29" t="s">
        <v>155</v>
      </c>
      <c r="AA445" s="29"/>
      <c r="AB445" s="16" t="s">
        <v>1792</v>
      </c>
      <c r="AC445" s="16" t="s">
        <v>1793</v>
      </c>
    </row>
    <row r="446" spans="1:29" s="10" customFormat="1" ht="40.799999999999997" x14ac:dyDescent="0.2">
      <c r="A446" s="33">
        <v>535894</v>
      </c>
      <c r="B446" s="30" t="s">
        <v>24</v>
      </c>
      <c r="C446" s="30" t="s">
        <v>13</v>
      </c>
      <c r="D446" s="30" t="s">
        <v>1717</v>
      </c>
      <c r="E446" s="30" t="s">
        <v>14</v>
      </c>
      <c r="F446" s="30" t="s">
        <v>1420</v>
      </c>
      <c r="G446" s="32">
        <v>44088.707111840296</v>
      </c>
      <c r="H446" s="30" t="s">
        <v>16</v>
      </c>
      <c r="I446" s="30" t="s">
        <v>17</v>
      </c>
      <c r="J446" s="30" t="s">
        <v>95</v>
      </c>
      <c r="K446" s="30" t="s">
        <v>1421</v>
      </c>
      <c r="L446" s="61" t="s">
        <v>1789</v>
      </c>
      <c r="M446" s="61" t="s">
        <v>1733</v>
      </c>
      <c r="N446" s="29" t="s">
        <v>1422</v>
      </c>
      <c r="O446" s="31" t="s">
        <v>20</v>
      </c>
      <c r="P446" s="29" t="s">
        <v>1422</v>
      </c>
      <c r="Q446" s="31" t="s">
        <v>1421</v>
      </c>
      <c r="R446" s="34">
        <v>44109.707106481503</v>
      </c>
      <c r="S446" s="31">
        <v>15</v>
      </c>
      <c r="T446" s="29" t="s">
        <v>47</v>
      </c>
      <c r="U446" s="29" t="s">
        <v>170</v>
      </c>
      <c r="V446" s="30" t="s">
        <v>1423</v>
      </c>
      <c r="W446" s="32">
        <v>44098.589338888902</v>
      </c>
      <c r="X446" s="30" t="s">
        <v>21</v>
      </c>
      <c r="Y446" s="29" t="s">
        <v>17</v>
      </c>
      <c r="Z446" s="29" t="s">
        <v>204</v>
      </c>
      <c r="AA446" s="29"/>
      <c r="AB446" s="61" t="s">
        <v>1792</v>
      </c>
      <c r="AC446" s="61" t="s">
        <v>1793</v>
      </c>
    </row>
    <row r="447" spans="1:29" s="10" customFormat="1" ht="40.799999999999997" x14ac:dyDescent="0.2">
      <c r="A447" s="33">
        <v>535934</v>
      </c>
      <c r="B447" s="30" t="s">
        <v>24</v>
      </c>
      <c r="C447" s="30" t="s">
        <v>13</v>
      </c>
      <c r="D447" s="30" t="s">
        <v>1717</v>
      </c>
      <c r="E447" s="30" t="s">
        <v>1802</v>
      </c>
      <c r="F447" s="30" t="s">
        <v>1424</v>
      </c>
      <c r="G447" s="32">
        <v>44088.747411608798</v>
      </c>
      <c r="H447" s="30" t="s">
        <v>1109</v>
      </c>
      <c r="I447" s="30" t="s">
        <v>238</v>
      </c>
      <c r="J447" s="30" t="s">
        <v>18</v>
      </c>
      <c r="K447" s="30" t="s">
        <v>1425</v>
      </c>
      <c r="L447" s="16" t="s">
        <v>1724</v>
      </c>
      <c r="M447" s="16" t="s">
        <v>1799</v>
      </c>
      <c r="N447" s="29" t="s">
        <v>1111</v>
      </c>
      <c r="O447" s="31" t="s">
        <v>20</v>
      </c>
      <c r="P447" s="29" t="s">
        <v>1111</v>
      </c>
      <c r="Q447" s="31" t="s">
        <v>1425</v>
      </c>
      <c r="R447" s="34">
        <v>44089.747409803203</v>
      </c>
      <c r="S447" s="31">
        <v>10</v>
      </c>
      <c r="T447" s="29" t="s">
        <v>238</v>
      </c>
      <c r="U447" s="29" t="s">
        <v>1206</v>
      </c>
      <c r="V447" s="30" t="s">
        <v>1426</v>
      </c>
      <c r="W447" s="32">
        <v>44095.428955289397</v>
      </c>
      <c r="X447" s="30" t="s">
        <v>1413</v>
      </c>
      <c r="Y447" s="29" t="s">
        <v>64</v>
      </c>
      <c r="Z447" s="29" t="s">
        <v>34</v>
      </c>
      <c r="AA447" s="29"/>
      <c r="AB447" s="16" t="s">
        <v>1792</v>
      </c>
      <c r="AC447" s="16" t="s">
        <v>1793</v>
      </c>
    </row>
    <row r="448" spans="1:29" s="10" customFormat="1" ht="51" x14ac:dyDescent="0.2">
      <c r="A448" s="52">
        <v>536026</v>
      </c>
      <c r="B448" s="30" t="s">
        <v>1998</v>
      </c>
      <c r="C448" s="30" t="s">
        <v>93</v>
      </c>
      <c r="D448" s="30" t="s">
        <v>1717</v>
      </c>
      <c r="E448" s="30" t="s">
        <v>14</v>
      </c>
      <c r="F448" s="30" t="s">
        <v>1427</v>
      </c>
      <c r="G448" s="32">
        <v>44089.184431828697</v>
      </c>
      <c r="H448" s="30" t="s">
        <v>16</v>
      </c>
      <c r="I448" s="30" t="s">
        <v>17</v>
      </c>
      <c r="J448" s="30" t="s">
        <v>72</v>
      </c>
      <c r="K448" s="30" t="s">
        <v>1428</v>
      </c>
      <c r="L448" s="16" t="s">
        <v>1783</v>
      </c>
      <c r="M448" s="16" t="s">
        <v>1781</v>
      </c>
      <c r="N448" s="29" t="s">
        <v>2211</v>
      </c>
      <c r="O448" s="31" t="s">
        <v>20</v>
      </c>
      <c r="P448" s="29" t="s">
        <v>2212</v>
      </c>
      <c r="Q448" s="31" t="s">
        <v>1428</v>
      </c>
      <c r="R448" s="34">
        <v>44110.184421296297</v>
      </c>
      <c r="S448" s="31">
        <v>15</v>
      </c>
      <c r="T448" s="29" t="s">
        <v>47</v>
      </c>
      <c r="U448" s="29" t="s">
        <v>170</v>
      </c>
      <c r="V448" s="58" t="s">
        <v>1</v>
      </c>
      <c r="W448" s="30" t="s">
        <v>1</v>
      </c>
      <c r="X448" s="30" t="s">
        <v>75</v>
      </c>
      <c r="Y448" s="29" t="s">
        <v>76</v>
      </c>
      <c r="Z448" s="29" t="s">
        <v>30</v>
      </c>
      <c r="AA448" s="29"/>
      <c r="AB448" s="16" t="s">
        <v>1792</v>
      </c>
      <c r="AC448" s="16" t="s">
        <v>1793</v>
      </c>
    </row>
    <row r="449" spans="1:29" s="10" customFormat="1" ht="51" x14ac:dyDescent="0.2">
      <c r="A449" s="52">
        <v>536027</v>
      </c>
      <c r="B449" s="30" t="s">
        <v>24</v>
      </c>
      <c r="C449" s="30" t="s">
        <v>93</v>
      </c>
      <c r="D449" s="30" t="s">
        <v>1717</v>
      </c>
      <c r="E449" s="30" t="s">
        <v>14</v>
      </c>
      <c r="F449" s="30" t="s">
        <v>1429</v>
      </c>
      <c r="G449" s="32">
        <v>44089.184536724497</v>
      </c>
      <c r="H449" s="30" t="s">
        <v>16</v>
      </c>
      <c r="I449" s="30" t="s">
        <v>17</v>
      </c>
      <c r="J449" s="30" t="s">
        <v>72</v>
      </c>
      <c r="K449" s="30" t="s">
        <v>2214</v>
      </c>
      <c r="L449" s="16" t="s">
        <v>1788</v>
      </c>
      <c r="M449" s="16" t="s">
        <v>1750</v>
      </c>
      <c r="N449" s="29" t="s">
        <v>2213</v>
      </c>
      <c r="O449" s="31" t="s">
        <v>20</v>
      </c>
      <c r="P449" s="29" t="s">
        <v>1431</v>
      </c>
      <c r="Q449" s="31" t="s">
        <v>1430</v>
      </c>
      <c r="R449" s="34">
        <v>44110.184525463003</v>
      </c>
      <c r="S449" s="31">
        <v>15</v>
      </c>
      <c r="T449" s="29" t="s">
        <v>47</v>
      </c>
      <c r="U449" s="29" t="s">
        <v>170</v>
      </c>
      <c r="V449" s="58" t="s">
        <v>1</v>
      </c>
      <c r="W449" s="30" t="s">
        <v>1</v>
      </c>
      <c r="X449" s="30" t="s">
        <v>75</v>
      </c>
      <c r="Y449" s="29" t="s">
        <v>76</v>
      </c>
      <c r="Z449" s="29" t="s">
        <v>30</v>
      </c>
      <c r="AA449" s="29"/>
      <c r="AB449" s="16" t="s">
        <v>1792</v>
      </c>
      <c r="AC449" s="16" t="s">
        <v>1793</v>
      </c>
    </row>
    <row r="450" spans="1:29" s="10" customFormat="1" ht="30.6" x14ac:dyDescent="0.2">
      <c r="A450" s="33">
        <v>536028</v>
      </c>
      <c r="B450" s="30" t="s">
        <v>24</v>
      </c>
      <c r="C450" s="30" t="s">
        <v>13</v>
      </c>
      <c r="D450" s="30" t="s">
        <v>1717</v>
      </c>
      <c r="E450" s="30" t="s">
        <v>14</v>
      </c>
      <c r="F450" s="30" t="s">
        <v>1432</v>
      </c>
      <c r="G450" s="32">
        <v>44089.184669675902</v>
      </c>
      <c r="H450" s="30" t="s">
        <v>16</v>
      </c>
      <c r="I450" s="30" t="s">
        <v>17</v>
      </c>
      <c r="J450" s="30" t="s">
        <v>18</v>
      </c>
      <c r="K450" s="30" t="s">
        <v>1433</v>
      </c>
      <c r="L450" s="16" t="s">
        <v>1785</v>
      </c>
      <c r="M450" s="16" t="s">
        <v>1726</v>
      </c>
      <c r="N450" s="29" t="s">
        <v>1169</v>
      </c>
      <c r="O450" s="31" t="s">
        <v>20</v>
      </c>
      <c r="P450" s="29" t="s">
        <v>1169</v>
      </c>
      <c r="Q450" s="31" t="s">
        <v>1433</v>
      </c>
      <c r="R450" s="34">
        <v>44103.184664351902</v>
      </c>
      <c r="S450" s="31">
        <v>10</v>
      </c>
      <c r="T450" s="29" t="s">
        <v>47</v>
      </c>
      <c r="U450" s="29" t="s">
        <v>170</v>
      </c>
      <c r="V450" s="30" t="s">
        <v>1434</v>
      </c>
      <c r="W450" s="32">
        <v>44097.402938344901</v>
      </c>
      <c r="X450" s="30" t="s">
        <v>317</v>
      </c>
      <c r="Y450" s="29" t="s">
        <v>29</v>
      </c>
      <c r="Z450" s="29" t="s">
        <v>128</v>
      </c>
      <c r="AA450" s="29"/>
      <c r="AB450" s="16" t="s">
        <v>1792</v>
      </c>
      <c r="AC450" s="16" t="s">
        <v>1793</v>
      </c>
    </row>
    <row r="451" spans="1:29" s="10" customFormat="1" ht="40.799999999999997" x14ac:dyDescent="0.2">
      <c r="A451" s="52">
        <v>536029</v>
      </c>
      <c r="B451" s="30" t="s">
        <v>24</v>
      </c>
      <c r="C451" s="30" t="s">
        <v>93</v>
      </c>
      <c r="D451" s="30" t="s">
        <v>1717</v>
      </c>
      <c r="E451" s="30" t="s">
        <v>14</v>
      </c>
      <c r="F451" s="30" t="s">
        <v>1435</v>
      </c>
      <c r="G451" s="32">
        <v>44089.184740196797</v>
      </c>
      <c r="H451" s="30" t="s">
        <v>16</v>
      </c>
      <c r="I451" s="30" t="s">
        <v>17</v>
      </c>
      <c r="J451" s="30" t="s">
        <v>18</v>
      </c>
      <c r="K451" s="30" t="s">
        <v>2215</v>
      </c>
      <c r="L451" s="16" t="s">
        <v>1784</v>
      </c>
      <c r="M451" s="16" t="s">
        <v>1739</v>
      </c>
      <c r="N451" s="29" t="s">
        <v>2216</v>
      </c>
      <c r="O451" s="31" t="s">
        <v>20</v>
      </c>
      <c r="P451" s="29" t="s">
        <v>2216</v>
      </c>
      <c r="Q451" s="31" t="s">
        <v>514</v>
      </c>
      <c r="R451" s="34">
        <v>44103.184733796297</v>
      </c>
      <c r="S451" s="31">
        <v>10</v>
      </c>
      <c r="T451" s="29" t="s">
        <v>47</v>
      </c>
      <c r="U451" s="29" t="s">
        <v>170</v>
      </c>
      <c r="V451" s="58"/>
      <c r="W451" s="30" t="s">
        <v>1</v>
      </c>
      <c r="X451" s="30" t="s">
        <v>185</v>
      </c>
      <c r="Y451" s="29" t="s">
        <v>76</v>
      </c>
      <c r="Z451" s="29" t="s">
        <v>30</v>
      </c>
      <c r="AA451" s="29"/>
      <c r="AB451" s="16" t="s">
        <v>1792</v>
      </c>
      <c r="AC451" s="16" t="s">
        <v>1793</v>
      </c>
    </row>
    <row r="452" spans="1:29" s="10" customFormat="1" ht="40.799999999999997" x14ac:dyDescent="0.2">
      <c r="A452" s="52">
        <v>536030</v>
      </c>
      <c r="B452" s="30" t="s">
        <v>1998</v>
      </c>
      <c r="C452" s="30" t="s">
        <v>93</v>
      </c>
      <c r="D452" s="30" t="s">
        <v>1717</v>
      </c>
      <c r="E452" s="30" t="s">
        <v>14</v>
      </c>
      <c r="F452" s="30" t="s">
        <v>1436</v>
      </c>
      <c r="G452" s="32">
        <v>44089.184793205997</v>
      </c>
      <c r="H452" s="30" t="s">
        <v>16</v>
      </c>
      <c r="I452" s="30" t="s">
        <v>17</v>
      </c>
      <c r="J452" s="30" t="s">
        <v>18</v>
      </c>
      <c r="K452" s="30" t="s">
        <v>1437</v>
      </c>
      <c r="L452" s="16" t="s">
        <v>1783</v>
      </c>
      <c r="M452" s="16" t="s">
        <v>1764</v>
      </c>
      <c r="N452" s="29" t="s">
        <v>2217</v>
      </c>
      <c r="O452" s="31" t="s">
        <v>20</v>
      </c>
      <c r="P452" s="29" t="s">
        <v>2217</v>
      </c>
      <c r="Q452" s="31" t="s">
        <v>1437</v>
      </c>
      <c r="R452" s="34">
        <v>44103.184791666703</v>
      </c>
      <c r="S452" s="31">
        <v>10</v>
      </c>
      <c r="T452" s="29" t="s">
        <v>47</v>
      </c>
      <c r="U452" s="29" t="s">
        <v>170</v>
      </c>
      <c r="V452" s="84">
        <v>20204310216921</v>
      </c>
      <c r="W452" s="45">
        <v>44102.638310185182</v>
      </c>
      <c r="X452" s="30" t="s">
        <v>302</v>
      </c>
      <c r="Y452" s="29" t="s">
        <v>76</v>
      </c>
      <c r="Z452" s="29" t="s">
        <v>30</v>
      </c>
      <c r="AA452" s="29"/>
      <c r="AB452" s="16" t="s">
        <v>1792</v>
      </c>
      <c r="AC452" s="16" t="s">
        <v>1793</v>
      </c>
    </row>
    <row r="453" spans="1:29" s="10" customFormat="1" ht="30.6" x14ac:dyDescent="0.2">
      <c r="A453" s="33">
        <v>536104</v>
      </c>
      <c r="B453" s="30" t="s">
        <v>24</v>
      </c>
      <c r="C453" s="30" t="s">
        <v>13</v>
      </c>
      <c r="D453" s="30" t="s">
        <v>1717</v>
      </c>
      <c r="E453" s="30" t="s">
        <v>14</v>
      </c>
      <c r="F453" s="30" t="s">
        <v>1438</v>
      </c>
      <c r="G453" s="32">
        <v>44089.3898918634</v>
      </c>
      <c r="H453" s="30" t="s">
        <v>16</v>
      </c>
      <c r="I453" s="30" t="s">
        <v>17</v>
      </c>
      <c r="J453" s="30" t="s">
        <v>811</v>
      </c>
      <c r="K453" s="30" t="s">
        <v>1439</v>
      </c>
      <c r="L453" s="16" t="s">
        <v>1785</v>
      </c>
      <c r="M453" s="16" t="s">
        <v>1726</v>
      </c>
      <c r="N453" s="29" t="s">
        <v>873</v>
      </c>
      <c r="O453" s="31" t="s">
        <v>20</v>
      </c>
      <c r="P453" s="29" t="s">
        <v>873</v>
      </c>
      <c r="Q453" s="31" t="s">
        <v>1439</v>
      </c>
      <c r="R453" s="34">
        <v>44102.389887881902</v>
      </c>
      <c r="S453" s="31">
        <v>10</v>
      </c>
      <c r="T453" s="29" t="s">
        <v>47</v>
      </c>
      <c r="U453" s="29" t="s">
        <v>170</v>
      </c>
      <c r="V453" s="30" t="s">
        <v>1440</v>
      </c>
      <c r="W453" s="32">
        <v>44098.496180786999</v>
      </c>
      <c r="X453" s="30" t="s">
        <v>53</v>
      </c>
      <c r="Y453" s="29" t="s">
        <v>29</v>
      </c>
      <c r="Z453" s="29" t="s">
        <v>495</v>
      </c>
      <c r="AA453" s="29"/>
      <c r="AB453" s="16" t="s">
        <v>1792</v>
      </c>
      <c r="AC453" s="16" t="s">
        <v>1793</v>
      </c>
    </row>
    <row r="454" spans="1:29" s="10" customFormat="1" ht="51" x14ac:dyDescent="0.2">
      <c r="A454" s="52">
        <v>536115</v>
      </c>
      <c r="B454" s="30" t="s">
        <v>24</v>
      </c>
      <c r="C454" s="30" t="s">
        <v>93</v>
      </c>
      <c r="D454" s="30" t="s">
        <v>1717</v>
      </c>
      <c r="E454" s="30" t="s">
        <v>14</v>
      </c>
      <c r="F454" s="30" t="s">
        <v>1441</v>
      </c>
      <c r="G454" s="32">
        <v>44089.448105555603</v>
      </c>
      <c r="H454" s="30" t="s">
        <v>16</v>
      </c>
      <c r="I454" s="30" t="s">
        <v>17</v>
      </c>
      <c r="J454" s="30" t="s">
        <v>72</v>
      </c>
      <c r="K454" s="30" t="s">
        <v>1442</v>
      </c>
      <c r="L454" s="16" t="s">
        <v>1786</v>
      </c>
      <c r="M454" s="16" t="s">
        <v>1721</v>
      </c>
      <c r="N454" s="29" t="s">
        <v>2218</v>
      </c>
      <c r="O454" s="31" t="s">
        <v>20</v>
      </c>
      <c r="P454" s="29" t="s">
        <v>2218</v>
      </c>
      <c r="Q454" s="31" t="s">
        <v>1442</v>
      </c>
      <c r="R454" s="34">
        <v>44110.448090277801</v>
      </c>
      <c r="S454" s="31">
        <v>15</v>
      </c>
      <c r="T454" s="29" t="s">
        <v>47</v>
      </c>
      <c r="U454" s="29" t="s">
        <v>170</v>
      </c>
      <c r="V454" s="58" t="s">
        <v>1</v>
      </c>
      <c r="W454" s="30" t="s">
        <v>1</v>
      </c>
      <c r="X454" s="30" t="s">
        <v>1443</v>
      </c>
      <c r="Y454" s="29" t="s">
        <v>238</v>
      </c>
      <c r="Z454" s="29" t="s">
        <v>30</v>
      </c>
      <c r="AA454" s="29"/>
      <c r="AB454" s="16" t="s">
        <v>1792</v>
      </c>
      <c r="AC454" s="16" t="s">
        <v>1793</v>
      </c>
    </row>
    <row r="455" spans="1:29" s="10" customFormat="1" ht="40.799999999999997" x14ac:dyDescent="0.2">
      <c r="A455" s="52">
        <v>536141</v>
      </c>
      <c r="B455" s="30" t="s">
        <v>24</v>
      </c>
      <c r="C455" s="30" t="s">
        <v>93</v>
      </c>
      <c r="D455" s="30" t="s">
        <v>1717</v>
      </c>
      <c r="E455" s="30" t="s">
        <v>14</v>
      </c>
      <c r="F455" s="30" t="s">
        <v>1444</v>
      </c>
      <c r="G455" s="32">
        <v>44089.514135300902</v>
      </c>
      <c r="H455" s="30" t="s">
        <v>16</v>
      </c>
      <c r="I455" s="30" t="s">
        <v>17</v>
      </c>
      <c r="J455" s="30" t="s">
        <v>18</v>
      </c>
      <c r="K455" s="30" t="s">
        <v>514</v>
      </c>
      <c r="L455" s="16" t="s">
        <v>1724</v>
      </c>
      <c r="M455" s="16" t="s">
        <v>1758</v>
      </c>
      <c r="N455" s="29" t="s">
        <v>2219</v>
      </c>
      <c r="O455" s="31" t="s">
        <v>20</v>
      </c>
      <c r="P455" s="29" t="s">
        <v>2219</v>
      </c>
      <c r="Q455" s="31" t="s">
        <v>514</v>
      </c>
      <c r="R455" s="34">
        <v>44103.514131944401</v>
      </c>
      <c r="S455" s="31">
        <v>10</v>
      </c>
      <c r="T455" s="29" t="s">
        <v>47</v>
      </c>
      <c r="U455" s="29" t="s">
        <v>170</v>
      </c>
      <c r="V455" s="58" t="s">
        <v>1</v>
      </c>
      <c r="W455" s="30" t="s">
        <v>1</v>
      </c>
      <c r="X455" s="30" t="s">
        <v>185</v>
      </c>
      <c r="Y455" s="29" t="s">
        <v>76</v>
      </c>
      <c r="Z455" s="29" t="s">
        <v>30</v>
      </c>
      <c r="AA455" s="29"/>
      <c r="AB455" s="16" t="s">
        <v>1792</v>
      </c>
      <c r="AC455" s="16" t="s">
        <v>1791</v>
      </c>
    </row>
    <row r="456" spans="1:29" s="10" customFormat="1" ht="84.75" customHeight="1" x14ac:dyDescent="0.2">
      <c r="A456" s="33">
        <v>536144</v>
      </c>
      <c r="B456" s="30" t="s">
        <v>24</v>
      </c>
      <c r="C456" s="30" t="s">
        <v>93</v>
      </c>
      <c r="D456" s="30" t="s">
        <v>1717</v>
      </c>
      <c r="E456" s="30" t="s">
        <v>14</v>
      </c>
      <c r="F456" s="30" t="s">
        <v>1445</v>
      </c>
      <c r="G456" s="32">
        <v>44089.517744525503</v>
      </c>
      <c r="H456" s="30" t="s">
        <v>16</v>
      </c>
      <c r="I456" s="30" t="s">
        <v>17</v>
      </c>
      <c r="J456" s="30" t="s">
        <v>18</v>
      </c>
      <c r="K456" s="30" t="s">
        <v>1446</v>
      </c>
      <c r="L456" s="16" t="s">
        <v>1785</v>
      </c>
      <c r="M456" s="16" t="s">
        <v>1726</v>
      </c>
      <c r="N456" s="29" t="s">
        <v>1169</v>
      </c>
      <c r="O456" s="31" t="s">
        <v>20</v>
      </c>
      <c r="P456" s="29" t="s">
        <v>1169</v>
      </c>
      <c r="Q456" s="31" t="s">
        <v>1446</v>
      </c>
      <c r="R456" s="34">
        <v>44103.5177430556</v>
      </c>
      <c r="S456" s="31">
        <v>10</v>
      </c>
      <c r="T456" s="29" t="s">
        <v>47</v>
      </c>
      <c r="U456" s="29" t="s">
        <v>170</v>
      </c>
      <c r="V456" s="30" t="s">
        <v>1</v>
      </c>
      <c r="W456" s="30" t="s">
        <v>1</v>
      </c>
      <c r="X456" s="30" t="s">
        <v>58</v>
      </c>
      <c r="Y456" s="29" t="s">
        <v>29</v>
      </c>
      <c r="Z456" s="29" t="s">
        <v>30</v>
      </c>
      <c r="AA456" s="29"/>
      <c r="AB456" s="16" t="s">
        <v>1792</v>
      </c>
      <c r="AC456" s="16" t="s">
        <v>1793</v>
      </c>
    </row>
    <row r="457" spans="1:29" s="10" customFormat="1" ht="51" x14ac:dyDescent="0.2">
      <c r="A457" s="52">
        <v>536159</v>
      </c>
      <c r="B457" s="30" t="s">
        <v>24</v>
      </c>
      <c r="C457" s="30" t="s">
        <v>13</v>
      </c>
      <c r="D457" s="30" t="s">
        <v>1717</v>
      </c>
      <c r="E457" s="30" t="s">
        <v>14</v>
      </c>
      <c r="F457" s="30" t="s">
        <v>1447</v>
      </c>
      <c r="G457" s="32">
        <v>44089.541022835598</v>
      </c>
      <c r="H457" s="30" t="s">
        <v>16</v>
      </c>
      <c r="I457" s="30" t="s">
        <v>17</v>
      </c>
      <c r="J457" s="30" t="s">
        <v>338</v>
      </c>
      <c r="K457" s="30" t="s">
        <v>1448</v>
      </c>
      <c r="L457" s="16" t="s">
        <v>1783</v>
      </c>
      <c r="M457" s="16" t="s">
        <v>1745</v>
      </c>
      <c r="N457" s="29" t="s">
        <v>2220</v>
      </c>
      <c r="O457" s="31" t="s">
        <v>20</v>
      </c>
      <c r="P457" s="29" t="s">
        <v>2220</v>
      </c>
      <c r="Q457" s="31" t="s">
        <v>1448</v>
      </c>
      <c r="R457" s="34">
        <v>44090.5410212153</v>
      </c>
      <c r="S457" s="31">
        <v>15</v>
      </c>
      <c r="T457" s="29"/>
      <c r="U457" s="29"/>
      <c r="V457" s="58" t="s">
        <v>1</v>
      </c>
      <c r="W457" s="32">
        <v>44096.857720601904</v>
      </c>
      <c r="X457" s="30" t="s">
        <v>75</v>
      </c>
      <c r="Y457" s="29" t="s">
        <v>76</v>
      </c>
      <c r="Z457" s="29" t="s">
        <v>34</v>
      </c>
      <c r="AA457" s="29"/>
      <c r="AB457" s="16" t="s">
        <v>1792</v>
      </c>
      <c r="AC457" s="16" t="s">
        <v>1793</v>
      </c>
    </row>
    <row r="458" spans="1:29" s="10" customFormat="1" ht="40.799999999999997" x14ac:dyDescent="0.2">
      <c r="A458" s="52">
        <v>536190</v>
      </c>
      <c r="B458" s="30" t="s">
        <v>1998</v>
      </c>
      <c r="C458" s="30" t="s">
        <v>13</v>
      </c>
      <c r="D458" s="30" t="s">
        <v>1717</v>
      </c>
      <c r="E458" s="30" t="s">
        <v>14</v>
      </c>
      <c r="F458" s="30" t="s">
        <v>1449</v>
      </c>
      <c r="G458" s="32">
        <v>44089.625505705997</v>
      </c>
      <c r="H458" s="30" t="s">
        <v>16</v>
      </c>
      <c r="I458" s="30" t="s">
        <v>17</v>
      </c>
      <c r="J458" s="30" t="s">
        <v>72</v>
      </c>
      <c r="K458" s="30" t="s">
        <v>2223</v>
      </c>
      <c r="L458" s="16" t="s">
        <v>1788</v>
      </c>
      <c r="M458" s="16" t="s">
        <v>1750</v>
      </c>
      <c r="N458" s="29" t="s">
        <v>2221</v>
      </c>
      <c r="O458" s="31" t="s">
        <v>20</v>
      </c>
      <c r="P458" s="29" t="s">
        <v>2222</v>
      </c>
      <c r="Q458" s="31" t="s">
        <v>1450</v>
      </c>
      <c r="R458" s="34">
        <v>44110.6254976852</v>
      </c>
      <c r="S458" s="31">
        <v>15</v>
      </c>
      <c r="T458" s="29" t="s">
        <v>47</v>
      </c>
      <c r="U458" s="29" t="s">
        <v>170</v>
      </c>
      <c r="V458" s="58" t="s">
        <v>1451</v>
      </c>
      <c r="W458" s="32">
        <v>44096.659479432899</v>
      </c>
      <c r="X458" s="30" t="s">
        <v>185</v>
      </c>
      <c r="Y458" s="29" t="s">
        <v>76</v>
      </c>
      <c r="Z458" s="29" t="s">
        <v>34</v>
      </c>
      <c r="AA458" s="29"/>
      <c r="AB458" s="16" t="s">
        <v>1792</v>
      </c>
      <c r="AC458" s="16" t="s">
        <v>1793</v>
      </c>
    </row>
    <row r="459" spans="1:29" s="10" customFormat="1" ht="51" x14ac:dyDescent="0.2">
      <c r="A459" s="52">
        <v>536191</v>
      </c>
      <c r="B459" s="30" t="s">
        <v>24</v>
      </c>
      <c r="C459" s="30" t="s">
        <v>13</v>
      </c>
      <c r="D459" s="30" t="s">
        <v>1717</v>
      </c>
      <c r="E459" s="30" t="s">
        <v>14</v>
      </c>
      <c r="F459" s="30" t="s">
        <v>1452</v>
      </c>
      <c r="G459" s="32">
        <v>44089.625639004596</v>
      </c>
      <c r="H459" s="30" t="s">
        <v>16</v>
      </c>
      <c r="I459" s="30" t="s">
        <v>17</v>
      </c>
      <c r="J459" s="30" t="s">
        <v>72</v>
      </c>
      <c r="K459" s="30" t="s">
        <v>1453</v>
      </c>
      <c r="L459" s="16" t="s">
        <v>1783</v>
      </c>
      <c r="M459" s="16" t="s">
        <v>1746</v>
      </c>
      <c r="N459" s="29" t="s">
        <v>2224</v>
      </c>
      <c r="O459" s="31" t="s">
        <v>20</v>
      </c>
      <c r="P459" s="29" t="s">
        <v>2225</v>
      </c>
      <c r="Q459" s="31" t="s">
        <v>1453</v>
      </c>
      <c r="R459" s="34">
        <v>44110.625636574099</v>
      </c>
      <c r="S459" s="31">
        <v>15</v>
      </c>
      <c r="T459" s="29" t="s">
        <v>47</v>
      </c>
      <c r="U459" s="29" t="s">
        <v>170</v>
      </c>
      <c r="V459" s="58" t="s">
        <v>1454</v>
      </c>
      <c r="W459" s="32">
        <v>44097.769615937497</v>
      </c>
      <c r="X459" s="30" t="s">
        <v>829</v>
      </c>
      <c r="Y459" s="29" t="s">
        <v>76</v>
      </c>
      <c r="Z459" s="29" t="s">
        <v>128</v>
      </c>
      <c r="AA459" s="29"/>
      <c r="AB459" s="16" t="s">
        <v>1792</v>
      </c>
      <c r="AC459" s="16" t="s">
        <v>1793</v>
      </c>
    </row>
    <row r="460" spans="1:29" s="10" customFormat="1" ht="40.799999999999997" x14ac:dyDescent="0.2">
      <c r="A460" s="52">
        <v>536200</v>
      </c>
      <c r="B460" s="30" t="s">
        <v>1998</v>
      </c>
      <c r="C460" s="30" t="s">
        <v>93</v>
      </c>
      <c r="D460" s="30" t="s">
        <v>1717</v>
      </c>
      <c r="E460" s="30" t="s">
        <v>14</v>
      </c>
      <c r="F460" s="30" t="s">
        <v>1455</v>
      </c>
      <c r="G460" s="32">
        <v>44089.632152812497</v>
      </c>
      <c r="H460" s="30" t="s">
        <v>16</v>
      </c>
      <c r="I460" s="30" t="s">
        <v>17</v>
      </c>
      <c r="J460" s="30" t="s">
        <v>72</v>
      </c>
      <c r="K460" s="30" t="s">
        <v>2226</v>
      </c>
      <c r="L460" s="16" t="s">
        <v>1783</v>
      </c>
      <c r="M460" s="16" t="s">
        <v>1725</v>
      </c>
      <c r="N460" s="29" t="s">
        <v>2227</v>
      </c>
      <c r="O460" s="31" t="s">
        <v>20</v>
      </c>
      <c r="P460" s="29" t="s">
        <v>1457</v>
      </c>
      <c r="Q460" s="31" t="s">
        <v>1456</v>
      </c>
      <c r="R460" s="34">
        <v>44110.6321412037</v>
      </c>
      <c r="S460" s="31">
        <v>15</v>
      </c>
      <c r="T460" s="29" t="s">
        <v>47</v>
      </c>
      <c r="U460" s="29" t="s">
        <v>170</v>
      </c>
      <c r="V460" s="58" t="s">
        <v>1</v>
      </c>
      <c r="W460" s="30" t="s">
        <v>1</v>
      </c>
      <c r="X460" s="30" t="s">
        <v>225</v>
      </c>
      <c r="Y460" s="29" t="s">
        <v>70</v>
      </c>
      <c r="Z460" s="29" t="s">
        <v>30</v>
      </c>
      <c r="AA460" s="29"/>
      <c r="AB460" s="16" t="s">
        <v>1792</v>
      </c>
      <c r="AC460" s="16" t="s">
        <v>1793</v>
      </c>
    </row>
    <row r="461" spans="1:29" s="10" customFormat="1" ht="51" x14ac:dyDescent="0.2">
      <c r="A461" s="52">
        <v>536204</v>
      </c>
      <c r="B461" s="30" t="s">
        <v>24</v>
      </c>
      <c r="C461" s="30" t="s">
        <v>13</v>
      </c>
      <c r="D461" s="30" t="s">
        <v>1717</v>
      </c>
      <c r="E461" s="30" t="s">
        <v>14</v>
      </c>
      <c r="F461" s="30" t="s">
        <v>1458</v>
      </c>
      <c r="G461" s="32">
        <v>44089.635552430598</v>
      </c>
      <c r="H461" s="30" t="s">
        <v>16</v>
      </c>
      <c r="I461" s="30" t="s">
        <v>17</v>
      </c>
      <c r="J461" s="30" t="s">
        <v>72</v>
      </c>
      <c r="K461" s="30" t="s">
        <v>1459</v>
      </c>
      <c r="L461" s="16" t="s">
        <v>1783</v>
      </c>
      <c r="M461" s="16" t="s">
        <v>1718</v>
      </c>
      <c r="N461" s="29" t="s">
        <v>2228</v>
      </c>
      <c r="O461" s="31" t="s">
        <v>20</v>
      </c>
      <c r="P461" s="29" t="s">
        <v>2229</v>
      </c>
      <c r="Q461" s="31" t="s">
        <v>1459</v>
      </c>
      <c r="R461" s="34">
        <v>44110.635543981502</v>
      </c>
      <c r="S461" s="31">
        <v>15</v>
      </c>
      <c r="T461" s="29" t="s">
        <v>47</v>
      </c>
      <c r="U461" s="29" t="s">
        <v>170</v>
      </c>
      <c r="V461" s="58" t="s">
        <v>1460</v>
      </c>
      <c r="W461" s="32">
        <v>44097.7966886227</v>
      </c>
      <c r="X461" s="30" t="s">
        <v>725</v>
      </c>
      <c r="Y461" s="29" t="s">
        <v>76</v>
      </c>
      <c r="Z461" s="29" t="s">
        <v>128</v>
      </c>
      <c r="AA461" s="29"/>
      <c r="AB461" s="16" t="s">
        <v>1792</v>
      </c>
      <c r="AC461" s="16" t="s">
        <v>1791</v>
      </c>
    </row>
    <row r="462" spans="1:29" s="10" customFormat="1" ht="40.799999999999997" x14ac:dyDescent="0.2">
      <c r="A462" s="52">
        <v>536219</v>
      </c>
      <c r="B462" s="30" t="s">
        <v>1969</v>
      </c>
      <c r="C462" s="30" t="s">
        <v>93</v>
      </c>
      <c r="D462" s="30" t="s">
        <v>1717</v>
      </c>
      <c r="E462" s="30" t="s">
        <v>14</v>
      </c>
      <c r="F462" s="30" t="s">
        <v>1461</v>
      </c>
      <c r="G462" s="32">
        <v>44089.663485381898</v>
      </c>
      <c r="H462" s="30" t="s">
        <v>16</v>
      </c>
      <c r="I462" s="30" t="s">
        <v>17</v>
      </c>
      <c r="J462" s="30" t="s">
        <v>18</v>
      </c>
      <c r="K462" s="30" t="s">
        <v>2231</v>
      </c>
      <c r="L462" s="16" t="s">
        <v>1755</v>
      </c>
      <c r="M462" s="16" t="s">
        <v>1754</v>
      </c>
      <c r="N462" s="29" t="s">
        <v>2230</v>
      </c>
      <c r="O462" s="31" t="s">
        <v>20</v>
      </c>
      <c r="P462" s="29" t="s">
        <v>2230</v>
      </c>
      <c r="Q462" s="31" t="s">
        <v>240</v>
      </c>
      <c r="R462" s="34">
        <v>44103.663483796299</v>
      </c>
      <c r="S462" s="31">
        <v>10</v>
      </c>
      <c r="T462" s="29" t="s">
        <v>47</v>
      </c>
      <c r="U462" s="29" t="s">
        <v>170</v>
      </c>
      <c r="V462" s="59">
        <v>20204110219611</v>
      </c>
      <c r="W462" s="45">
        <v>44104.641875000001</v>
      </c>
      <c r="X462" s="30" t="s">
        <v>1462</v>
      </c>
      <c r="Y462" s="29" t="s">
        <v>404</v>
      </c>
      <c r="Z462" s="29" t="s">
        <v>30</v>
      </c>
      <c r="AA462" s="29"/>
      <c r="AB462" s="16" t="s">
        <v>1792</v>
      </c>
      <c r="AC462" s="16" t="s">
        <v>1793</v>
      </c>
    </row>
    <row r="463" spans="1:29" s="10" customFormat="1" ht="61.2" x14ac:dyDescent="0.2">
      <c r="A463" s="52">
        <v>536221</v>
      </c>
      <c r="B463" s="30" t="s">
        <v>24</v>
      </c>
      <c r="C463" s="30" t="s">
        <v>93</v>
      </c>
      <c r="D463" s="30" t="s">
        <v>1717</v>
      </c>
      <c r="E463" s="30" t="s">
        <v>14</v>
      </c>
      <c r="F463" s="30" t="s">
        <v>1463</v>
      </c>
      <c r="G463" s="32">
        <v>44089.666837650497</v>
      </c>
      <c r="H463" s="30" t="s">
        <v>16</v>
      </c>
      <c r="I463" s="30" t="s">
        <v>17</v>
      </c>
      <c r="J463" s="30" t="s">
        <v>95</v>
      </c>
      <c r="K463" s="30" t="s">
        <v>2233</v>
      </c>
      <c r="L463" s="16" t="s">
        <v>1724</v>
      </c>
      <c r="M463" s="16" t="s">
        <v>1723</v>
      </c>
      <c r="N463" s="29" t="s">
        <v>2232</v>
      </c>
      <c r="O463" s="31" t="s">
        <v>20</v>
      </c>
      <c r="P463" s="29" t="s">
        <v>2234</v>
      </c>
      <c r="Q463" s="31" t="s">
        <v>1464</v>
      </c>
      <c r="R463" s="34">
        <v>44110.666828703703</v>
      </c>
      <c r="S463" s="31">
        <v>15</v>
      </c>
      <c r="T463" s="29" t="s">
        <v>47</v>
      </c>
      <c r="U463" s="29" t="s">
        <v>170</v>
      </c>
      <c r="V463" s="59">
        <v>20201400214471</v>
      </c>
      <c r="W463" s="45">
        <v>44099.443703703706</v>
      </c>
      <c r="X463" s="30" t="s">
        <v>302</v>
      </c>
      <c r="Y463" s="29" t="s">
        <v>76</v>
      </c>
      <c r="Z463" s="29" t="s">
        <v>30</v>
      </c>
      <c r="AA463" s="29"/>
      <c r="AB463" s="16" t="s">
        <v>1792</v>
      </c>
      <c r="AC463" s="16" t="s">
        <v>1791</v>
      </c>
    </row>
    <row r="464" spans="1:29" s="10" customFormat="1" ht="30.6" x14ac:dyDescent="0.2">
      <c r="A464" s="52">
        <v>536253</v>
      </c>
      <c r="B464" s="30" t="s">
        <v>24</v>
      </c>
      <c r="C464" s="30" t="s">
        <v>93</v>
      </c>
      <c r="D464" s="30" t="s">
        <v>1717</v>
      </c>
      <c r="E464" s="30" t="s">
        <v>14</v>
      </c>
      <c r="F464" s="30" t="s">
        <v>1465</v>
      </c>
      <c r="G464" s="32">
        <v>44089.713410104203</v>
      </c>
      <c r="H464" s="30" t="s">
        <v>16</v>
      </c>
      <c r="I464" s="30" t="s">
        <v>17</v>
      </c>
      <c r="J464" s="30" t="s">
        <v>338</v>
      </c>
      <c r="K464" s="30" t="s">
        <v>2236</v>
      </c>
      <c r="L464" s="16" t="s">
        <v>1724</v>
      </c>
      <c r="M464" s="16" t="s">
        <v>1756</v>
      </c>
      <c r="N464" s="29" t="s">
        <v>2235</v>
      </c>
      <c r="O464" s="31" t="s">
        <v>20</v>
      </c>
      <c r="P464" s="29" t="s">
        <v>1467</v>
      </c>
      <c r="Q464" s="31" t="s">
        <v>1466</v>
      </c>
      <c r="R464" s="34">
        <v>44090.713407372699</v>
      </c>
      <c r="S464" s="31">
        <v>15</v>
      </c>
      <c r="T464" s="29" t="s">
        <v>17</v>
      </c>
      <c r="U464" s="29"/>
      <c r="V464" s="58" t="s">
        <v>1</v>
      </c>
      <c r="W464" s="30" t="s">
        <v>1</v>
      </c>
      <c r="X464" s="30" t="s">
        <v>21</v>
      </c>
      <c r="Y464" s="29" t="s">
        <v>17</v>
      </c>
      <c r="Z464" s="29" t="s">
        <v>30</v>
      </c>
      <c r="AA464" s="29"/>
      <c r="AB464" s="16" t="s">
        <v>1792</v>
      </c>
      <c r="AC464" s="16" t="s">
        <v>1793</v>
      </c>
    </row>
    <row r="465" spans="1:29" s="10" customFormat="1" ht="61.2" x14ac:dyDescent="0.2">
      <c r="A465" s="52">
        <v>536256</v>
      </c>
      <c r="B465" s="30" t="s">
        <v>24</v>
      </c>
      <c r="C465" s="30" t="s">
        <v>13</v>
      </c>
      <c r="D465" s="30" t="s">
        <v>1717</v>
      </c>
      <c r="E465" s="30" t="s">
        <v>14</v>
      </c>
      <c r="F465" s="30" t="s">
        <v>1468</v>
      </c>
      <c r="G465" s="32">
        <v>44089.716607951399</v>
      </c>
      <c r="H465" s="30" t="s">
        <v>16</v>
      </c>
      <c r="I465" s="30" t="s">
        <v>17</v>
      </c>
      <c r="J465" s="30" t="s">
        <v>479</v>
      </c>
      <c r="K465" s="30" t="s">
        <v>1469</v>
      </c>
      <c r="L465" s="16" t="s">
        <v>1787</v>
      </c>
      <c r="M465" s="16" t="s">
        <v>1776</v>
      </c>
      <c r="N465" s="29" t="s">
        <v>2237</v>
      </c>
      <c r="O465" s="31" t="s">
        <v>20</v>
      </c>
      <c r="P465" s="29" t="s">
        <v>2237</v>
      </c>
      <c r="Q465" s="31" t="s">
        <v>1469</v>
      </c>
      <c r="R465" s="34">
        <v>44102.716606863403</v>
      </c>
      <c r="S465" s="31">
        <v>10</v>
      </c>
      <c r="T465" s="29" t="s">
        <v>47</v>
      </c>
      <c r="U465" s="29" t="s">
        <v>170</v>
      </c>
      <c r="V465" s="58" t="s">
        <v>1470</v>
      </c>
      <c r="W465" s="32">
        <v>44092.754130324101</v>
      </c>
      <c r="X465" s="30" t="s">
        <v>136</v>
      </c>
      <c r="Y465" s="29" t="s">
        <v>16</v>
      </c>
      <c r="Z465" s="29" t="s">
        <v>132</v>
      </c>
      <c r="AA465" s="29"/>
      <c r="AB465" s="16" t="s">
        <v>1792</v>
      </c>
      <c r="AC465" s="16" t="s">
        <v>1793</v>
      </c>
    </row>
    <row r="466" spans="1:29" s="10" customFormat="1" ht="40.799999999999997" x14ac:dyDescent="0.2">
      <c r="A466" s="52">
        <v>536284</v>
      </c>
      <c r="B466" s="30" t="s">
        <v>24</v>
      </c>
      <c r="C466" s="30" t="s">
        <v>13</v>
      </c>
      <c r="D466" s="30" t="s">
        <v>1717</v>
      </c>
      <c r="E466" s="30" t="s">
        <v>14</v>
      </c>
      <c r="F466" s="30" t="s">
        <v>1471</v>
      </c>
      <c r="G466" s="32">
        <v>44089.766519097197</v>
      </c>
      <c r="H466" s="30" t="s">
        <v>16</v>
      </c>
      <c r="I466" s="30" t="s">
        <v>17</v>
      </c>
      <c r="J466" s="30" t="s">
        <v>479</v>
      </c>
      <c r="K466" s="30" t="s">
        <v>1472</v>
      </c>
      <c r="L466" s="16" t="s">
        <v>1783</v>
      </c>
      <c r="M466" s="16" t="s">
        <v>1746</v>
      </c>
      <c r="N466" s="29" t="s">
        <v>2238</v>
      </c>
      <c r="O466" s="31" t="s">
        <v>20</v>
      </c>
      <c r="P466" s="29" t="s">
        <v>2238</v>
      </c>
      <c r="Q466" s="31" t="s">
        <v>1472</v>
      </c>
      <c r="R466" s="34">
        <v>44102.766517673597</v>
      </c>
      <c r="S466" s="31">
        <v>10</v>
      </c>
      <c r="T466" s="29" t="s">
        <v>47</v>
      </c>
      <c r="U466" s="29" t="s">
        <v>170</v>
      </c>
      <c r="V466" s="58" t="s">
        <v>1473</v>
      </c>
      <c r="W466" s="32">
        <v>44099.5522148495</v>
      </c>
      <c r="X466" s="30" t="s">
        <v>829</v>
      </c>
      <c r="Y466" s="29" t="s">
        <v>76</v>
      </c>
      <c r="Z466" s="29" t="s">
        <v>204</v>
      </c>
      <c r="AA466" s="29"/>
      <c r="AB466" s="16" t="s">
        <v>1792</v>
      </c>
      <c r="AC466" s="16" t="s">
        <v>1793</v>
      </c>
    </row>
    <row r="467" spans="1:29" s="10" customFormat="1" ht="61.2" x14ac:dyDescent="0.2">
      <c r="A467" s="52">
        <v>536285</v>
      </c>
      <c r="B467" s="30" t="s">
        <v>1998</v>
      </c>
      <c r="C467" s="30" t="s">
        <v>93</v>
      </c>
      <c r="D467" s="30" t="s">
        <v>1717</v>
      </c>
      <c r="E467" s="30" t="s">
        <v>14</v>
      </c>
      <c r="F467" s="30" t="s">
        <v>1474</v>
      </c>
      <c r="G467" s="32">
        <v>44089.773348877301</v>
      </c>
      <c r="H467" s="30" t="s">
        <v>16</v>
      </c>
      <c r="I467" s="30" t="s">
        <v>17</v>
      </c>
      <c r="J467" s="30" t="s">
        <v>95</v>
      </c>
      <c r="K467" s="30" t="s">
        <v>1475</v>
      </c>
      <c r="L467" s="16" t="s">
        <v>1724</v>
      </c>
      <c r="M467" s="16" t="s">
        <v>1723</v>
      </c>
      <c r="N467" s="29" t="s">
        <v>2239</v>
      </c>
      <c r="O467" s="31" t="s">
        <v>20</v>
      </c>
      <c r="P467" s="29" t="s">
        <v>1410</v>
      </c>
      <c r="Q467" s="31" t="s">
        <v>1475</v>
      </c>
      <c r="R467" s="34">
        <v>44109.773347766197</v>
      </c>
      <c r="S467" s="31">
        <v>15</v>
      </c>
      <c r="T467" s="29" t="s">
        <v>47</v>
      </c>
      <c r="U467" s="29" t="s">
        <v>170</v>
      </c>
      <c r="V467" s="58" t="s">
        <v>1</v>
      </c>
      <c r="W467" s="30" t="s">
        <v>1</v>
      </c>
      <c r="X467" s="30" t="s">
        <v>185</v>
      </c>
      <c r="Y467" s="29" t="s">
        <v>76</v>
      </c>
      <c r="Z467" s="29" t="s">
        <v>30</v>
      </c>
      <c r="AA467" s="29"/>
      <c r="AB467" s="16" t="s">
        <v>1792</v>
      </c>
      <c r="AC467" s="16" t="s">
        <v>1793</v>
      </c>
    </row>
    <row r="468" spans="1:29" s="10" customFormat="1" ht="61.2" x14ac:dyDescent="0.2">
      <c r="A468" s="52">
        <v>536292</v>
      </c>
      <c r="B468" s="30" t="s">
        <v>24</v>
      </c>
      <c r="C468" s="30" t="s">
        <v>13</v>
      </c>
      <c r="D468" s="30" t="s">
        <v>1717</v>
      </c>
      <c r="E468" s="30" t="s">
        <v>14</v>
      </c>
      <c r="F468" s="30" t="s">
        <v>1476</v>
      </c>
      <c r="G468" s="32">
        <v>44089.796789120403</v>
      </c>
      <c r="H468" s="30" t="s">
        <v>16</v>
      </c>
      <c r="I468" s="30" t="s">
        <v>17</v>
      </c>
      <c r="J468" s="30" t="s">
        <v>811</v>
      </c>
      <c r="K468" s="30" t="s">
        <v>2240</v>
      </c>
      <c r="L468" s="16" t="s">
        <v>1785</v>
      </c>
      <c r="M468" s="16" t="s">
        <v>1726</v>
      </c>
      <c r="N468" s="29" t="s">
        <v>2241</v>
      </c>
      <c r="O468" s="31" t="s">
        <v>20</v>
      </c>
      <c r="P468" s="29" t="s">
        <v>2241</v>
      </c>
      <c r="Q468" s="31" t="s">
        <v>1477</v>
      </c>
      <c r="R468" s="34">
        <v>44102.796788043997</v>
      </c>
      <c r="S468" s="31">
        <v>10</v>
      </c>
      <c r="T468" s="29" t="s">
        <v>47</v>
      </c>
      <c r="U468" s="29" t="s">
        <v>170</v>
      </c>
      <c r="V468" s="58" t="s">
        <v>1478</v>
      </c>
      <c r="W468" s="32">
        <v>44099.498187384299</v>
      </c>
      <c r="X468" s="30" t="s">
        <v>317</v>
      </c>
      <c r="Y468" s="29" t="s">
        <v>29</v>
      </c>
      <c r="Z468" s="29" t="s">
        <v>204</v>
      </c>
      <c r="AA468" s="29"/>
      <c r="AB468" s="16" t="s">
        <v>1792</v>
      </c>
      <c r="AC468" s="16" t="s">
        <v>1793</v>
      </c>
    </row>
    <row r="469" spans="1:29" s="10" customFormat="1" ht="33" customHeight="1" x14ac:dyDescent="0.2">
      <c r="A469" s="52">
        <v>536298</v>
      </c>
      <c r="B469" s="30" t="s">
        <v>24</v>
      </c>
      <c r="C469" s="30" t="s">
        <v>13</v>
      </c>
      <c r="D469" s="30" t="s">
        <v>1717</v>
      </c>
      <c r="E469" s="30" t="s">
        <v>14</v>
      </c>
      <c r="F469" s="30" t="s">
        <v>1479</v>
      </c>
      <c r="G469" s="32">
        <v>44089.824237419001</v>
      </c>
      <c r="H469" s="30" t="s">
        <v>16</v>
      </c>
      <c r="I469" s="30" t="s">
        <v>17</v>
      </c>
      <c r="J469" s="30" t="s">
        <v>196</v>
      </c>
      <c r="K469" s="30" t="s">
        <v>2242</v>
      </c>
      <c r="L469" s="16" t="s">
        <v>1724</v>
      </c>
      <c r="M469" s="16" t="s">
        <v>1723</v>
      </c>
      <c r="N469" s="29" t="s">
        <v>2232</v>
      </c>
      <c r="O469" s="31" t="s">
        <v>20</v>
      </c>
      <c r="P469" s="29" t="s">
        <v>2232</v>
      </c>
      <c r="Q469" s="31" t="s">
        <v>1480</v>
      </c>
      <c r="R469" s="34">
        <v>44109.824236145803</v>
      </c>
      <c r="S469" s="31">
        <v>15</v>
      </c>
      <c r="T469" s="29" t="s">
        <v>47</v>
      </c>
      <c r="U469" s="29" t="s">
        <v>170</v>
      </c>
      <c r="V469" s="58" t="s">
        <v>1481</v>
      </c>
      <c r="W469" s="32">
        <v>44099.443825891198</v>
      </c>
      <c r="X469" s="30" t="s">
        <v>424</v>
      </c>
      <c r="Y469" s="29" t="s">
        <v>70</v>
      </c>
      <c r="Z469" s="29" t="s">
        <v>204</v>
      </c>
      <c r="AA469" s="29"/>
      <c r="AB469" s="16" t="s">
        <v>1792</v>
      </c>
      <c r="AC469" s="16" t="s">
        <v>1791</v>
      </c>
    </row>
    <row r="470" spans="1:29" s="10" customFormat="1" ht="40.799999999999997" x14ac:dyDescent="0.2">
      <c r="A470" s="52">
        <v>536373</v>
      </c>
      <c r="B470" s="30" t="s">
        <v>24</v>
      </c>
      <c r="C470" s="30" t="s">
        <v>93</v>
      </c>
      <c r="D470" s="30" t="s">
        <v>1717</v>
      </c>
      <c r="E470" s="30" t="s">
        <v>14</v>
      </c>
      <c r="F470" s="30" t="s">
        <v>1482</v>
      </c>
      <c r="G470" s="32">
        <v>44090.304419294</v>
      </c>
      <c r="H470" s="30" t="s">
        <v>16</v>
      </c>
      <c r="I470" s="30" t="s">
        <v>17</v>
      </c>
      <c r="J470" s="30" t="s">
        <v>18</v>
      </c>
      <c r="K470" s="30" t="s">
        <v>1483</v>
      </c>
      <c r="L470" s="16" t="s">
        <v>1724</v>
      </c>
      <c r="M470" s="16" t="s">
        <v>1732</v>
      </c>
      <c r="N470" s="29" t="s">
        <v>2243</v>
      </c>
      <c r="O470" s="31" t="s">
        <v>20</v>
      </c>
      <c r="P470" s="29" t="s">
        <v>2243</v>
      </c>
      <c r="Q470" s="31" t="s">
        <v>1483</v>
      </c>
      <c r="R470" s="34">
        <v>44103.304417858802</v>
      </c>
      <c r="S470" s="31">
        <v>10</v>
      </c>
      <c r="T470" s="29" t="s">
        <v>47</v>
      </c>
      <c r="U470" s="29" t="s">
        <v>170</v>
      </c>
      <c r="V470" s="58" t="s">
        <v>1</v>
      </c>
      <c r="W470" s="30" t="s">
        <v>1</v>
      </c>
      <c r="X470" s="30" t="s">
        <v>309</v>
      </c>
      <c r="Y470" s="29" t="s">
        <v>190</v>
      </c>
      <c r="Z470" s="29" t="s">
        <v>54</v>
      </c>
      <c r="AA470" s="29"/>
      <c r="AB470" s="16" t="s">
        <v>1792</v>
      </c>
      <c r="AC470" s="16" t="s">
        <v>1793</v>
      </c>
    </row>
    <row r="471" spans="1:29" s="10" customFormat="1" ht="51" x14ac:dyDescent="0.2">
      <c r="A471" s="33">
        <v>536407</v>
      </c>
      <c r="B471" s="30" t="s">
        <v>24</v>
      </c>
      <c r="C471" s="30" t="s">
        <v>93</v>
      </c>
      <c r="D471" s="30" t="s">
        <v>1717</v>
      </c>
      <c r="E471" s="30" t="s">
        <v>14</v>
      </c>
      <c r="F471" s="30" t="s">
        <v>1484</v>
      </c>
      <c r="G471" s="32">
        <v>44090.349960266198</v>
      </c>
      <c r="H471" s="30" t="s">
        <v>16</v>
      </c>
      <c r="I471" s="30" t="s">
        <v>17</v>
      </c>
      <c r="J471" s="30" t="s">
        <v>72</v>
      </c>
      <c r="K471" s="30" t="s">
        <v>2189</v>
      </c>
      <c r="L471" s="16" t="s">
        <v>1724</v>
      </c>
      <c r="M471" s="16" t="s">
        <v>1758</v>
      </c>
      <c r="N471" s="29" t="s">
        <v>2190</v>
      </c>
      <c r="O471" s="31" t="s">
        <v>20</v>
      </c>
      <c r="P471" s="29" t="s">
        <v>2190</v>
      </c>
      <c r="Q471" s="31" t="s">
        <v>514</v>
      </c>
      <c r="R471" s="34">
        <v>44110.349958831001</v>
      </c>
      <c r="S471" s="31">
        <v>15</v>
      </c>
      <c r="T471" s="29" t="s">
        <v>47</v>
      </c>
      <c r="U471" s="29" t="s">
        <v>170</v>
      </c>
      <c r="V471" s="30" t="s">
        <v>1485</v>
      </c>
      <c r="W471" s="30" t="s">
        <v>1</v>
      </c>
      <c r="X471" s="30" t="s">
        <v>149</v>
      </c>
      <c r="Y471" s="29" t="s">
        <v>124</v>
      </c>
      <c r="Z471" s="29" t="s">
        <v>54</v>
      </c>
      <c r="AA471" s="29"/>
      <c r="AB471" s="16" t="s">
        <v>1792</v>
      </c>
      <c r="AC471" s="16" t="s">
        <v>1793</v>
      </c>
    </row>
    <row r="472" spans="1:29" s="10" customFormat="1" ht="81.599999999999994" x14ac:dyDescent="0.2">
      <c r="A472" s="52">
        <v>536467</v>
      </c>
      <c r="B472" s="30" t="s">
        <v>24</v>
      </c>
      <c r="C472" s="30" t="s">
        <v>13</v>
      </c>
      <c r="D472" s="30" t="s">
        <v>1717</v>
      </c>
      <c r="E472" s="30" t="s">
        <v>14</v>
      </c>
      <c r="F472" s="30" t="s">
        <v>1486</v>
      </c>
      <c r="G472" s="32">
        <v>44090.458693946799</v>
      </c>
      <c r="H472" s="30" t="s">
        <v>16</v>
      </c>
      <c r="I472" s="30" t="s">
        <v>17</v>
      </c>
      <c r="J472" s="30" t="s">
        <v>18</v>
      </c>
      <c r="K472" s="30" t="s">
        <v>2246</v>
      </c>
      <c r="L472" s="16" t="s">
        <v>1724</v>
      </c>
      <c r="M472" s="16" t="s">
        <v>1723</v>
      </c>
      <c r="N472" s="29" t="s">
        <v>2244</v>
      </c>
      <c r="O472" s="31" t="s">
        <v>20</v>
      </c>
      <c r="P472" s="29" t="s">
        <v>2245</v>
      </c>
      <c r="Q472" s="31" t="s">
        <v>1487</v>
      </c>
      <c r="R472" s="34">
        <v>44104.4586921296</v>
      </c>
      <c r="S472" s="31">
        <v>10</v>
      </c>
      <c r="T472" s="29" t="s">
        <v>47</v>
      </c>
      <c r="U472" s="29" t="s">
        <v>170</v>
      </c>
      <c r="V472" s="58" t="s">
        <v>1488</v>
      </c>
      <c r="W472" s="32">
        <v>44098.509900196797</v>
      </c>
      <c r="X472" s="30" t="s">
        <v>835</v>
      </c>
      <c r="Y472" s="29" t="s">
        <v>477</v>
      </c>
      <c r="Z472" s="29" t="s">
        <v>128</v>
      </c>
      <c r="AA472" s="29"/>
      <c r="AB472" s="16" t="s">
        <v>1792</v>
      </c>
      <c r="AC472" s="16" t="s">
        <v>1791</v>
      </c>
    </row>
    <row r="473" spans="1:29" s="10" customFormat="1" ht="30.6" x14ac:dyDescent="0.2">
      <c r="A473" s="52">
        <v>536524</v>
      </c>
      <c r="B473" s="30" t="s">
        <v>24</v>
      </c>
      <c r="C473" s="30" t="s">
        <v>13</v>
      </c>
      <c r="D473" s="30" t="s">
        <v>1717</v>
      </c>
      <c r="E473" s="30" t="s">
        <v>14</v>
      </c>
      <c r="F473" s="30" t="s">
        <v>1489</v>
      </c>
      <c r="G473" s="32">
        <v>44090.611433599501</v>
      </c>
      <c r="H473" s="30" t="s">
        <v>16</v>
      </c>
      <c r="I473" s="30" t="s">
        <v>17</v>
      </c>
      <c r="J473" s="30" t="s">
        <v>18</v>
      </c>
      <c r="K473" s="30" t="s">
        <v>1490</v>
      </c>
      <c r="L473" s="16" t="s">
        <v>1783</v>
      </c>
      <c r="M473" s="16" t="s">
        <v>1745</v>
      </c>
      <c r="N473" s="29" t="s">
        <v>2247</v>
      </c>
      <c r="O473" s="31" t="s">
        <v>20</v>
      </c>
      <c r="P473" s="29" t="s">
        <v>2247</v>
      </c>
      <c r="Q473" s="31" t="s">
        <v>1490</v>
      </c>
      <c r="R473" s="34">
        <v>44103.611432141202</v>
      </c>
      <c r="S473" s="31">
        <v>10</v>
      </c>
      <c r="T473" s="29" t="s">
        <v>47</v>
      </c>
      <c r="U473" s="29" t="s">
        <v>170</v>
      </c>
      <c r="V473" s="58" t="s">
        <v>1491</v>
      </c>
      <c r="W473" s="32">
        <v>44096.988733136597</v>
      </c>
      <c r="X473" s="30" t="s">
        <v>424</v>
      </c>
      <c r="Y473" s="29" t="s">
        <v>70</v>
      </c>
      <c r="Z473" s="29" t="s">
        <v>212</v>
      </c>
      <c r="AA473" s="29"/>
      <c r="AB473" s="16" t="s">
        <v>1792</v>
      </c>
      <c r="AC473" s="16" t="s">
        <v>1793</v>
      </c>
    </row>
    <row r="474" spans="1:29" s="10" customFormat="1" ht="30.6" x14ac:dyDescent="0.2">
      <c r="A474" s="52">
        <v>536684</v>
      </c>
      <c r="B474" s="30" t="s">
        <v>1998</v>
      </c>
      <c r="C474" s="30" t="s">
        <v>93</v>
      </c>
      <c r="D474" s="30" t="s">
        <v>1717</v>
      </c>
      <c r="E474" s="30" t="s">
        <v>14</v>
      </c>
      <c r="F474" s="30" t="s">
        <v>1492</v>
      </c>
      <c r="G474" s="32">
        <v>44091.3266212616</v>
      </c>
      <c r="H474" s="30" t="s">
        <v>16</v>
      </c>
      <c r="I474" s="30" t="s">
        <v>17</v>
      </c>
      <c r="J474" s="30" t="s">
        <v>18</v>
      </c>
      <c r="K474" s="30" t="s">
        <v>1493</v>
      </c>
      <c r="L474" s="16" t="s">
        <v>1783</v>
      </c>
      <c r="M474" s="16" t="s">
        <v>1745</v>
      </c>
      <c r="N474" s="29" t="s">
        <v>2248</v>
      </c>
      <c r="O474" s="31" t="s">
        <v>20</v>
      </c>
      <c r="P474" s="29" t="s">
        <v>2248</v>
      </c>
      <c r="Q474" s="31" t="s">
        <v>1493</v>
      </c>
      <c r="R474" s="34">
        <v>44105.326608796298</v>
      </c>
      <c r="S474" s="31">
        <v>10</v>
      </c>
      <c r="T474" s="29" t="s">
        <v>47</v>
      </c>
      <c r="U474" s="29" t="s">
        <v>170</v>
      </c>
      <c r="V474" s="58" t="s">
        <v>1</v>
      </c>
      <c r="W474" s="30" t="s">
        <v>1</v>
      </c>
      <c r="X474" s="30" t="s">
        <v>21</v>
      </c>
      <c r="Y474" s="29" t="s">
        <v>17</v>
      </c>
      <c r="Z474" s="29" t="s">
        <v>561</v>
      </c>
      <c r="AA474" s="29"/>
      <c r="AB474" s="16" t="s">
        <v>1792</v>
      </c>
      <c r="AC474" s="16" t="s">
        <v>1793</v>
      </c>
    </row>
    <row r="475" spans="1:29" s="10" customFormat="1" ht="51" x14ac:dyDescent="0.2">
      <c r="A475" s="52">
        <v>536687</v>
      </c>
      <c r="B475" s="30" t="s">
        <v>24</v>
      </c>
      <c r="C475" s="30" t="s">
        <v>93</v>
      </c>
      <c r="D475" s="30" t="s">
        <v>1717</v>
      </c>
      <c r="E475" s="30" t="s">
        <v>14</v>
      </c>
      <c r="F475" s="30" t="s">
        <v>1494</v>
      </c>
      <c r="G475" s="32">
        <v>44091.337011840304</v>
      </c>
      <c r="H475" s="30" t="s">
        <v>16</v>
      </c>
      <c r="I475" s="30" t="s">
        <v>17</v>
      </c>
      <c r="J475" s="30" t="s">
        <v>18</v>
      </c>
      <c r="K475" s="30" t="s">
        <v>2250</v>
      </c>
      <c r="L475" s="16" t="s">
        <v>1784</v>
      </c>
      <c r="M475" s="16" t="s">
        <v>1739</v>
      </c>
      <c r="N475" s="29" t="s">
        <v>2249</v>
      </c>
      <c r="O475" s="31" t="s">
        <v>20</v>
      </c>
      <c r="P475" s="29" t="s">
        <v>2251</v>
      </c>
      <c r="Q475" s="31" t="s">
        <v>1495</v>
      </c>
      <c r="R475" s="34">
        <v>44105.337002314802</v>
      </c>
      <c r="S475" s="31">
        <v>10</v>
      </c>
      <c r="T475" s="29" t="s">
        <v>47</v>
      </c>
      <c r="U475" s="29" t="s">
        <v>170</v>
      </c>
      <c r="V475" s="58" t="s">
        <v>1</v>
      </c>
      <c r="W475" s="30" t="s">
        <v>1</v>
      </c>
      <c r="X475" s="30" t="s">
        <v>185</v>
      </c>
      <c r="Y475" s="29" t="s">
        <v>76</v>
      </c>
      <c r="Z475" s="29" t="s">
        <v>561</v>
      </c>
      <c r="AA475" s="29"/>
      <c r="AB475" s="16" t="s">
        <v>1792</v>
      </c>
      <c r="AC475" s="16" t="s">
        <v>1793</v>
      </c>
    </row>
    <row r="476" spans="1:29" s="10" customFormat="1" ht="153" x14ac:dyDescent="0.2">
      <c r="A476" s="52">
        <v>536811</v>
      </c>
      <c r="B476" s="30" t="s">
        <v>24</v>
      </c>
      <c r="C476" s="30" t="s">
        <v>93</v>
      </c>
      <c r="D476" s="30" t="s">
        <v>1717</v>
      </c>
      <c r="E476" s="30" t="s">
        <v>151</v>
      </c>
      <c r="F476" s="30" t="s">
        <v>1496</v>
      </c>
      <c r="G476" s="32">
        <v>44091.603321643503</v>
      </c>
      <c r="H476" s="30" t="s">
        <v>16</v>
      </c>
      <c r="I476" s="30" t="s">
        <v>17</v>
      </c>
      <c r="J476" s="30" t="s">
        <v>18</v>
      </c>
      <c r="K476" s="30" t="s">
        <v>1497</v>
      </c>
      <c r="L476" s="16" t="s">
        <v>1783</v>
      </c>
      <c r="M476" s="16" t="s">
        <v>1753</v>
      </c>
      <c r="N476" s="29" t="s">
        <v>2252</v>
      </c>
      <c r="O476" s="31" t="s">
        <v>20</v>
      </c>
      <c r="P476" s="29" t="s">
        <v>2253</v>
      </c>
      <c r="Q476" s="31" t="s">
        <v>1497</v>
      </c>
      <c r="R476" s="34">
        <v>44105.603319097201</v>
      </c>
      <c r="S476" s="31">
        <v>10</v>
      </c>
      <c r="T476" s="29" t="s">
        <v>47</v>
      </c>
      <c r="U476" s="29" t="s">
        <v>170</v>
      </c>
      <c r="V476" s="58" t="s">
        <v>1</v>
      </c>
      <c r="W476" s="30" t="s">
        <v>1</v>
      </c>
      <c r="X476" s="30" t="s">
        <v>835</v>
      </c>
      <c r="Y476" s="29" t="s">
        <v>477</v>
      </c>
      <c r="Z476" s="29" t="s">
        <v>561</v>
      </c>
      <c r="AA476" s="29"/>
      <c r="AB476" s="16" t="s">
        <v>1792</v>
      </c>
      <c r="AC476" s="16" t="s">
        <v>1793</v>
      </c>
    </row>
    <row r="477" spans="1:29" s="10" customFormat="1" ht="61.2" x14ac:dyDescent="0.2">
      <c r="A477" s="52">
        <v>536872</v>
      </c>
      <c r="B477" s="30" t="s">
        <v>24</v>
      </c>
      <c r="C477" s="30" t="s">
        <v>13</v>
      </c>
      <c r="D477" s="30" t="s">
        <v>1717</v>
      </c>
      <c r="E477" s="30" t="s">
        <v>14</v>
      </c>
      <c r="F477" s="30" t="s">
        <v>1498</v>
      </c>
      <c r="G477" s="32">
        <v>44091.708658483803</v>
      </c>
      <c r="H477" s="30" t="s">
        <v>16</v>
      </c>
      <c r="I477" s="30" t="s">
        <v>17</v>
      </c>
      <c r="J477" s="30" t="s">
        <v>196</v>
      </c>
      <c r="K477" s="30" t="s">
        <v>2256</v>
      </c>
      <c r="L477" s="16" t="s">
        <v>1787</v>
      </c>
      <c r="M477" s="16" t="s">
        <v>1776</v>
      </c>
      <c r="N477" s="29" t="s">
        <v>2254</v>
      </c>
      <c r="O477" s="31" t="s">
        <v>20</v>
      </c>
      <c r="P477" s="29" t="s">
        <v>2255</v>
      </c>
      <c r="Q477" s="31" t="s">
        <v>1499</v>
      </c>
      <c r="R477" s="34">
        <v>44111.708654664399</v>
      </c>
      <c r="S477" s="31">
        <v>15</v>
      </c>
      <c r="T477" s="29" t="s">
        <v>47</v>
      </c>
      <c r="U477" s="29" t="s">
        <v>170</v>
      </c>
      <c r="V477" s="58" t="s">
        <v>1416</v>
      </c>
      <c r="W477" s="32">
        <v>44097.842904363402</v>
      </c>
      <c r="X477" s="30" t="s">
        <v>136</v>
      </c>
      <c r="Y477" s="29" t="s">
        <v>16</v>
      </c>
      <c r="Z477" s="29" t="s">
        <v>212</v>
      </c>
      <c r="AA477" s="29"/>
      <c r="AB477" s="16" t="s">
        <v>1792</v>
      </c>
      <c r="AC477" s="16" t="s">
        <v>1793</v>
      </c>
    </row>
    <row r="478" spans="1:29" s="10" customFormat="1" ht="40.799999999999997" x14ac:dyDescent="0.2">
      <c r="A478" s="52">
        <v>536873</v>
      </c>
      <c r="B478" s="30" t="s">
        <v>1858</v>
      </c>
      <c r="C478" s="30" t="s">
        <v>93</v>
      </c>
      <c r="D478" s="30" t="s">
        <v>1717</v>
      </c>
      <c r="E478" s="30" t="s">
        <v>14</v>
      </c>
      <c r="F478" s="30" t="s">
        <v>1500</v>
      </c>
      <c r="G478" s="32">
        <v>44091.709881481504</v>
      </c>
      <c r="H478" s="30" t="s">
        <v>16</v>
      </c>
      <c r="I478" s="30" t="s">
        <v>17</v>
      </c>
      <c r="J478" s="30" t="s">
        <v>72</v>
      </c>
      <c r="K478" s="30" t="s">
        <v>1501</v>
      </c>
      <c r="L478" s="16" t="s">
        <v>1783</v>
      </c>
      <c r="M478" s="16" t="s">
        <v>1746</v>
      </c>
      <c r="N478" s="29" t="s">
        <v>2257</v>
      </c>
      <c r="O478" s="31" t="s">
        <v>20</v>
      </c>
      <c r="P478" s="29" t="s">
        <v>2257</v>
      </c>
      <c r="Q478" s="31" t="s">
        <v>1501</v>
      </c>
      <c r="R478" s="34">
        <v>44111.709876238398</v>
      </c>
      <c r="S478" s="31">
        <v>15</v>
      </c>
      <c r="T478" s="29" t="s">
        <v>47</v>
      </c>
      <c r="U478" s="29" t="s">
        <v>170</v>
      </c>
      <c r="V478" s="58" t="s">
        <v>1</v>
      </c>
      <c r="W478" s="30" t="s">
        <v>1</v>
      </c>
      <c r="X478" s="30" t="s">
        <v>149</v>
      </c>
      <c r="Y478" s="29" t="s">
        <v>124</v>
      </c>
      <c r="Z478" s="29" t="s">
        <v>561</v>
      </c>
      <c r="AA478" s="29"/>
      <c r="AB478" s="16" t="s">
        <v>1792</v>
      </c>
      <c r="AC478" s="16" t="s">
        <v>1793</v>
      </c>
    </row>
    <row r="479" spans="1:29" s="10" customFormat="1" ht="40.799999999999997" x14ac:dyDescent="0.2">
      <c r="A479" s="52">
        <v>536874</v>
      </c>
      <c r="B479" s="30" t="s">
        <v>24</v>
      </c>
      <c r="C479" s="30" t="s">
        <v>93</v>
      </c>
      <c r="D479" s="30" t="s">
        <v>1717</v>
      </c>
      <c r="E479" s="30" t="s">
        <v>14</v>
      </c>
      <c r="F479" s="30" t="s">
        <v>1502</v>
      </c>
      <c r="G479" s="32">
        <v>44091.7122612616</v>
      </c>
      <c r="H479" s="30" t="s">
        <v>16</v>
      </c>
      <c r="I479" s="30" t="s">
        <v>17</v>
      </c>
      <c r="J479" s="30" t="s">
        <v>72</v>
      </c>
      <c r="K479" s="30" t="s">
        <v>72</v>
      </c>
      <c r="L479" s="16" t="s">
        <v>1788</v>
      </c>
      <c r="M479" s="16" t="s">
        <v>1762</v>
      </c>
      <c r="N479" s="29" t="s">
        <v>2258</v>
      </c>
      <c r="O479" s="31" t="s">
        <v>20</v>
      </c>
      <c r="P479" s="29" t="s">
        <v>2258</v>
      </c>
      <c r="Q479" s="31" t="s">
        <v>72</v>
      </c>
      <c r="R479" s="34">
        <v>44111.712255127299</v>
      </c>
      <c r="S479" s="31">
        <v>15</v>
      </c>
      <c r="T479" s="29" t="s">
        <v>47</v>
      </c>
      <c r="U479" s="29" t="s">
        <v>170</v>
      </c>
      <c r="V479" s="58" t="s">
        <v>1</v>
      </c>
      <c r="W479" s="30" t="s">
        <v>1</v>
      </c>
      <c r="X479" s="30" t="s">
        <v>1503</v>
      </c>
      <c r="Y479" s="29" t="s">
        <v>70</v>
      </c>
      <c r="Z479" s="29" t="s">
        <v>561</v>
      </c>
      <c r="AA479" s="29"/>
      <c r="AB479" s="16" t="s">
        <v>1792</v>
      </c>
      <c r="AC479" s="16" t="s">
        <v>1793</v>
      </c>
    </row>
    <row r="480" spans="1:29" s="10" customFormat="1" ht="51" x14ac:dyDescent="0.2">
      <c r="A480" s="52">
        <v>537086</v>
      </c>
      <c r="B480" s="30" t="s">
        <v>24</v>
      </c>
      <c r="C480" s="30" t="s">
        <v>93</v>
      </c>
      <c r="D480" s="30" t="s">
        <v>1717</v>
      </c>
      <c r="E480" s="30" t="s">
        <v>14</v>
      </c>
      <c r="F480" s="30" t="s">
        <v>1505</v>
      </c>
      <c r="G480" s="32">
        <v>44092.646166203704</v>
      </c>
      <c r="H480" s="30" t="s">
        <v>16</v>
      </c>
      <c r="I480" s="30" t="s">
        <v>17</v>
      </c>
      <c r="J480" s="30" t="s">
        <v>18</v>
      </c>
      <c r="K480" s="30" t="s">
        <v>2261</v>
      </c>
      <c r="L480" s="16" t="s">
        <v>1755</v>
      </c>
      <c r="M480" s="16" t="s">
        <v>1754</v>
      </c>
      <c r="N480" s="29" t="s">
        <v>2259</v>
      </c>
      <c r="O480" s="31" t="s">
        <v>20</v>
      </c>
      <c r="P480" s="29" t="s">
        <v>2260</v>
      </c>
      <c r="Q480" s="31" t="s">
        <v>1506</v>
      </c>
      <c r="R480" s="34">
        <v>44106.646157407398</v>
      </c>
      <c r="S480" s="31">
        <v>10</v>
      </c>
      <c r="T480" s="29" t="s">
        <v>47</v>
      </c>
      <c r="U480" s="29" t="s">
        <v>170</v>
      </c>
      <c r="V480" s="59">
        <v>20203020184901</v>
      </c>
      <c r="W480" s="45">
        <v>44067.497499999998</v>
      </c>
      <c r="X480" s="30" t="s">
        <v>170</v>
      </c>
      <c r="Y480" s="29" t="s">
        <v>47</v>
      </c>
      <c r="Z480" s="29" t="s">
        <v>204</v>
      </c>
      <c r="AA480" s="29"/>
      <c r="AB480" s="16" t="s">
        <v>1792</v>
      </c>
      <c r="AC480" s="16" t="s">
        <v>1793</v>
      </c>
    </row>
    <row r="481" spans="1:29" s="10" customFormat="1" ht="30.6" x14ac:dyDescent="0.2">
      <c r="A481" s="52">
        <v>537087</v>
      </c>
      <c r="B481" s="30" t="s">
        <v>1810</v>
      </c>
      <c r="C481" s="30" t="s">
        <v>93</v>
      </c>
      <c r="D481" s="30" t="s">
        <v>1717</v>
      </c>
      <c r="E481" s="30" t="s">
        <v>14</v>
      </c>
      <c r="F481" s="30" t="s">
        <v>1507</v>
      </c>
      <c r="G481" s="32">
        <v>44092.646321909699</v>
      </c>
      <c r="H481" s="30" t="s">
        <v>16</v>
      </c>
      <c r="I481" s="30" t="s">
        <v>17</v>
      </c>
      <c r="J481" s="30" t="s">
        <v>18</v>
      </c>
      <c r="K481" s="30" t="s">
        <v>1508</v>
      </c>
      <c r="L481" s="16" t="s">
        <v>1724</v>
      </c>
      <c r="M481" s="16" t="s">
        <v>1756</v>
      </c>
      <c r="N481" s="29" t="s">
        <v>2262</v>
      </c>
      <c r="O481" s="31" t="s">
        <v>20</v>
      </c>
      <c r="P481" s="29" t="s">
        <v>2262</v>
      </c>
      <c r="Q481" s="31" t="s">
        <v>1508</v>
      </c>
      <c r="R481" s="34">
        <v>44106.6463194444</v>
      </c>
      <c r="S481" s="31">
        <v>10</v>
      </c>
      <c r="T481" s="29" t="s">
        <v>47</v>
      </c>
      <c r="U481" s="29" t="s">
        <v>170</v>
      </c>
      <c r="V481" s="59">
        <v>20206410220861</v>
      </c>
      <c r="W481" s="45">
        <v>44105.428148148145</v>
      </c>
      <c r="X481" s="30" t="s">
        <v>170</v>
      </c>
      <c r="Y481" s="29" t="s">
        <v>47</v>
      </c>
      <c r="Z481" s="29" t="s">
        <v>204</v>
      </c>
      <c r="AA481" s="29"/>
      <c r="AB481" s="16" t="s">
        <v>1792</v>
      </c>
      <c r="AC481" s="16" t="s">
        <v>1793</v>
      </c>
    </row>
    <row r="482" spans="1:29" s="10" customFormat="1" ht="51" x14ac:dyDescent="0.2">
      <c r="A482" s="52">
        <v>537356</v>
      </c>
      <c r="B482" s="30" t="s">
        <v>1858</v>
      </c>
      <c r="C482" s="30" t="s">
        <v>93</v>
      </c>
      <c r="D482" s="30" t="s">
        <v>1717</v>
      </c>
      <c r="E482" s="30" t="s">
        <v>14</v>
      </c>
      <c r="F482" s="30" t="s">
        <v>1509</v>
      </c>
      <c r="G482" s="32">
        <v>44095.458251006901</v>
      </c>
      <c r="H482" s="30" t="s">
        <v>16</v>
      </c>
      <c r="I482" s="30" t="s">
        <v>17</v>
      </c>
      <c r="J482" s="30" t="s">
        <v>338</v>
      </c>
      <c r="K482" s="30" t="s">
        <v>2264</v>
      </c>
      <c r="L482" s="16" t="s">
        <v>1724</v>
      </c>
      <c r="M482" s="16" t="s">
        <v>1723</v>
      </c>
      <c r="N482" s="29" t="s">
        <v>2263</v>
      </c>
      <c r="O482" s="31" t="s">
        <v>20</v>
      </c>
      <c r="P482" s="29" t="s">
        <v>1511</v>
      </c>
      <c r="Q482" s="31" t="s">
        <v>1510</v>
      </c>
      <c r="R482" s="34">
        <v>44113.458249189804</v>
      </c>
      <c r="S482" s="31">
        <v>15</v>
      </c>
      <c r="T482" s="29"/>
      <c r="U482" s="29"/>
      <c r="V482" s="58" t="s">
        <v>1</v>
      </c>
      <c r="W482" s="30" t="s">
        <v>1</v>
      </c>
      <c r="X482" s="30" t="s">
        <v>98</v>
      </c>
      <c r="Y482" s="29" t="s">
        <v>76</v>
      </c>
      <c r="Z482" s="29" t="s">
        <v>34</v>
      </c>
      <c r="AA482" s="29"/>
      <c r="AB482" s="16" t="s">
        <v>1790</v>
      </c>
      <c r="AC482" s="16" t="s">
        <v>1791</v>
      </c>
    </row>
    <row r="483" spans="1:29" s="10" customFormat="1" ht="40.799999999999997" x14ac:dyDescent="0.2">
      <c r="A483" s="33">
        <v>537392</v>
      </c>
      <c r="B483" s="30" t="s">
        <v>24</v>
      </c>
      <c r="C483" s="30" t="s">
        <v>13</v>
      </c>
      <c r="D483" s="30" t="s">
        <v>1717</v>
      </c>
      <c r="E483" s="30" t="s">
        <v>1802</v>
      </c>
      <c r="F483" s="30" t="s">
        <v>1512</v>
      </c>
      <c r="G483" s="32">
        <v>44095.508265428201</v>
      </c>
      <c r="H483" s="30" t="s">
        <v>1504</v>
      </c>
      <c r="I483" s="30" t="s">
        <v>113</v>
      </c>
      <c r="J483" s="30" t="s">
        <v>242</v>
      </c>
      <c r="K483" s="30" t="s">
        <v>1513</v>
      </c>
      <c r="L483" s="16" t="s">
        <v>1724</v>
      </c>
      <c r="M483" s="16" t="s">
        <v>1799</v>
      </c>
      <c r="N483" s="29" t="s">
        <v>1514</v>
      </c>
      <c r="O483" s="31" t="s">
        <v>20</v>
      </c>
      <c r="P483" s="29" t="s">
        <v>1514</v>
      </c>
      <c r="Q483" s="31" t="s">
        <v>1513</v>
      </c>
      <c r="R483" s="34">
        <v>44096.508263425902</v>
      </c>
      <c r="S483" s="31">
        <v>10</v>
      </c>
      <c r="T483" s="29" t="s">
        <v>113</v>
      </c>
      <c r="U483" s="29" t="s">
        <v>1515</v>
      </c>
      <c r="V483" s="30" t="s">
        <v>1</v>
      </c>
      <c r="W483" s="32">
        <v>44096.891407986099</v>
      </c>
      <c r="X483" s="30" t="s">
        <v>1516</v>
      </c>
      <c r="Y483" s="29" t="s">
        <v>70</v>
      </c>
      <c r="Z483" s="29" t="s">
        <v>23</v>
      </c>
      <c r="AA483" s="29"/>
      <c r="AB483" s="16" t="s">
        <v>1792</v>
      </c>
      <c r="AC483" s="16" t="s">
        <v>1793</v>
      </c>
    </row>
    <row r="484" spans="1:29" s="10" customFormat="1" ht="61.2" x14ac:dyDescent="0.2">
      <c r="A484" s="52">
        <v>537417</v>
      </c>
      <c r="B484" s="30" t="s">
        <v>24</v>
      </c>
      <c r="C484" s="30" t="s">
        <v>93</v>
      </c>
      <c r="D484" s="30" t="s">
        <v>1717</v>
      </c>
      <c r="E484" s="30" t="s">
        <v>14</v>
      </c>
      <c r="F484" s="30" t="s">
        <v>1517</v>
      </c>
      <c r="G484" s="32">
        <v>44095.570234178202</v>
      </c>
      <c r="H484" s="30" t="s">
        <v>16</v>
      </c>
      <c r="I484" s="30" t="s">
        <v>17</v>
      </c>
      <c r="J484" s="30" t="s">
        <v>72</v>
      </c>
      <c r="K484" s="30" t="s">
        <v>2267</v>
      </c>
      <c r="L484" s="16" t="s">
        <v>1788</v>
      </c>
      <c r="M484" s="16" t="s">
        <v>1750</v>
      </c>
      <c r="N484" s="29" t="s">
        <v>2266</v>
      </c>
      <c r="O484" s="31" t="s">
        <v>20</v>
      </c>
      <c r="P484" s="29" t="s">
        <v>2265</v>
      </c>
      <c r="Q484" s="31" t="s">
        <v>1518</v>
      </c>
      <c r="R484" s="34">
        <v>44113.570233101898</v>
      </c>
      <c r="S484" s="31">
        <v>15</v>
      </c>
      <c r="T484" s="29" t="s">
        <v>47</v>
      </c>
      <c r="U484" s="29" t="s">
        <v>170</v>
      </c>
      <c r="V484" s="58" t="s">
        <v>1519</v>
      </c>
      <c r="W484" s="30" t="s">
        <v>1</v>
      </c>
      <c r="X484" s="30" t="s">
        <v>98</v>
      </c>
      <c r="Y484" s="29" t="s">
        <v>76</v>
      </c>
      <c r="Z484" s="29" t="s">
        <v>34</v>
      </c>
      <c r="AA484" s="29"/>
      <c r="AB484" s="16" t="s">
        <v>1792</v>
      </c>
      <c r="AC484" s="16" t="s">
        <v>1793</v>
      </c>
    </row>
    <row r="485" spans="1:29" s="10" customFormat="1" ht="30.6" x14ac:dyDescent="0.2">
      <c r="A485" s="33">
        <v>537424</v>
      </c>
      <c r="B485" s="30" t="s">
        <v>24</v>
      </c>
      <c r="C485" s="30" t="s">
        <v>93</v>
      </c>
      <c r="D485" s="30" t="s">
        <v>1717</v>
      </c>
      <c r="E485" s="30" t="s">
        <v>14</v>
      </c>
      <c r="F485" s="30" t="s">
        <v>1520</v>
      </c>
      <c r="G485" s="32">
        <v>44095.604572141201</v>
      </c>
      <c r="H485" s="30" t="s">
        <v>16</v>
      </c>
      <c r="I485" s="30" t="s">
        <v>17</v>
      </c>
      <c r="J485" s="30" t="s">
        <v>18</v>
      </c>
      <c r="K485" s="30" t="s">
        <v>1521</v>
      </c>
      <c r="L485" s="16" t="s">
        <v>1785</v>
      </c>
      <c r="M485" s="16" t="s">
        <v>1726</v>
      </c>
      <c r="N485" s="29" t="s">
        <v>1169</v>
      </c>
      <c r="O485" s="31" t="s">
        <v>20</v>
      </c>
      <c r="P485" s="29" t="s">
        <v>1169</v>
      </c>
      <c r="Q485" s="31" t="s">
        <v>1521</v>
      </c>
      <c r="R485" s="34">
        <v>44109.604560185202</v>
      </c>
      <c r="S485" s="31">
        <v>10</v>
      </c>
      <c r="T485" s="29" t="s">
        <v>47</v>
      </c>
      <c r="U485" s="29" t="s">
        <v>170</v>
      </c>
      <c r="V485" s="30" t="s">
        <v>1</v>
      </c>
      <c r="W485" s="30" t="s">
        <v>1</v>
      </c>
      <c r="X485" s="30" t="s">
        <v>170</v>
      </c>
      <c r="Y485" s="29" t="s">
        <v>47</v>
      </c>
      <c r="Z485" s="29" t="s">
        <v>34</v>
      </c>
      <c r="AA485" s="29"/>
      <c r="AB485" s="16" t="s">
        <v>1792</v>
      </c>
      <c r="AC485" s="16" t="s">
        <v>1793</v>
      </c>
    </row>
    <row r="486" spans="1:29" s="10" customFormat="1" ht="61.2" x14ac:dyDescent="0.2">
      <c r="A486" s="52">
        <v>537425</v>
      </c>
      <c r="B486" s="30" t="s">
        <v>24</v>
      </c>
      <c r="C486" s="30" t="s">
        <v>93</v>
      </c>
      <c r="D486" s="30" t="s">
        <v>1717</v>
      </c>
      <c r="E486" s="30" t="s">
        <v>14</v>
      </c>
      <c r="F486" s="30" t="s">
        <v>1522</v>
      </c>
      <c r="G486" s="32">
        <v>44095.604760451402</v>
      </c>
      <c r="H486" s="30" t="s">
        <v>16</v>
      </c>
      <c r="I486" s="30" t="s">
        <v>17</v>
      </c>
      <c r="J486" s="30" t="s">
        <v>18</v>
      </c>
      <c r="K486" s="30" t="s">
        <v>2269</v>
      </c>
      <c r="L486" s="16" t="s">
        <v>1785</v>
      </c>
      <c r="M486" s="16" t="s">
        <v>1726</v>
      </c>
      <c r="N486" s="29" t="s">
        <v>2268</v>
      </c>
      <c r="O486" s="31" t="s">
        <v>20</v>
      </c>
      <c r="P486" s="29" t="s">
        <v>2270</v>
      </c>
      <c r="Q486" s="31" t="s">
        <v>1523</v>
      </c>
      <c r="R486" s="34">
        <v>44109.604756944398</v>
      </c>
      <c r="S486" s="31">
        <v>10</v>
      </c>
      <c r="T486" s="29" t="s">
        <v>47</v>
      </c>
      <c r="U486" s="29" t="s">
        <v>170</v>
      </c>
      <c r="V486" s="59">
        <v>20202210222751</v>
      </c>
      <c r="W486" s="45">
        <v>44109.936712962961</v>
      </c>
      <c r="X486" s="30" t="s">
        <v>170</v>
      </c>
      <c r="Y486" s="29" t="s">
        <v>47</v>
      </c>
      <c r="Z486" s="29" t="s">
        <v>34</v>
      </c>
      <c r="AA486" s="29"/>
      <c r="AB486" s="16" t="s">
        <v>1792</v>
      </c>
      <c r="AC486" s="16" t="s">
        <v>1793</v>
      </c>
    </row>
    <row r="487" spans="1:29" s="10" customFormat="1" ht="40.799999999999997" x14ac:dyDescent="0.2">
      <c r="A487" s="52">
        <v>537427</v>
      </c>
      <c r="B487" s="30" t="s">
        <v>24</v>
      </c>
      <c r="C487" s="30" t="s">
        <v>13</v>
      </c>
      <c r="D487" s="30" t="s">
        <v>1717</v>
      </c>
      <c r="E487" s="30" t="s">
        <v>14</v>
      </c>
      <c r="F487" s="30" t="s">
        <v>1524</v>
      </c>
      <c r="G487" s="32">
        <v>44095.607803275503</v>
      </c>
      <c r="H487" s="30" t="s">
        <v>16</v>
      </c>
      <c r="I487" s="30" t="s">
        <v>17</v>
      </c>
      <c r="J487" s="30" t="s">
        <v>18</v>
      </c>
      <c r="K487" s="30" t="s">
        <v>2272</v>
      </c>
      <c r="L487" s="16" t="s">
        <v>1724</v>
      </c>
      <c r="M487" s="16" t="s">
        <v>1758</v>
      </c>
      <c r="N487" s="29" t="s">
        <v>2271</v>
      </c>
      <c r="O487" s="31" t="s">
        <v>20</v>
      </c>
      <c r="P487" s="29" t="s">
        <v>1526</v>
      </c>
      <c r="Q487" s="31" t="s">
        <v>1525</v>
      </c>
      <c r="R487" s="34">
        <v>44109.6078009259</v>
      </c>
      <c r="S487" s="31">
        <v>10</v>
      </c>
      <c r="T487" s="29" t="s">
        <v>47</v>
      </c>
      <c r="U487" s="29" t="s">
        <v>170</v>
      </c>
      <c r="V487" s="58" t="s">
        <v>1527</v>
      </c>
      <c r="W487" s="32">
        <v>44098.690403437497</v>
      </c>
      <c r="X487" s="30" t="s">
        <v>170</v>
      </c>
      <c r="Y487" s="29" t="s">
        <v>47</v>
      </c>
      <c r="Z487" s="29" t="s">
        <v>132</v>
      </c>
      <c r="AA487" s="29"/>
      <c r="AB487" s="16" t="s">
        <v>1792</v>
      </c>
      <c r="AC487" s="16" t="s">
        <v>1793</v>
      </c>
    </row>
    <row r="488" spans="1:29" s="10" customFormat="1" ht="30.6" x14ac:dyDescent="0.2">
      <c r="A488" s="52">
        <v>537428</v>
      </c>
      <c r="B488" s="30" t="s">
        <v>24</v>
      </c>
      <c r="C488" s="30" t="s">
        <v>93</v>
      </c>
      <c r="D488" s="30" t="s">
        <v>1717</v>
      </c>
      <c r="E488" s="30" t="s">
        <v>14</v>
      </c>
      <c r="F488" s="30" t="s">
        <v>1528</v>
      </c>
      <c r="G488" s="32">
        <v>44095.611343668999</v>
      </c>
      <c r="H488" s="30" t="s">
        <v>16</v>
      </c>
      <c r="I488" s="30" t="s">
        <v>17</v>
      </c>
      <c r="J488" s="30" t="s">
        <v>18</v>
      </c>
      <c r="K488" s="30" t="s">
        <v>2274</v>
      </c>
      <c r="L488" s="16" t="s">
        <v>1724</v>
      </c>
      <c r="M488" s="16" t="s">
        <v>1731</v>
      </c>
      <c r="N488" s="29" t="s">
        <v>2273</v>
      </c>
      <c r="O488" s="31" t="s">
        <v>20</v>
      </c>
      <c r="P488" s="29" t="s">
        <v>2273</v>
      </c>
      <c r="Q488" s="31" t="s">
        <v>1529</v>
      </c>
      <c r="R488" s="34">
        <v>44109.611342592601</v>
      </c>
      <c r="S488" s="31">
        <v>10</v>
      </c>
      <c r="T488" s="29" t="s">
        <v>47</v>
      </c>
      <c r="U488" s="29" t="s">
        <v>170</v>
      </c>
      <c r="V488" s="58" t="s">
        <v>1</v>
      </c>
      <c r="W488" s="30" t="s">
        <v>1</v>
      </c>
      <c r="X488" s="30" t="s">
        <v>170</v>
      </c>
      <c r="Y488" s="29" t="s">
        <v>47</v>
      </c>
      <c r="Z488" s="29" t="s">
        <v>34</v>
      </c>
      <c r="AA488" s="29"/>
      <c r="AB488" s="16" t="s">
        <v>1792</v>
      </c>
      <c r="AC488" s="16" t="s">
        <v>1793</v>
      </c>
    </row>
    <row r="489" spans="1:29" s="10" customFormat="1" ht="30.6" x14ac:dyDescent="0.2">
      <c r="A489" s="52">
        <v>537429</v>
      </c>
      <c r="B489" s="30" t="s">
        <v>24</v>
      </c>
      <c r="C489" s="30" t="s">
        <v>93</v>
      </c>
      <c r="D489" s="30" t="s">
        <v>1717</v>
      </c>
      <c r="E489" s="30" t="s">
        <v>14</v>
      </c>
      <c r="F489" s="30" t="s">
        <v>1530</v>
      </c>
      <c r="G489" s="32">
        <v>44095.611454895799</v>
      </c>
      <c r="H489" s="30" t="s">
        <v>16</v>
      </c>
      <c r="I489" s="30" t="s">
        <v>17</v>
      </c>
      <c r="J489" s="30" t="s">
        <v>18</v>
      </c>
      <c r="K489" s="30" t="s">
        <v>2275</v>
      </c>
      <c r="L489" s="16" t="s">
        <v>1724</v>
      </c>
      <c r="M489" s="16" t="s">
        <v>1731</v>
      </c>
      <c r="N489" s="29" t="s">
        <v>2273</v>
      </c>
      <c r="O489" s="31" t="s">
        <v>20</v>
      </c>
      <c r="P489" s="29" t="s">
        <v>2273</v>
      </c>
      <c r="Q489" s="31" t="s">
        <v>1531</v>
      </c>
      <c r="R489" s="34">
        <v>44109.6114467593</v>
      </c>
      <c r="S489" s="31">
        <v>10</v>
      </c>
      <c r="T489" s="29" t="s">
        <v>47</v>
      </c>
      <c r="U489" s="29" t="s">
        <v>170</v>
      </c>
      <c r="V489" s="58" t="s">
        <v>1</v>
      </c>
      <c r="W489" s="30" t="s">
        <v>1</v>
      </c>
      <c r="X489" s="30" t="s">
        <v>170</v>
      </c>
      <c r="Y489" s="29" t="s">
        <v>47</v>
      </c>
      <c r="Z489" s="29" t="s">
        <v>34</v>
      </c>
      <c r="AA489" s="29"/>
      <c r="AB489" s="16" t="s">
        <v>1792</v>
      </c>
      <c r="AC489" s="16" t="s">
        <v>1793</v>
      </c>
    </row>
    <row r="490" spans="1:29" s="10" customFormat="1" ht="40.799999999999997" x14ac:dyDescent="0.2">
      <c r="A490" s="52">
        <v>537458</v>
      </c>
      <c r="B490" s="30" t="s">
        <v>1803</v>
      </c>
      <c r="C490" s="30" t="s">
        <v>93</v>
      </c>
      <c r="D490" s="30" t="s">
        <v>1717</v>
      </c>
      <c r="E490" s="30" t="s">
        <v>14</v>
      </c>
      <c r="F490" s="30" t="s">
        <v>1532</v>
      </c>
      <c r="G490" s="32">
        <v>44095.670975150497</v>
      </c>
      <c r="H490" s="30" t="s">
        <v>16</v>
      </c>
      <c r="I490" s="30" t="s">
        <v>17</v>
      </c>
      <c r="J490" s="30" t="s">
        <v>330</v>
      </c>
      <c r="K490" s="30" t="s">
        <v>1533</v>
      </c>
      <c r="L490" s="16" t="s">
        <v>1789</v>
      </c>
      <c r="M490" s="16" t="s">
        <v>1733</v>
      </c>
      <c r="N490" s="29" t="s">
        <v>2276</v>
      </c>
      <c r="O490" s="31" t="s">
        <v>20</v>
      </c>
      <c r="P490" s="29" t="s">
        <v>2277</v>
      </c>
      <c r="Q490" s="31" t="s">
        <v>1533</v>
      </c>
      <c r="R490" s="34">
        <v>44113.670973692097</v>
      </c>
      <c r="S490" s="31">
        <v>15</v>
      </c>
      <c r="T490" s="29" t="s">
        <v>47</v>
      </c>
      <c r="U490" s="29" t="s">
        <v>170</v>
      </c>
      <c r="V490" s="59">
        <v>20205210218811</v>
      </c>
      <c r="W490" s="45">
        <v>44103.748888888891</v>
      </c>
      <c r="X490" s="30" t="s">
        <v>258</v>
      </c>
      <c r="Y490" s="29" t="s">
        <v>113</v>
      </c>
      <c r="Z490" s="29" t="s">
        <v>34</v>
      </c>
      <c r="AA490" s="29"/>
      <c r="AB490" s="16" t="s">
        <v>1792</v>
      </c>
      <c r="AC490" s="16" t="s">
        <v>1793</v>
      </c>
    </row>
    <row r="491" spans="1:29" s="10" customFormat="1" ht="40.799999999999997" x14ac:dyDescent="0.2">
      <c r="A491" s="52">
        <v>537462</v>
      </c>
      <c r="B491" s="30" t="s">
        <v>24</v>
      </c>
      <c r="C491" s="30" t="s">
        <v>93</v>
      </c>
      <c r="D491" s="30" t="s">
        <v>1717</v>
      </c>
      <c r="E491" s="30" t="s">
        <v>14</v>
      </c>
      <c r="F491" s="30" t="s">
        <v>1534</v>
      </c>
      <c r="G491" s="32">
        <v>44095.673323645802</v>
      </c>
      <c r="H491" s="30" t="s">
        <v>16</v>
      </c>
      <c r="I491" s="30" t="s">
        <v>17</v>
      </c>
      <c r="J491" s="30" t="s">
        <v>72</v>
      </c>
      <c r="K491" s="30" t="s">
        <v>1535</v>
      </c>
      <c r="L491" s="16" t="s">
        <v>1783</v>
      </c>
      <c r="M491" s="16" t="s">
        <v>1725</v>
      </c>
      <c r="N491" s="29" t="s">
        <v>2278</v>
      </c>
      <c r="O491" s="31" t="s">
        <v>20</v>
      </c>
      <c r="P491" s="29" t="s">
        <v>2278</v>
      </c>
      <c r="Q491" s="31" t="s">
        <v>1535</v>
      </c>
      <c r="R491" s="34">
        <v>44113.673322372699</v>
      </c>
      <c r="S491" s="31">
        <v>15</v>
      </c>
      <c r="T491" s="29" t="s">
        <v>47</v>
      </c>
      <c r="U491" s="29" t="s">
        <v>170</v>
      </c>
      <c r="V491" s="59">
        <v>20201400224161</v>
      </c>
      <c r="W491" s="45">
        <v>44111.387800925928</v>
      </c>
      <c r="X491" s="30" t="s">
        <v>98</v>
      </c>
      <c r="Y491" s="29" t="s">
        <v>76</v>
      </c>
      <c r="Z491" s="29" t="s">
        <v>34</v>
      </c>
      <c r="AA491" s="29"/>
      <c r="AB491" s="16" t="s">
        <v>1792</v>
      </c>
      <c r="AC491" s="16" t="s">
        <v>1793</v>
      </c>
    </row>
    <row r="492" spans="1:29" s="10" customFormat="1" ht="40.799999999999997" x14ac:dyDescent="0.2">
      <c r="A492" s="52">
        <v>537476</v>
      </c>
      <c r="B492" s="30" t="s">
        <v>24</v>
      </c>
      <c r="C492" s="30" t="s">
        <v>93</v>
      </c>
      <c r="D492" s="30" t="s">
        <v>1717</v>
      </c>
      <c r="E492" s="30" t="s">
        <v>14</v>
      </c>
      <c r="F492" s="30" t="s">
        <v>1536</v>
      </c>
      <c r="G492" s="32">
        <v>44095.688935613398</v>
      </c>
      <c r="H492" s="30" t="s">
        <v>16</v>
      </c>
      <c r="I492" s="30" t="s">
        <v>17</v>
      </c>
      <c r="J492" s="30" t="s">
        <v>95</v>
      </c>
      <c r="K492" s="30" t="s">
        <v>1537</v>
      </c>
      <c r="L492" s="16" t="s">
        <v>1788</v>
      </c>
      <c r="M492" s="16" t="s">
        <v>1750</v>
      </c>
      <c r="N492" s="29" t="s">
        <v>2279</v>
      </c>
      <c r="O492" s="31" t="s">
        <v>20</v>
      </c>
      <c r="P492" s="29" t="s">
        <v>1538</v>
      </c>
      <c r="Q492" s="31" t="s">
        <v>1537</v>
      </c>
      <c r="R492" s="34">
        <v>44113.688934178201</v>
      </c>
      <c r="S492" s="31">
        <v>15</v>
      </c>
      <c r="T492" s="29" t="s">
        <v>47</v>
      </c>
      <c r="U492" s="29" t="s">
        <v>170</v>
      </c>
      <c r="V492" s="58" t="s">
        <v>1</v>
      </c>
      <c r="W492" s="30" t="s">
        <v>1</v>
      </c>
      <c r="X492" s="30" t="s">
        <v>98</v>
      </c>
      <c r="Y492" s="29" t="s">
        <v>76</v>
      </c>
      <c r="Z492" s="29" t="s">
        <v>34</v>
      </c>
      <c r="AA492" s="29"/>
      <c r="AB492" s="16" t="s">
        <v>1792</v>
      </c>
      <c r="AC492" s="16" t="s">
        <v>1791</v>
      </c>
    </row>
    <row r="493" spans="1:29" s="10" customFormat="1" ht="61.2" x14ac:dyDescent="0.2">
      <c r="A493" s="52">
        <v>537540</v>
      </c>
      <c r="B493" s="30" t="s">
        <v>156</v>
      </c>
      <c r="C493" s="30" t="s">
        <v>93</v>
      </c>
      <c r="D493" s="30" t="s">
        <v>1717</v>
      </c>
      <c r="E493" s="30" t="s">
        <v>14</v>
      </c>
      <c r="F493" s="30" t="s">
        <v>1539</v>
      </c>
      <c r="G493" s="32">
        <v>44095.772361655101</v>
      </c>
      <c r="H493" s="30" t="s">
        <v>16</v>
      </c>
      <c r="I493" s="30" t="s">
        <v>17</v>
      </c>
      <c r="J493" s="30" t="s">
        <v>18</v>
      </c>
      <c r="K493" s="30" t="s">
        <v>2281</v>
      </c>
      <c r="L493" s="16" t="s">
        <v>1785</v>
      </c>
      <c r="M493" s="16" t="s">
        <v>1726</v>
      </c>
      <c r="N493" s="29" t="s">
        <v>2280</v>
      </c>
      <c r="O493" s="31" t="s">
        <v>20</v>
      </c>
      <c r="P493" s="29" t="s">
        <v>2280</v>
      </c>
      <c r="Q493" s="31" t="s">
        <v>1540</v>
      </c>
      <c r="R493" s="34">
        <v>44106.772359988398</v>
      </c>
      <c r="S493" s="31">
        <v>10</v>
      </c>
      <c r="T493" s="29" t="s">
        <v>47</v>
      </c>
      <c r="U493" s="29" t="s">
        <v>170</v>
      </c>
      <c r="V493" s="58" t="s">
        <v>1</v>
      </c>
      <c r="W493" s="30" t="s">
        <v>1</v>
      </c>
      <c r="X493" s="30" t="s">
        <v>58</v>
      </c>
      <c r="Y493" s="29" t="s">
        <v>29</v>
      </c>
      <c r="Z493" s="29" t="s">
        <v>34</v>
      </c>
      <c r="AA493" s="29"/>
      <c r="AB493" s="16" t="s">
        <v>1792</v>
      </c>
      <c r="AC493" s="16" t="s">
        <v>1793</v>
      </c>
    </row>
    <row r="494" spans="1:29" s="10" customFormat="1" ht="30.6" x14ac:dyDescent="0.2">
      <c r="A494" s="52">
        <v>537544</v>
      </c>
      <c r="B494" s="30" t="s">
        <v>24</v>
      </c>
      <c r="C494" s="30" t="s">
        <v>93</v>
      </c>
      <c r="D494" s="30" t="s">
        <v>1717</v>
      </c>
      <c r="E494" s="30" t="s">
        <v>14</v>
      </c>
      <c r="F494" s="30" t="s">
        <v>1541</v>
      </c>
      <c r="G494" s="32">
        <v>44095.781273460598</v>
      </c>
      <c r="H494" s="30" t="s">
        <v>16</v>
      </c>
      <c r="I494" s="30" t="s">
        <v>17</v>
      </c>
      <c r="J494" s="30" t="s">
        <v>72</v>
      </c>
      <c r="K494" s="30" t="s">
        <v>2282</v>
      </c>
      <c r="L494" s="16" t="s">
        <v>1724</v>
      </c>
      <c r="M494" s="16" t="s">
        <v>1731</v>
      </c>
      <c r="N494" s="29" t="s">
        <v>2283</v>
      </c>
      <c r="O494" s="31" t="s">
        <v>20</v>
      </c>
      <c r="P494" s="29" t="s">
        <v>2283</v>
      </c>
      <c r="Q494" s="31" t="s">
        <v>1542</v>
      </c>
      <c r="R494" s="34">
        <v>44113.781271990701</v>
      </c>
      <c r="S494" s="31">
        <v>15</v>
      </c>
      <c r="T494" s="29" t="s">
        <v>47</v>
      </c>
      <c r="U494" s="29" t="s">
        <v>170</v>
      </c>
      <c r="V494" s="58" t="s">
        <v>1</v>
      </c>
      <c r="W494" s="30" t="s">
        <v>1</v>
      </c>
      <c r="X494" s="30" t="s">
        <v>321</v>
      </c>
      <c r="Y494" s="29" t="s">
        <v>47</v>
      </c>
      <c r="Z494" s="29" t="s">
        <v>34</v>
      </c>
      <c r="AA494" s="29"/>
      <c r="AB494" s="16" t="s">
        <v>1792</v>
      </c>
      <c r="AC494" s="16" t="s">
        <v>1793</v>
      </c>
    </row>
    <row r="495" spans="1:29" s="10" customFormat="1" ht="61.2" x14ac:dyDescent="0.2">
      <c r="A495" s="52">
        <v>537545</v>
      </c>
      <c r="B495" s="30" t="s">
        <v>24</v>
      </c>
      <c r="C495" s="30" t="s">
        <v>93</v>
      </c>
      <c r="D495" s="30" t="s">
        <v>1717</v>
      </c>
      <c r="E495" s="30" t="s">
        <v>14</v>
      </c>
      <c r="F495" s="30" t="s">
        <v>1543</v>
      </c>
      <c r="G495" s="32">
        <v>44095.788099039397</v>
      </c>
      <c r="H495" s="30" t="s">
        <v>16</v>
      </c>
      <c r="I495" s="30" t="s">
        <v>17</v>
      </c>
      <c r="J495" s="30" t="s">
        <v>18</v>
      </c>
      <c r="K495" s="30" t="s">
        <v>1544</v>
      </c>
      <c r="L495" s="16" t="s">
        <v>1724</v>
      </c>
      <c r="M495" s="16" t="s">
        <v>1758</v>
      </c>
      <c r="N495" s="29" t="s">
        <v>2284</v>
      </c>
      <c r="O495" s="31" t="s">
        <v>20</v>
      </c>
      <c r="P495" s="29" t="s">
        <v>2284</v>
      </c>
      <c r="Q495" s="31" t="s">
        <v>1544</v>
      </c>
      <c r="R495" s="34">
        <v>44106.788097951401</v>
      </c>
      <c r="S495" s="31">
        <v>10</v>
      </c>
      <c r="T495" s="29" t="s">
        <v>47</v>
      </c>
      <c r="U495" s="29" t="s">
        <v>170</v>
      </c>
      <c r="V495" s="58" t="s">
        <v>1</v>
      </c>
      <c r="W495" s="30" t="s">
        <v>1</v>
      </c>
      <c r="X495" s="30" t="s">
        <v>149</v>
      </c>
      <c r="Y495" s="29" t="s">
        <v>124</v>
      </c>
      <c r="Z495" s="29" t="s">
        <v>34</v>
      </c>
      <c r="AA495" s="29"/>
      <c r="AB495" s="16" t="s">
        <v>1792</v>
      </c>
      <c r="AC495" s="16" t="s">
        <v>1793</v>
      </c>
    </row>
    <row r="496" spans="1:29" s="10" customFormat="1" ht="30.6" x14ac:dyDescent="0.2">
      <c r="A496" s="33">
        <v>537551</v>
      </c>
      <c r="B496" s="30" t="s">
        <v>24</v>
      </c>
      <c r="C496" s="30" t="s">
        <v>13</v>
      </c>
      <c r="D496" s="30" t="s">
        <v>1717</v>
      </c>
      <c r="E496" s="30" t="s">
        <v>14</v>
      </c>
      <c r="F496" s="30" t="s">
        <v>1545</v>
      </c>
      <c r="G496" s="32">
        <v>44095.7978513079</v>
      </c>
      <c r="H496" s="30" t="s">
        <v>16</v>
      </c>
      <c r="I496" s="30" t="s">
        <v>17</v>
      </c>
      <c r="J496" s="30" t="s">
        <v>811</v>
      </c>
      <c r="K496" s="30" t="s">
        <v>1546</v>
      </c>
      <c r="L496" s="16" t="s">
        <v>1785</v>
      </c>
      <c r="M496" s="16" t="s">
        <v>1726</v>
      </c>
      <c r="N496" s="29" t="s">
        <v>873</v>
      </c>
      <c r="O496" s="31" t="s">
        <v>20</v>
      </c>
      <c r="P496" s="29" t="s">
        <v>873</v>
      </c>
      <c r="Q496" s="31" t="s">
        <v>1546</v>
      </c>
      <c r="R496" s="34">
        <v>44106.797850080999</v>
      </c>
      <c r="S496" s="31">
        <v>10</v>
      </c>
      <c r="T496" s="29" t="s">
        <v>47</v>
      </c>
      <c r="U496" s="29" t="s">
        <v>170</v>
      </c>
      <c r="V496" s="30" t="s">
        <v>1547</v>
      </c>
      <c r="W496" s="32">
        <v>44099.487424618099</v>
      </c>
      <c r="X496" s="30" t="s">
        <v>317</v>
      </c>
      <c r="Y496" s="29" t="s">
        <v>29</v>
      </c>
      <c r="Z496" s="29" t="s">
        <v>117</v>
      </c>
      <c r="AA496" s="29"/>
      <c r="AB496" s="16" t="s">
        <v>1792</v>
      </c>
      <c r="AC496" s="16" t="s">
        <v>1793</v>
      </c>
    </row>
    <row r="497" spans="1:29" s="10" customFormat="1" ht="75.75" customHeight="1" x14ac:dyDescent="0.2">
      <c r="A497" s="52">
        <v>537554</v>
      </c>
      <c r="B497" s="30" t="s">
        <v>1998</v>
      </c>
      <c r="C497" s="30" t="s">
        <v>93</v>
      </c>
      <c r="D497" s="30" t="s">
        <v>1717</v>
      </c>
      <c r="E497" s="30" t="s">
        <v>14</v>
      </c>
      <c r="F497" s="30" t="s">
        <v>1548</v>
      </c>
      <c r="G497" s="32">
        <v>44095.802407488402</v>
      </c>
      <c r="H497" s="30" t="s">
        <v>16</v>
      </c>
      <c r="I497" s="30" t="s">
        <v>17</v>
      </c>
      <c r="J497" s="30" t="s">
        <v>72</v>
      </c>
      <c r="K497" s="30" t="s">
        <v>1549</v>
      </c>
      <c r="L497" s="16" t="s">
        <v>1724</v>
      </c>
      <c r="M497" s="16" t="s">
        <v>1756</v>
      </c>
      <c r="N497" s="29" t="s">
        <v>2285</v>
      </c>
      <c r="O497" s="31" t="s">
        <v>20</v>
      </c>
      <c r="P497" s="29" t="s">
        <v>1550</v>
      </c>
      <c r="Q497" s="31" t="s">
        <v>1549</v>
      </c>
      <c r="R497" s="34">
        <v>44113.802406215298</v>
      </c>
      <c r="S497" s="31">
        <v>15</v>
      </c>
      <c r="T497" s="29" t="s">
        <v>47</v>
      </c>
      <c r="U497" s="29" t="s">
        <v>170</v>
      </c>
      <c r="V497" s="58" t="s">
        <v>1</v>
      </c>
      <c r="W497" s="30" t="s">
        <v>1</v>
      </c>
      <c r="X497" s="30" t="s">
        <v>98</v>
      </c>
      <c r="Y497" s="29" t="s">
        <v>76</v>
      </c>
      <c r="Z497" s="29" t="s">
        <v>34</v>
      </c>
      <c r="AA497" s="29"/>
      <c r="AB497" s="16" t="s">
        <v>1792</v>
      </c>
      <c r="AC497" s="16" t="s">
        <v>1791</v>
      </c>
    </row>
    <row r="498" spans="1:29" s="10" customFormat="1" ht="75.75" customHeight="1" x14ac:dyDescent="0.2">
      <c r="A498" s="52">
        <v>537610</v>
      </c>
      <c r="B498" s="30" t="s">
        <v>24</v>
      </c>
      <c r="C498" s="30" t="s">
        <v>93</v>
      </c>
      <c r="D498" s="30" t="s">
        <v>1717</v>
      </c>
      <c r="E498" s="30" t="s">
        <v>14</v>
      </c>
      <c r="F498" s="30" t="s">
        <v>1551</v>
      </c>
      <c r="G498" s="32">
        <v>44096.317824039397</v>
      </c>
      <c r="H498" s="30" t="s">
        <v>16</v>
      </c>
      <c r="I498" s="30" t="s">
        <v>17</v>
      </c>
      <c r="J498" s="30" t="s">
        <v>18</v>
      </c>
      <c r="K498" s="74" t="s">
        <v>1552</v>
      </c>
      <c r="L498" s="16" t="s">
        <v>1788</v>
      </c>
      <c r="M498" s="16" t="s">
        <v>1762</v>
      </c>
      <c r="N498" s="29" t="s">
        <v>2286</v>
      </c>
      <c r="O498" s="31" t="s">
        <v>20</v>
      </c>
      <c r="P498" s="29" t="s">
        <v>2287</v>
      </c>
      <c r="Q498" s="31" t="s">
        <v>1552</v>
      </c>
      <c r="R498" s="34">
        <v>44109.317820949102</v>
      </c>
      <c r="S498" s="31">
        <v>10</v>
      </c>
      <c r="T498" s="29" t="s">
        <v>47</v>
      </c>
      <c r="U498" s="29" t="s">
        <v>170</v>
      </c>
      <c r="V498" s="58" t="s">
        <v>1</v>
      </c>
      <c r="W498" s="30" t="s">
        <v>1</v>
      </c>
      <c r="X498" s="30" t="s">
        <v>309</v>
      </c>
      <c r="Y498" s="29" t="s">
        <v>190</v>
      </c>
      <c r="Z498" s="29" t="s">
        <v>212</v>
      </c>
      <c r="AA498" s="29"/>
      <c r="AB498" s="16" t="s">
        <v>1792</v>
      </c>
      <c r="AC498" s="16" t="s">
        <v>1793</v>
      </c>
    </row>
    <row r="499" spans="1:29" s="10" customFormat="1" ht="40.799999999999997" x14ac:dyDescent="0.2">
      <c r="A499" s="52">
        <v>537612</v>
      </c>
      <c r="B499" s="30" t="s">
        <v>1803</v>
      </c>
      <c r="C499" s="30" t="s">
        <v>93</v>
      </c>
      <c r="D499" s="30" t="s">
        <v>1717</v>
      </c>
      <c r="E499" s="30" t="s">
        <v>14</v>
      </c>
      <c r="F499" s="30" t="s">
        <v>1553</v>
      </c>
      <c r="G499" s="32">
        <v>44096.322937037003</v>
      </c>
      <c r="H499" s="30" t="s">
        <v>16</v>
      </c>
      <c r="I499" s="30" t="s">
        <v>17</v>
      </c>
      <c r="J499" s="30" t="s">
        <v>330</v>
      </c>
      <c r="K499" s="30" t="s">
        <v>2289</v>
      </c>
      <c r="L499" s="16" t="s">
        <v>1755</v>
      </c>
      <c r="M499" s="16" t="s">
        <v>1754</v>
      </c>
      <c r="N499" s="29" t="s">
        <v>2290</v>
      </c>
      <c r="O499" s="31" t="s">
        <v>20</v>
      </c>
      <c r="P499" s="29" t="s">
        <v>2288</v>
      </c>
      <c r="Q499" s="31" t="s">
        <v>1554</v>
      </c>
      <c r="R499" s="34">
        <v>44117.322935034703</v>
      </c>
      <c r="S499" s="31">
        <v>15</v>
      </c>
      <c r="T499" s="29" t="s">
        <v>47</v>
      </c>
      <c r="U499" s="29" t="s">
        <v>170</v>
      </c>
      <c r="V499" s="58" t="s">
        <v>1</v>
      </c>
      <c r="W499" s="30" t="s">
        <v>1</v>
      </c>
      <c r="X499" s="30" t="s">
        <v>98</v>
      </c>
      <c r="Y499" s="29" t="s">
        <v>76</v>
      </c>
      <c r="Z499" s="29" t="s">
        <v>212</v>
      </c>
      <c r="AA499" s="29"/>
      <c r="AB499" s="16" t="s">
        <v>1792</v>
      </c>
      <c r="AC499" s="16" t="s">
        <v>1793</v>
      </c>
    </row>
    <row r="500" spans="1:29" ht="51" x14ac:dyDescent="0.25">
      <c r="A500" s="52">
        <v>537812</v>
      </c>
      <c r="B500" s="30" t="s">
        <v>24</v>
      </c>
      <c r="C500" s="30" t="s">
        <v>93</v>
      </c>
      <c r="D500" s="30" t="s">
        <v>1717</v>
      </c>
      <c r="E500" s="30" t="s">
        <v>14</v>
      </c>
      <c r="F500" s="30" t="s">
        <v>1555</v>
      </c>
      <c r="G500" s="32">
        <v>44096.6531602662</v>
      </c>
      <c r="H500" s="30" t="s">
        <v>16</v>
      </c>
      <c r="I500" s="30" t="s">
        <v>17</v>
      </c>
      <c r="J500" s="30" t="s">
        <v>18</v>
      </c>
      <c r="K500" s="30" t="s">
        <v>2292</v>
      </c>
      <c r="L500" s="16" t="s">
        <v>1724</v>
      </c>
      <c r="M500" s="16" t="s">
        <v>1723</v>
      </c>
      <c r="N500" s="29" t="s">
        <v>2291</v>
      </c>
      <c r="O500" s="31" t="s">
        <v>20</v>
      </c>
      <c r="P500" s="29" t="s">
        <v>1557</v>
      </c>
      <c r="Q500" s="31" t="s">
        <v>1556</v>
      </c>
      <c r="R500" s="34">
        <v>44110.653148148202</v>
      </c>
      <c r="S500" s="31">
        <v>10</v>
      </c>
      <c r="T500" s="29" t="s">
        <v>47</v>
      </c>
      <c r="U500" s="29" t="s">
        <v>170</v>
      </c>
      <c r="V500" s="58" t="s">
        <v>1</v>
      </c>
      <c r="W500" s="30" t="s">
        <v>1</v>
      </c>
      <c r="X500" s="30" t="s">
        <v>170</v>
      </c>
      <c r="Y500" s="29" t="s">
        <v>47</v>
      </c>
      <c r="Z500" s="29" t="s">
        <v>212</v>
      </c>
      <c r="AA500" s="29"/>
      <c r="AB500" s="16" t="s">
        <v>1792</v>
      </c>
      <c r="AC500" s="16" t="s">
        <v>1791</v>
      </c>
    </row>
    <row r="501" spans="1:29" ht="51" x14ac:dyDescent="0.25">
      <c r="A501" s="52">
        <v>537814</v>
      </c>
      <c r="B501" s="30" t="s">
        <v>24</v>
      </c>
      <c r="C501" s="30" t="s">
        <v>93</v>
      </c>
      <c r="D501" s="30" t="s">
        <v>1717</v>
      </c>
      <c r="E501" s="30" t="s">
        <v>14</v>
      </c>
      <c r="F501" s="30" t="s">
        <v>1558</v>
      </c>
      <c r="G501" s="32">
        <v>44096.656450150498</v>
      </c>
      <c r="H501" s="30" t="s">
        <v>16</v>
      </c>
      <c r="I501" s="30" t="s">
        <v>17</v>
      </c>
      <c r="J501" s="30" t="s">
        <v>72</v>
      </c>
      <c r="K501" s="30" t="s">
        <v>2317</v>
      </c>
      <c r="L501" s="16" t="s">
        <v>1788</v>
      </c>
      <c r="M501" s="16" t="s">
        <v>1762</v>
      </c>
      <c r="N501" s="29" t="s">
        <v>2316</v>
      </c>
      <c r="O501" s="31" t="s">
        <v>20</v>
      </c>
      <c r="P501" s="29" t="s">
        <v>1560</v>
      </c>
      <c r="Q501" s="31" t="s">
        <v>1559</v>
      </c>
      <c r="R501" s="34">
        <v>44118.656446759298</v>
      </c>
      <c r="S501" s="31">
        <v>15</v>
      </c>
      <c r="T501" s="29" t="s">
        <v>47</v>
      </c>
      <c r="U501" s="29" t="s">
        <v>170</v>
      </c>
      <c r="V501" s="58" t="s">
        <v>1</v>
      </c>
      <c r="W501" s="30" t="s">
        <v>1</v>
      </c>
      <c r="X501" s="30" t="s">
        <v>170</v>
      </c>
      <c r="Y501" s="29" t="s">
        <v>47</v>
      </c>
      <c r="Z501" s="29" t="s">
        <v>212</v>
      </c>
      <c r="AA501" s="29"/>
      <c r="AB501" s="16" t="s">
        <v>1792</v>
      </c>
      <c r="AC501" s="16" t="s">
        <v>1793</v>
      </c>
    </row>
    <row r="502" spans="1:29" ht="40.799999999999997" x14ac:dyDescent="0.25">
      <c r="A502" s="33">
        <v>537816</v>
      </c>
      <c r="B502" s="30" t="s">
        <v>1850</v>
      </c>
      <c r="C502" s="30" t="s">
        <v>93</v>
      </c>
      <c r="D502" s="30" t="s">
        <v>1717</v>
      </c>
      <c r="E502" s="30" t="s">
        <v>14</v>
      </c>
      <c r="F502" s="30" t="s">
        <v>1561</v>
      </c>
      <c r="G502" s="32">
        <v>44096.656617442102</v>
      </c>
      <c r="H502" s="30" t="s">
        <v>16</v>
      </c>
      <c r="I502" s="30" t="s">
        <v>17</v>
      </c>
      <c r="J502" s="30" t="s">
        <v>18</v>
      </c>
      <c r="K502" s="30" t="s">
        <v>1562</v>
      </c>
      <c r="L502" s="16" t="s">
        <v>1783</v>
      </c>
      <c r="M502" s="16" t="s">
        <v>1745</v>
      </c>
      <c r="N502" s="29" t="s">
        <v>2191</v>
      </c>
      <c r="O502" s="31" t="s">
        <v>20</v>
      </c>
      <c r="P502" s="29" t="s">
        <v>2191</v>
      </c>
      <c r="Q502" s="31" t="s">
        <v>1562</v>
      </c>
      <c r="R502" s="34">
        <v>44110.6566087963</v>
      </c>
      <c r="S502" s="31">
        <v>10</v>
      </c>
      <c r="T502" s="29" t="s">
        <v>47</v>
      </c>
      <c r="U502" s="29" t="s">
        <v>170</v>
      </c>
      <c r="V502" s="30" t="s">
        <v>1</v>
      </c>
      <c r="W502" s="30" t="s">
        <v>1</v>
      </c>
      <c r="X502" s="30" t="s">
        <v>170</v>
      </c>
      <c r="Y502" s="29" t="s">
        <v>47</v>
      </c>
      <c r="Z502" s="29" t="s">
        <v>212</v>
      </c>
      <c r="AA502" s="29"/>
      <c r="AB502" s="16" t="s">
        <v>1792</v>
      </c>
      <c r="AC502" s="16" t="s">
        <v>1793</v>
      </c>
    </row>
    <row r="503" spans="1:29" ht="40.799999999999997" x14ac:dyDescent="0.25">
      <c r="A503" s="52">
        <v>537837</v>
      </c>
      <c r="B503" s="30" t="s">
        <v>24</v>
      </c>
      <c r="C503" s="30" t="s">
        <v>93</v>
      </c>
      <c r="D503" s="30" t="s">
        <v>1717</v>
      </c>
      <c r="E503" s="30" t="s">
        <v>14</v>
      </c>
      <c r="F503" s="30" t="s">
        <v>1563</v>
      </c>
      <c r="G503" s="32">
        <v>44096.681750543998</v>
      </c>
      <c r="H503" s="30" t="s">
        <v>16</v>
      </c>
      <c r="I503" s="30" t="s">
        <v>17</v>
      </c>
      <c r="J503" s="30" t="s">
        <v>330</v>
      </c>
      <c r="K503" s="30" t="s">
        <v>2319</v>
      </c>
      <c r="L503" s="16" t="s">
        <v>1788</v>
      </c>
      <c r="M503" s="16" t="s">
        <v>1760</v>
      </c>
      <c r="N503" s="29" t="s">
        <v>2318</v>
      </c>
      <c r="O503" s="31" t="s">
        <v>20</v>
      </c>
      <c r="P503" s="29" t="s">
        <v>1565</v>
      </c>
      <c r="Q503" s="31" t="s">
        <v>1564</v>
      </c>
      <c r="R503" s="34">
        <v>44117.681749456002</v>
      </c>
      <c r="S503" s="31">
        <v>15</v>
      </c>
      <c r="T503" s="29" t="s">
        <v>47</v>
      </c>
      <c r="U503" s="29" t="s">
        <v>170</v>
      </c>
      <c r="V503" s="58" t="s">
        <v>1</v>
      </c>
      <c r="W503" s="30" t="s">
        <v>1</v>
      </c>
      <c r="X503" s="30" t="s">
        <v>98</v>
      </c>
      <c r="Y503" s="29" t="s">
        <v>76</v>
      </c>
      <c r="Z503" s="29" t="s">
        <v>212</v>
      </c>
      <c r="AA503" s="29"/>
      <c r="AB503" s="16" t="s">
        <v>1792</v>
      </c>
      <c r="AC503" s="16" t="s">
        <v>1791</v>
      </c>
    </row>
    <row r="504" spans="1:29" ht="30.6" x14ac:dyDescent="0.25">
      <c r="A504" s="52">
        <v>537968</v>
      </c>
      <c r="B504" s="30" t="s">
        <v>24</v>
      </c>
      <c r="C504" s="30" t="s">
        <v>93</v>
      </c>
      <c r="D504" s="30" t="s">
        <v>1717</v>
      </c>
      <c r="E504" s="30" t="s">
        <v>14</v>
      </c>
      <c r="F504" s="30" t="s">
        <v>1566</v>
      </c>
      <c r="G504" s="32">
        <v>44097.312510914402</v>
      </c>
      <c r="H504" s="30" t="s">
        <v>16</v>
      </c>
      <c r="I504" s="30" t="s">
        <v>17</v>
      </c>
      <c r="J504" s="30" t="s">
        <v>18</v>
      </c>
      <c r="K504" s="30" t="s">
        <v>1567</v>
      </c>
      <c r="L504" s="16" t="s">
        <v>1788</v>
      </c>
      <c r="M504" s="16" t="s">
        <v>1750</v>
      </c>
      <c r="N504" s="29" t="s">
        <v>1568</v>
      </c>
      <c r="O504" s="31" t="s">
        <v>20</v>
      </c>
      <c r="P504" s="29" t="s">
        <v>1568</v>
      </c>
      <c r="Q504" s="31" t="s">
        <v>1567</v>
      </c>
      <c r="R504" s="34">
        <v>44110.312509490701</v>
      </c>
      <c r="S504" s="31">
        <v>10</v>
      </c>
      <c r="T504" s="29" t="s">
        <v>47</v>
      </c>
      <c r="U504" s="29" t="s">
        <v>170</v>
      </c>
      <c r="V504" s="58" t="s">
        <v>1</v>
      </c>
      <c r="W504" s="30" t="s">
        <v>1</v>
      </c>
      <c r="X504" s="30" t="s">
        <v>1569</v>
      </c>
      <c r="Y504" s="29" t="s">
        <v>211</v>
      </c>
      <c r="Z504" s="29" t="s">
        <v>77</v>
      </c>
      <c r="AA504" s="29"/>
      <c r="AB504" s="16" t="s">
        <v>1792</v>
      </c>
      <c r="AC504" s="16" t="s">
        <v>1793</v>
      </c>
    </row>
    <row r="505" spans="1:29" ht="30.6" x14ac:dyDescent="0.25">
      <c r="A505" s="33">
        <v>538074</v>
      </c>
      <c r="B505" s="30" t="s">
        <v>24</v>
      </c>
      <c r="C505" s="30" t="s">
        <v>93</v>
      </c>
      <c r="D505" s="30" t="s">
        <v>1717</v>
      </c>
      <c r="E505" s="30" t="s">
        <v>14</v>
      </c>
      <c r="F505" s="30" t="s">
        <v>1570</v>
      </c>
      <c r="G505" s="32">
        <v>44097.489463657403</v>
      </c>
      <c r="H505" s="30" t="s">
        <v>16</v>
      </c>
      <c r="I505" s="30" t="s">
        <v>17</v>
      </c>
      <c r="J505" s="30" t="s">
        <v>811</v>
      </c>
      <c r="K505" s="30" t="s">
        <v>2210</v>
      </c>
      <c r="L505" s="16" t="s">
        <v>1785</v>
      </c>
      <c r="M505" s="16" t="s">
        <v>1726</v>
      </c>
      <c r="N505" s="29" t="s">
        <v>1572</v>
      </c>
      <c r="O505" s="31" t="s">
        <v>20</v>
      </c>
      <c r="P505" s="29" t="s">
        <v>1572</v>
      </c>
      <c r="Q505" s="31" t="s">
        <v>1571</v>
      </c>
      <c r="R505" s="34">
        <v>44110.489461111101</v>
      </c>
      <c r="S505" s="31">
        <v>10</v>
      </c>
      <c r="T505" s="29" t="s">
        <v>47</v>
      </c>
      <c r="U505" s="29" t="s">
        <v>170</v>
      </c>
      <c r="V505" s="30" t="s">
        <v>1</v>
      </c>
      <c r="W505" s="30" t="s">
        <v>1</v>
      </c>
      <c r="X505" s="30" t="s">
        <v>53</v>
      </c>
      <c r="Y505" s="29" t="s">
        <v>29</v>
      </c>
      <c r="Z505" s="29" t="s">
        <v>77</v>
      </c>
      <c r="AA505" s="29"/>
      <c r="AB505" s="16" t="s">
        <v>1792</v>
      </c>
      <c r="AC505" s="16" t="s">
        <v>1793</v>
      </c>
    </row>
    <row r="506" spans="1:29" ht="40.799999999999997" x14ac:dyDescent="0.25">
      <c r="A506" s="52">
        <v>538101</v>
      </c>
      <c r="B506" s="30" t="s">
        <v>24</v>
      </c>
      <c r="C506" s="30" t="s">
        <v>93</v>
      </c>
      <c r="D506" s="30" t="s">
        <v>1717</v>
      </c>
      <c r="E506" s="30" t="s">
        <v>14</v>
      </c>
      <c r="F506" s="30" t="s">
        <v>1573</v>
      </c>
      <c r="G506" s="32">
        <v>44097.532563113396</v>
      </c>
      <c r="H506" s="30" t="s">
        <v>16</v>
      </c>
      <c r="I506" s="30" t="s">
        <v>17</v>
      </c>
      <c r="J506" s="30" t="s">
        <v>368</v>
      </c>
      <c r="K506" s="30" t="s">
        <v>1574</v>
      </c>
      <c r="L506" s="16" t="s">
        <v>1784</v>
      </c>
      <c r="M506" s="16" t="s">
        <v>1739</v>
      </c>
      <c r="N506" s="29" t="s">
        <v>2320</v>
      </c>
      <c r="O506" s="31" t="s">
        <v>20</v>
      </c>
      <c r="P506" s="29" t="s">
        <v>1575</v>
      </c>
      <c r="Q506" s="31" t="s">
        <v>1574</v>
      </c>
      <c r="R506" s="34">
        <v>44110.532561493099</v>
      </c>
      <c r="S506" s="31">
        <v>10</v>
      </c>
      <c r="T506" s="29" t="s">
        <v>47</v>
      </c>
      <c r="U506" s="29" t="s">
        <v>170</v>
      </c>
      <c r="V506" s="58" t="s">
        <v>1</v>
      </c>
      <c r="W506" s="30" t="s">
        <v>1</v>
      </c>
      <c r="X506" s="30" t="s">
        <v>98</v>
      </c>
      <c r="Y506" s="29" t="s">
        <v>76</v>
      </c>
      <c r="Z506" s="29" t="s">
        <v>77</v>
      </c>
      <c r="AA506" s="29"/>
      <c r="AB506" s="16" t="s">
        <v>1792</v>
      </c>
      <c r="AC506" s="16" t="s">
        <v>1793</v>
      </c>
    </row>
    <row r="507" spans="1:29" ht="30.6" x14ac:dyDescent="0.25">
      <c r="A507" s="52">
        <v>538169</v>
      </c>
      <c r="B507" s="30" t="s">
        <v>24</v>
      </c>
      <c r="C507" s="30" t="s">
        <v>93</v>
      </c>
      <c r="D507" s="30" t="s">
        <v>1717</v>
      </c>
      <c r="E507" s="30" t="s">
        <v>14</v>
      </c>
      <c r="F507" s="30" t="s">
        <v>1576</v>
      </c>
      <c r="G507" s="32">
        <v>44097.640677546297</v>
      </c>
      <c r="H507" s="30" t="s">
        <v>16</v>
      </c>
      <c r="I507" s="30" t="s">
        <v>17</v>
      </c>
      <c r="J507" s="30" t="s">
        <v>338</v>
      </c>
      <c r="K507" s="30" t="s">
        <v>1577</v>
      </c>
      <c r="L507" s="16" t="s">
        <v>1755</v>
      </c>
      <c r="M507" s="16" t="s">
        <v>1754</v>
      </c>
      <c r="N507" s="29" t="s">
        <v>2321</v>
      </c>
      <c r="O507" s="31" t="s">
        <v>20</v>
      </c>
      <c r="P507" s="29" t="s">
        <v>2322</v>
      </c>
      <c r="Q507" s="31" t="s">
        <v>1577</v>
      </c>
      <c r="R507" s="34">
        <v>44098.6406760764</v>
      </c>
      <c r="S507" s="31">
        <v>15</v>
      </c>
      <c r="T507" s="29"/>
      <c r="U507" s="29"/>
      <c r="V507" s="58" t="s">
        <v>1</v>
      </c>
      <c r="W507" s="30" t="s">
        <v>1</v>
      </c>
      <c r="X507" s="30" t="s">
        <v>771</v>
      </c>
      <c r="Y507" s="29" t="s">
        <v>238</v>
      </c>
      <c r="Z507" s="29" t="s">
        <v>77</v>
      </c>
      <c r="AA507" s="29"/>
      <c r="AB507" s="16" t="s">
        <v>1792</v>
      </c>
      <c r="AC507" s="16" t="s">
        <v>1793</v>
      </c>
    </row>
    <row r="508" spans="1:29" ht="30.6" x14ac:dyDescent="0.25">
      <c r="A508" s="33">
        <v>538204</v>
      </c>
      <c r="B508" s="30" t="s">
        <v>24</v>
      </c>
      <c r="C508" s="30" t="s">
        <v>93</v>
      </c>
      <c r="D508" s="30" t="s">
        <v>1717</v>
      </c>
      <c r="E508" s="30" t="s">
        <v>14</v>
      </c>
      <c r="F508" s="30" t="s">
        <v>1578</v>
      </c>
      <c r="G508" s="32">
        <v>44097.687845717599</v>
      </c>
      <c r="H508" s="30" t="s">
        <v>16</v>
      </c>
      <c r="I508" s="30" t="s">
        <v>17</v>
      </c>
      <c r="J508" s="30" t="s">
        <v>368</v>
      </c>
      <c r="K508" s="30" t="s">
        <v>1579</v>
      </c>
      <c r="L508" s="16" t="s">
        <v>1785</v>
      </c>
      <c r="M508" s="16" t="s">
        <v>1726</v>
      </c>
      <c r="N508" s="29" t="s">
        <v>1572</v>
      </c>
      <c r="O508" s="31" t="s">
        <v>20</v>
      </c>
      <c r="P508" s="29" t="s">
        <v>1572</v>
      </c>
      <c r="Q508" s="31" t="s">
        <v>1579</v>
      </c>
      <c r="R508" s="34">
        <v>44110.687844294</v>
      </c>
      <c r="S508" s="31">
        <v>10</v>
      </c>
      <c r="T508" s="29" t="s">
        <v>47</v>
      </c>
      <c r="U508" s="29" t="s">
        <v>170</v>
      </c>
      <c r="V508" s="30" t="s">
        <v>1</v>
      </c>
      <c r="W508" s="30" t="s">
        <v>1</v>
      </c>
      <c r="X508" s="30" t="s">
        <v>53</v>
      </c>
      <c r="Y508" s="29" t="s">
        <v>29</v>
      </c>
      <c r="Z508" s="29" t="s">
        <v>77</v>
      </c>
      <c r="AA508" s="29"/>
      <c r="AB508" s="16" t="s">
        <v>1792</v>
      </c>
      <c r="AC508" s="16" t="s">
        <v>1793</v>
      </c>
    </row>
    <row r="509" spans="1:29" ht="40.799999999999997" x14ac:dyDescent="0.25">
      <c r="A509" s="52">
        <v>538209</v>
      </c>
      <c r="B509" s="30" t="s">
        <v>24</v>
      </c>
      <c r="C509" s="30" t="s">
        <v>93</v>
      </c>
      <c r="D509" s="30" t="s">
        <v>1717</v>
      </c>
      <c r="E509" s="30" t="s">
        <v>14</v>
      </c>
      <c r="F509" s="30" t="s">
        <v>1580</v>
      </c>
      <c r="G509" s="32">
        <v>44097.694851041699</v>
      </c>
      <c r="H509" s="30" t="s">
        <v>16</v>
      </c>
      <c r="I509" s="30" t="s">
        <v>17</v>
      </c>
      <c r="J509" s="30" t="s">
        <v>18</v>
      </c>
      <c r="K509" s="30" t="s">
        <v>1581</v>
      </c>
      <c r="L509" s="16" t="s">
        <v>1784</v>
      </c>
      <c r="M509" s="16" t="s">
        <v>1739</v>
      </c>
      <c r="N509" s="29" t="s">
        <v>2323</v>
      </c>
      <c r="O509" s="31" t="s">
        <v>20</v>
      </c>
      <c r="P509" s="29" t="s">
        <v>2323</v>
      </c>
      <c r="Q509" s="31" t="s">
        <v>1581</v>
      </c>
      <c r="R509" s="34">
        <v>44111.694849537002</v>
      </c>
      <c r="S509" s="31">
        <v>10</v>
      </c>
      <c r="T509" s="29" t="s">
        <v>47</v>
      </c>
      <c r="U509" s="29" t="s">
        <v>170</v>
      </c>
      <c r="V509" s="58" t="s">
        <v>1</v>
      </c>
      <c r="W509" s="30" t="s">
        <v>1</v>
      </c>
      <c r="X509" s="30" t="s">
        <v>170</v>
      </c>
      <c r="Y509" s="29" t="s">
        <v>47</v>
      </c>
      <c r="Z509" s="29" t="s">
        <v>77</v>
      </c>
      <c r="AA509" s="29"/>
      <c r="AB509" s="16" t="s">
        <v>1792</v>
      </c>
      <c r="AC509" s="16" t="s">
        <v>1793</v>
      </c>
    </row>
    <row r="510" spans="1:29" ht="40.799999999999997" x14ac:dyDescent="0.25">
      <c r="A510" s="52">
        <v>538210</v>
      </c>
      <c r="B510" s="30" t="s">
        <v>24</v>
      </c>
      <c r="C510" s="30" t="s">
        <v>93</v>
      </c>
      <c r="D510" s="30" t="s">
        <v>1717</v>
      </c>
      <c r="E510" s="30" t="s">
        <v>14</v>
      </c>
      <c r="F510" s="30" t="s">
        <v>1582</v>
      </c>
      <c r="G510" s="32">
        <v>44097.6964947917</v>
      </c>
      <c r="H510" s="30" t="s">
        <v>16</v>
      </c>
      <c r="I510" s="30" t="s">
        <v>17</v>
      </c>
      <c r="J510" s="30" t="s">
        <v>479</v>
      </c>
      <c r="K510" s="30" t="s">
        <v>1583</v>
      </c>
      <c r="L510" s="16" t="s">
        <v>1788</v>
      </c>
      <c r="M510" s="16" t="s">
        <v>1762</v>
      </c>
      <c r="N510" s="29" t="s">
        <v>2324</v>
      </c>
      <c r="O510" s="31" t="s">
        <v>20</v>
      </c>
      <c r="P510" s="29" t="s">
        <v>1584</v>
      </c>
      <c r="Q510" s="31" t="s">
        <v>1583</v>
      </c>
      <c r="R510" s="34">
        <v>44110.696493715302</v>
      </c>
      <c r="S510" s="31">
        <v>10</v>
      </c>
      <c r="T510" s="29" t="s">
        <v>47</v>
      </c>
      <c r="U510" s="29" t="s">
        <v>170</v>
      </c>
      <c r="V510" s="58" t="s">
        <v>1</v>
      </c>
      <c r="W510" s="30" t="s">
        <v>1</v>
      </c>
      <c r="X510" s="30" t="s">
        <v>1462</v>
      </c>
      <c r="Y510" s="29" t="s">
        <v>404</v>
      </c>
      <c r="Z510" s="29" t="s">
        <v>77</v>
      </c>
      <c r="AA510" s="29"/>
      <c r="AB510" s="16" t="s">
        <v>1792</v>
      </c>
      <c r="AC510" s="16" t="s">
        <v>1793</v>
      </c>
    </row>
    <row r="511" spans="1:29" ht="30.6" x14ac:dyDescent="0.25">
      <c r="A511" s="33">
        <v>538438</v>
      </c>
      <c r="B511" s="30" t="s">
        <v>24</v>
      </c>
      <c r="C511" s="30" t="s">
        <v>93</v>
      </c>
      <c r="D511" s="30" t="s">
        <v>1717</v>
      </c>
      <c r="E511" s="30" t="s">
        <v>1802</v>
      </c>
      <c r="F511" s="30" t="s">
        <v>1585</v>
      </c>
      <c r="G511" s="32">
        <v>44098.578595104198</v>
      </c>
      <c r="H511" s="30" t="s">
        <v>16</v>
      </c>
      <c r="I511" s="30" t="s">
        <v>47</v>
      </c>
      <c r="J511" s="30" t="s">
        <v>163</v>
      </c>
      <c r="K511" s="30" t="s">
        <v>1586</v>
      </c>
      <c r="L511" s="16" t="s">
        <v>1724</v>
      </c>
      <c r="M511" s="16" t="s">
        <v>1799</v>
      </c>
      <c r="N511" s="29" t="s">
        <v>169</v>
      </c>
      <c r="O511" s="31" t="s">
        <v>20</v>
      </c>
      <c r="P511" s="29" t="s">
        <v>169</v>
      </c>
      <c r="Q511" s="31" t="s">
        <v>1586</v>
      </c>
      <c r="R511" s="34">
        <v>44099.578593634302</v>
      </c>
      <c r="S511" s="31">
        <v>0</v>
      </c>
      <c r="T511" s="29" t="s">
        <v>47</v>
      </c>
      <c r="U511" s="29" t="s">
        <v>122</v>
      </c>
      <c r="V511" s="30" t="s">
        <v>1</v>
      </c>
      <c r="W511" s="30" t="s">
        <v>1</v>
      </c>
      <c r="X511" s="30" t="s">
        <v>805</v>
      </c>
      <c r="Y511" s="29" t="s">
        <v>47</v>
      </c>
      <c r="Z511" s="29" t="s">
        <v>117</v>
      </c>
      <c r="AA511" s="29"/>
      <c r="AB511" s="16" t="s">
        <v>1792</v>
      </c>
      <c r="AC511" s="16" t="s">
        <v>1793</v>
      </c>
    </row>
    <row r="512" spans="1:29" ht="51" x14ac:dyDescent="0.25">
      <c r="A512" s="52">
        <v>538450</v>
      </c>
      <c r="B512" s="30" t="s">
        <v>24</v>
      </c>
      <c r="C512" s="30" t="s">
        <v>93</v>
      </c>
      <c r="D512" s="30" t="s">
        <v>1717</v>
      </c>
      <c r="E512" s="30" t="s">
        <v>14</v>
      </c>
      <c r="F512" s="30" t="s">
        <v>1587</v>
      </c>
      <c r="G512" s="32">
        <v>44098.601012152802</v>
      </c>
      <c r="H512" s="30" t="s">
        <v>16</v>
      </c>
      <c r="I512" s="30" t="s">
        <v>17</v>
      </c>
      <c r="J512" s="30" t="s">
        <v>72</v>
      </c>
      <c r="K512" s="30" t="s">
        <v>2326</v>
      </c>
      <c r="L512" s="16" t="s">
        <v>1783</v>
      </c>
      <c r="M512" s="16" t="s">
        <v>1745</v>
      </c>
      <c r="N512" s="29" t="s">
        <v>2325</v>
      </c>
      <c r="O512" s="31" t="s">
        <v>20</v>
      </c>
      <c r="P512" s="29" t="s">
        <v>1589</v>
      </c>
      <c r="Q512" s="31" t="s">
        <v>1588</v>
      </c>
      <c r="R512" s="34">
        <v>44119.601010532402</v>
      </c>
      <c r="S512" s="31">
        <v>15</v>
      </c>
      <c r="T512" s="29" t="s">
        <v>47</v>
      </c>
      <c r="U512" s="29" t="s">
        <v>170</v>
      </c>
      <c r="V512" s="58" t="s">
        <v>1</v>
      </c>
      <c r="W512" s="30" t="s">
        <v>1</v>
      </c>
      <c r="X512" s="30" t="s">
        <v>527</v>
      </c>
      <c r="Y512" s="29" t="s">
        <v>64</v>
      </c>
      <c r="Z512" s="29" t="s">
        <v>117</v>
      </c>
      <c r="AA512" s="29"/>
      <c r="AB512" s="16" t="s">
        <v>1792</v>
      </c>
      <c r="AC512" s="16" t="s">
        <v>1793</v>
      </c>
    </row>
    <row r="513" spans="1:29" ht="40.799999999999997" x14ac:dyDescent="0.25">
      <c r="A513" s="52">
        <v>538537</v>
      </c>
      <c r="B513" s="30" t="s">
        <v>24</v>
      </c>
      <c r="C513" s="30" t="s">
        <v>93</v>
      </c>
      <c r="D513" s="30" t="s">
        <v>1717</v>
      </c>
      <c r="E513" s="30" t="s">
        <v>151</v>
      </c>
      <c r="F513" s="30" t="s">
        <v>1590</v>
      </c>
      <c r="G513" s="32">
        <v>44098.7090979977</v>
      </c>
      <c r="H513" s="30" t="s">
        <v>16</v>
      </c>
      <c r="I513" s="30" t="s">
        <v>17</v>
      </c>
      <c r="J513" s="30" t="s">
        <v>288</v>
      </c>
      <c r="K513" s="30" t="s">
        <v>1591</v>
      </c>
      <c r="L513" s="16" t="s">
        <v>1724</v>
      </c>
      <c r="M513" s="16" t="s">
        <v>1799</v>
      </c>
      <c r="N513" s="29" t="s">
        <v>2327</v>
      </c>
      <c r="O513" s="31" t="s">
        <v>20</v>
      </c>
      <c r="P513" s="29" t="s">
        <v>2327</v>
      </c>
      <c r="Q513" s="31" t="s">
        <v>1591</v>
      </c>
      <c r="R513" s="34">
        <v>44120.709087650503</v>
      </c>
      <c r="S513" s="31">
        <v>15</v>
      </c>
      <c r="T513" s="29" t="s">
        <v>47</v>
      </c>
      <c r="U513" s="29" t="s">
        <v>170</v>
      </c>
      <c r="V513" s="58" t="s">
        <v>1</v>
      </c>
      <c r="W513" s="30" t="s">
        <v>1</v>
      </c>
      <c r="X513" s="30" t="s">
        <v>170</v>
      </c>
      <c r="Y513" s="29" t="s">
        <v>47</v>
      </c>
      <c r="Z513" s="29" t="s">
        <v>117</v>
      </c>
      <c r="AA513" s="29"/>
      <c r="AB513" s="16" t="s">
        <v>1792</v>
      </c>
      <c r="AC513" s="16" t="s">
        <v>1793</v>
      </c>
    </row>
    <row r="514" spans="1:29" ht="30.6" x14ac:dyDescent="0.25">
      <c r="A514" s="33">
        <v>538627</v>
      </c>
      <c r="B514" s="30" t="s">
        <v>24</v>
      </c>
      <c r="C514" s="30" t="s">
        <v>93</v>
      </c>
      <c r="D514" s="30" t="s">
        <v>1717</v>
      </c>
      <c r="E514" s="30" t="s">
        <v>1802</v>
      </c>
      <c r="F514" s="30" t="s">
        <v>1592</v>
      </c>
      <c r="G514" s="32">
        <v>44099.330433946801</v>
      </c>
      <c r="H514" s="30" t="s">
        <v>87</v>
      </c>
      <c r="I514" s="30" t="s">
        <v>70</v>
      </c>
      <c r="J514" s="30" t="s">
        <v>163</v>
      </c>
      <c r="K514" s="30" t="s">
        <v>1593</v>
      </c>
      <c r="L514" s="16" t="s">
        <v>1724</v>
      </c>
      <c r="M514" s="16" t="s">
        <v>1723</v>
      </c>
      <c r="N514" s="29" t="s">
        <v>415</v>
      </c>
      <c r="O514" s="31" t="s">
        <v>20</v>
      </c>
      <c r="P514" s="29" t="s">
        <v>415</v>
      </c>
      <c r="Q514" s="31" t="s">
        <v>1593</v>
      </c>
      <c r="R514" s="34">
        <v>44100.330432870403</v>
      </c>
      <c r="S514" s="31">
        <v>0</v>
      </c>
      <c r="T514" s="29" t="s">
        <v>70</v>
      </c>
      <c r="U514" s="29" t="s">
        <v>160</v>
      </c>
      <c r="V514" s="30" t="s">
        <v>1</v>
      </c>
      <c r="W514" s="30" t="s">
        <v>1</v>
      </c>
      <c r="X514" s="30" t="s">
        <v>663</v>
      </c>
      <c r="Y514" s="29" t="s">
        <v>268</v>
      </c>
      <c r="Z514" s="29" t="s">
        <v>132</v>
      </c>
      <c r="AA514" s="29"/>
      <c r="AB514" s="16" t="s">
        <v>1792</v>
      </c>
      <c r="AC514" s="16" t="s">
        <v>1791</v>
      </c>
    </row>
    <row r="515" spans="1:29" ht="40.799999999999997" x14ac:dyDescent="0.25">
      <c r="A515" s="33">
        <v>538632</v>
      </c>
      <c r="B515" s="30" t="s">
        <v>24</v>
      </c>
      <c r="C515" s="30" t="s">
        <v>93</v>
      </c>
      <c r="D515" s="30" t="s">
        <v>1717</v>
      </c>
      <c r="E515" s="30" t="s">
        <v>1802</v>
      </c>
      <c r="F515" s="30" t="s">
        <v>1594</v>
      </c>
      <c r="G515" s="32">
        <v>44099.343937118101</v>
      </c>
      <c r="H515" s="30" t="s">
        <v>1504</v>
      </c>
      <c r="I515" s="30" t="s">
        <v>113</v>
      </c>
      <c r="J515" s="30" t="s">
        <v>288</v>
      </c>
      <c r="K515" s="30" t="s">
        <v>1595</v>
      </c>
      <c r="L515" s="16" t="s">
        <v>1724</v>
      </c>
      <c r="M515" s="16" t="s">
        <v>1799</v>
      </c>
      <c r="N515" s="29" t="s">
        <v>1514</v>
      </c>
      <c r="O515" s="31" t="s">
        <v>20</v>
      </c>
      <c r="P515" s="29" t="s">
        <v>1514</v>
      </c>
      <c r="Q515" s="31" t="s">
        <v>1595</v>
      </c>
      <c r="R515" s="34">
        <v>44100.343935497702</v>
      </c>
      <c r="S515" s="31">
        <v>45</v>
      </c>
      <c r="T515" s="29" t="s">
        <v>113</v>
      </c>
      <c r="U515" s="29" t="s">
        <v>1515</v>
      </c>
      <c r="V515" s="30" t="s">
        <v>1</v>
      </c>
      <c r="W515" s="30" t="s">
        <v>1</v>
      </c>
      <c r="X515" s="30" t="s">
        <v>1596</v>
      </c>
      <c r="Y515" s="29" t="s">
        <v>1504</v>
      </c>
      <c r="Z515" s="29" t="s">
        <v>132</v>
      </c>
      <c r="AA515" s="29"/>
      <c r="AB515" s="16" t="s">
        <v>1792</v>
      </c>
      <c r="AC515" s="16" t="s">
        <v>1793</v>
      </c>
    </row>
    <row r="516" spans="1:29" ht="30.6" x14ac:dyDescent="0.25">
      <c r="A516" s="33">
        <v>538762</v>
      </c>
      <c r="B516" s="30" t="s">
        <v>24</v>
      </c>
      <c r="C516" s="30" t="s">
        <v>93</v>
      </c>
      <c r="D516" s="30" t="s">
        <v>1717</v>
      </c>
      <c r="E516" s="30" t="s">
        <v>14</v>
      </c>
      <c r="F516" s="30" t="s">
        <v>1597</v>
      </c>
      <c r="G516" s="32">
        <v>44099.600945023201</v>
      </c>
      <c r="H516" s="30" t="s">
        <v>16</v>
      </c>
      <c r="I516" s="30" t="s">
        <v>17</v>
      </c>
      <c r="J516" s="30" t="s">
        <v>242</v>
      </c>
      <c r="K516" s="30" t="s">
        <v>1598</v>
      </c>
      <c r="L516" s="16" t="s">
        <v>1724</v>
      </c>
      <c r="M516" s="16" t="s">
        <v>1731</v>
      </c>
      <c r="N516" s="29" t="s">
        <v>2188</v>
      </c>
      <c r="O516" s="31" t="s">
        <v>20</v>
      </c>
      <c r="P516" s="29" t="s">
        <v>2188</v>
      </c>
      <c r="Q516" s="31" t="s">
        <v>1598</v>
      </c>
      <c r="R516" s="34">
        <v>44113.600937499999</v>
      </c>
      <c r="S516" s="31">
        <v>10</v>
      </c>
      <c r="T516" s="29" t="s">
        <v>47</v>
      </c>
      <c r="U516" s="29" t="s">
        <v>170</v>
      </c>
      <c r="V516" s="51">
        <v>20206310221051</v>
      </c>
      <c r="W516" s="45">
        <v>44105.592291666668</v>
      </c>
      <c r="X516" s="30" t="s">
        <v>170</v>
      </c>
      <c r="Y516" s="29" t="s">
        <v>47</v>
      </c>
      <c r="Z516" s="29" t="s">
        <v>132</v>
      </c>
      <c r="AA516" s="29"/>
      <c r="AB516" s="16" t="s">
        <v>1792</v>
      </c>
      <c r="AC516" s="16" t="s">
        <v>1793</v>
      </c>
    </row>
    <row r="517" spans="1:29" ht="40.799999999999997" x14ac:dyDescent="0.25">
      <c r="A517" s="33">
        <v>538764</v>
      </c>
      <c r="B517" s="30" t="s">
        <v>24</v>
      </c>
      <c r="C517" s="30" t="s">
        <v>93</v>
      </c>
      <c r="D517" s="30" t="s">
        <v>1717</v>
      </c>
      <c r="E517" s="30" t="s">
        <v>14</v>
      </c>
      <c r="F517" s="30" t="s">
        <v>1599</v>
      </c>
      <c r="G517" s="32">
        <v>44099.601115046302</v>
      </c>
      <c r="H517" s="30" t="s">
        <v>16</v>
      </c>
      <c r="I517" s="30" t="s">
        <v>17</v>
      </c>
      <c r="J517" s="30" t="s">
        <v>18</v>
      </c>
      <c r="K517" s="30" t="s">
        <v>2186</v>
      </c>
      <c r="L517" s="16" t="s">
        <v>1788</v>
      </c>
      <c r="M517" s="16" t="s">
        <v>1749</v>
      </c>
      <c r="N517" s="29" t="s">
        <v>2185</v>
      </c>
      <c r="O517" s="31" t="s">
        <v>20</v>
      </c>
      <c r="P517" s="29" t="s">
        <v>2187</v>
      </c>
      <c r="Q517" s="31" t="s">
        <v>1600</v>
      </c>
      <c r="R517" s="34">
        <v>44113.6011111111</v>
      </c>
      <c r="S517" s="31">
        <v>10</v>
      </c>
      <c r="T517" s="29" t="s">
        <v>47</v>
      </c>
      <c r="U517" s="29" t="s">
        <v>170</v>
      </c>
      <c r="V517" s="30" t="s">
        <v>1</v>
      </c>
      <c r="W517" s="30" t="s">
        <v>1</v>
      </c>
      <c r="X517" s="30" t="s">
        <v>170</v>
      </c>
      <c r="Y517" s="29" t="s">
        <v>47</v>
      </c>
      <c r="Z517" s="29" t="s">
        <v>132</v>
      </c>
      <c r="AA517" s="29"/>
      <c r="AB517" s="16" t="s">
        <v>1792</v>
      </c>
      <c r="AC517" s="16" t="s">
        <v>1791</v>
      </c>
    </row>
    <row r="518" spans="1:29" ht="30.6" x14ac:dyDescent="0.25">
      <c r="A518" s="33">
        <v>538771</v>
      </c>
      <c r="B518" s="30" t="s">
        <v>24</v>
      </c>
      <c r="C518" s="30" t="s">
        <v>93</v>
      </c>
      <c r="D518" s="30" t="s">
        <v>1717</v>
      </c>
      <c r="E518" s="30" t="s">
        <v>14</v>
      </c>
      <c r="F518" s="30" t="s">
        <v>1601</v>
      </c>
      <c r="G518" s="32">
        <v>44099.607815972202</v>
      </c>
      <c r="H518" s="30" t="s">
        <v>16</v>
      </c>
      <c r="I518" s="30" t="s">
        <v>17</v>
      </c>
      <c r="J518" s="30" t="s">
        <v>72</v>
      </c>
      <c r="K518" s="30" t="s">
        <v>2183</v>
      </c>
      <c r="L518" s="16" t="s">
        <v>1783</v>
      </c>
      <c r="M518" s="16" t="s">
        <v>1718</v>
      </c>
      <c r="N518" s="29" t="s">
        <v>2184</v>
      </c>
      <c r="O518" s="31" t="s">
        <v>20</v>
      </c>
      <c r="P518" s="29" t="s">
        <v>2184</v>
      </c>
      <c r="Q518" s="31" t="s">
        <v>1130</v>
      </c>
      <c r="R518" s="34">
        <v>44123.607812499999</v>
      </c>
      <c r="S518" s="31">
        <v>15</v>
      </c>
      <c r="T518" s="29" t="s">
        <v>47</v>
      </c>
      <c r="U518" s="29" t="s">
        <v>170</v>
      </c>
      <c r="V518" s="30" t="s">
        <v>1</v>
      </c>
      <c r="W518" s="30" t="s">
        <v>1</v>
      </c>
      <c r="X518" s="30" t="s">
        <v>170</v>
      </c>
      <c r="Y518" s="29" t="s">
        <v>47</v>
      </c>
      <c r="Z518" s="29" t="s">
        <v>132</v>
      </c>
      <c r="AA518" s="29"/>
      <c r="AB518" s="16" t="s">
        <v>1792</v>
      </c>
      <c r="AC518" s="16" t="s">
        <v>1793</v>
      </c>
    </row>
    <row r="519" spans="1:29" ht="30.6" x14ac:dyDescent="0.25">
      <c r="A519" s="33">
        <v>538786</v>
      </c>
      <c r="B519" s="30" t="s">
        <v>24</v>
      </c>
      <c r="C519" s="30" t="s">
        <v>93</v>
      </c>
      <c r="D519" s="30" t="s">
        <v>1717</v>
      </c>
      <c r="E519" s="30" t="s">
        <v>14</v>
      </c>
      <c r="F519" s="30" t="s">
        <v>1602</v>
      </c>
      <c r="G519" s="32">
        <v>44099.628714351798</v>
      </c>
      <c r="H519" s="30" t="s">
        <v>16</v>
      </c>
      <c r="I519" s="30" t="s">
        <v>17</v>
      </c>
      <c r="J519" s="30" t="s">
        <v>18</v>
      </c>
      <c r="K519" s="30" t="s">
        <v>2182</v>
      </c>
      <c r="L519" s="16" t="s">
        <v>1787</v>
      </c>
      <c r="M519" s="16" t="s">
        <v>1777</v>
      </c>
      <c r="N519" s="29" t="s">
        <v>1215</v>
      </c>
      <c r="O519" s="31" t="s">
        <v>20</v>
      </c>
      <c r="P519" s="29" t="s">
        <v>1215</v>
      </c>
      <c r="Q519" s="31" t="s">
        <v>1214</v>
      </c>
      <c r="R519" s="34">
        <v>44113.628703703696</v>
      </c>
      <c r="S519" s="31">
        <v>10</v>
      </c>
      <c r="T519" s="29" t="s">
        <v>47</v>
      </c>
      <c r="U519" s="29" t="s">
        <v>170</v>
      </c>
      <c r="V519" s="30" t="s">
        <v>1</v>
      </c>
      <c r="W519" s="30" t="s">
        <v>1</v>
      </c>
      <c r="X519" s="30" t="s">
        <v>170</v>
      </c>
      <c r="Y519" s="29" t="s">
        <v>47</v>
      </c>
      <c r="Z519" s="29" t="s">
        <v>132</v>
      </c>
      <c r="AA519" s="29"/>
      <c r="AB519" s="16" t="s">
        <v>1792</v>
      </c>
      <c r="AC519" s="16" t="s">
        <v>1793</v>
      </c>
    </row>
    <row r="520" spans="1:29" ht="51" x14ac:dyDescent="0.25">
      <c r="A520" s="33">
        <v>538788</v>
      </c>
      <c r="B520" s="30" t="s">
        <v>24</v>
      </c>
      <c r="C520" s="30" t="s">
        <v>93</v>
      </c>
      <c r="D520" s="30" t="s">
        <v>1717</v>
      </c>
      <c r="E520" s="30" t="s">
        <v>14</v>
      </c>
      <c r="F520" s="30" t="s">
        <v>1603</v>
      </c>
      <c r="G520" s="32">
        <v>44099.6320982986</v>
      </c>
      <c r="H520" s="30" t="s">
        <v>16</v>
      </c>
      <c r="I520" s="30" t="s">
        <v>17</v>
      </c>
      <c r="J520" s="30" t="s">
        <v>18</v>
      </c>
      <c r="K520" s="30" t="s">
        <v>1604</v>
      </c>
      <c r="L520" s="16" t="s">
        <v>1724</v>
      </c>
      <c r="M520" s="16" t="s">
        <v>1723</v>
      </c>
      <c r="N520" s="29" t="s">
        <v>2181</v>
      </c>
      <c r="O520" s="31" t="s">
        <v>20</v>
      </c>
      <c r="P520" s="29" t="s">
        <v>2180</v>
      </c>
      <c r="Q520" s="31" t="s">
        <v>1604</v>
      </c>
      <c r="R520" s="34">
        <v>44113.6320949074</v>
      </c>
      <c r="S520" s="31">
        <v>10</v>
      </c>
      <c r="T520" s="29" t="s">
        <v>47</v>
      </c>
      <c r="U520" s="29" t="s">
        <v>170</v>
      </c>
      <c r="V520" s="51">
        <v>20204310224331</v>
      </c>
      <c r="W520" s="45">
        <v>44111.600925925923</v>
      </c>
      <c r="X520" s="30" t="s">
        <v>170</v>
      </c>
      <c r="Y520" s="29" t="s">
        <v>47</v>
      </c>
      <c r="Z520" s="29" t="s">
        <v>132</v>
      </c>
      <c r="AA520" s="29"/>
      <c r="AB520" s="16" t="s">
        <v>1792</v>
      </c>
      <c r="AC520" s="16" t="s">
        <v>1793</v>
      </c>
    </row>
    <row r="521" spans="1:29" ht="51" x14ac:dyDescent="0.25">
      <c r="A521" s="33">
        <v>538800</v>
      </c>
      <c r="B521" s="30" t="s">
        <v>24</v>
      </c>
      <c r="C521" s="30" t="s">
        <v>93</v>
      </c>
      <c r="D521" s="30" t="s">
        <v>1717</v>
      </c>
      <c r="E521" s="30" t="s">
        <v>14</v>
      </c>
      <c r="F521" s="30" t="s">
        <v>1605</v>
      </c>
      <c r="G521" s="32">
        <v>44099.649528240698</v>
      </c>
      <c r="H521" s="30" t="s">
        <v>16</v>
      </c>
      <c r="I521" s="30" t="s">
        <v>17</v>
      </c>
      <c r="J521" s="30" t="s">
        <v>72</v>
      </c>
      <c r="K521" s="30" t="s">
        <v>2178</v>
      </c>
      <c r="L521" s="16" t="s">
        <v>1788</v>
      </c>
      <c r="M521" s="16" t="s">
        <v>1750</v>
      </c>
      <c r="N521" s="29" t="s">
        <v>2179</v>
      </c>
      <c r="O521" s="31" t="s">
        <v>20</v>
      </c>
      <c r="P521" s="29" t="s">
        <v>2179</v>
      </c>
      <c r="Q521" s="31" t="s">
        <v>1606</v>
      </c>
      <c r="R521" s="34">
        <v>44123.649525462999</v>
      </c>
      <c r="S521" s="31">
        <v>15</v>
      </c>
      <c r="T521" s="29" t="s">
        <v>47</v>
      </c>
      <c r="U521" s="29" t="s">
        <v>170</v>
      </c>
      <c r="V521" s="51">
        <v>20204310222311</v>
      </c>
      <c r="W521" s="45">
        <v>44109.469502314816</v>
      </c>
      <c r="X521" s="30" t="s">
        <v>170</v>
      </c>
      <c r="Y521" s="29" t="s">
        <v>47</v>
      </c>
      <c r="Z521" s="29" t="s">
        <v>132</v>
      </c>
      <c r="AA521" s="29"/>
      <c r="AB521" s="16" t="s">
        <v>1790</v>
      </c>
      <c r="AC521" s="16" t="s">
        <v>1793</v>
      </c>
    </row>
    <row r="522" spans="1:29" ht="71.400000000000006" x14ac:dyDescent="0.25">
      <c r="A522" s="33">
        <v>538801</v>
      </c>
      <c r="B522" s="30" t="s">
        <v>24</v>
      </c>
      <c r="C522" s="30" t="s">
        <v>93</v>
      </c>
      <c r="D522" s="30" t="s">
        <v>1717</v>
      </c>
      <c r="E522" s="30" t="s">
        <v>14</v>
      </c>
      <c r="F522" s="30" t="s">
        <v>1607</v>
      </c>
      <c r="G522" s="32">
        <v>44099.649653784698</v>
      </c>
      <c r="H522" s="30" t="s">
        <v>16</v>
      </c>
      <c r="I522" s="30" t="s">
        <v>17</v>
      </c>
      <c r="J522" s="30" t="s">
        <v>72</v>
      </c>
      <c r="K522" s="30" t="s">
        <v>1608</v>
      </c>
      <c r="L522" s="16" t="s">
        <v>1788</v>
      </c>
      <c r="M522" s="16" t="s">
        <v>1750</v>
      </c>
      <c r="N522" s="29" t="s">
        <v>2167</v>
      </c>
      <c r="O522" s="31" t="s">
        <v>20</v>
      </c>
      <c r="P522" s="29" t="s">
        <v>2167</v>
      </c>
      <c r="Q522" s="31" t="s">
        <v>1608</v>
      </c>
      <c r="R522" s="34">
        <v>44123.6496527778</v>
      </c>
      <c r="S522" s="31">
        <v>15</v>
      </c>
      <c r="T522" s="29" t="s">
        <v>47</v>
      </c>
      <c r="U522" s="29" t="s">
        <v>170</v>
      </c>
      <c r="V522" s="30" t="s">
        <v>1</v>
      </c>
      <c r="W522" s="30" t="s">
        <v>1</v>
      </c>
      <c r="X522" s="30" t="s">
        <v>170</v>
      </c>
      <c r="Y522" s="29" t="s">
        <v>47</v>
      </c>
      <c r="Z522" s="29" t="s">
        <v>132</v>
      </c>
      <c r="AA522" s="29"/>
      <c r="AB522" s="16" t="s">
        <v>1792</v>
      </c>
      <c r="AC522" s="16" t="s">
        <v>1793</v>
      </c>
    </row>
    <row r="523" spans="1:29" ht="61.2" x14ac:dyDescent="0.25">
      <c r="A523" s="33">
        <v>538805</v>
      </c>
      <c r="B523" s="30" t="s">
        <v>24</v>
      </c>
      <c r="C523" s="30" t="s">
        <v>93</v>
      </c>
      <c r="D523" s="30" t="s">
        <v>1717</v>
      </c>
      <c r="E523" s="30" t="s">
        <v>14</v>
      </c>
      <c r="F523" s="30" t="s">
        <v>1609</v>
      </c>
      <c r="G523" s="32">
        <v>44099.656224189799</v>
      </c>
      <c r="H523" s="30" t="s">
        <v>16</v>
      </c>
      <c r="I523" s="30" t="s">
        <v>17</v>
      </c>
      <c r="J523" s="30" t="s">
        <v>18</v>
      </c>
      <c r="K523" s="30" t="s">
        <v>2176</v>
      </c>
      <c r="L523" s="16" t="s">
        <v>1788</v>
      </c>
      <c r="M523" s="16" t="s">
        <v>1743</v>
      </c>
      <c r="N523" s="29" t="s">
        <v>2177</v>
      </c>
      <c r="O523" s="31" t="s">
        <v>20</v>
      </c>
      <c r="P523" s="29" t="s">
        <v>2177</v>
      </c>
      <c r="Q523" s="31" t="s">
        <v>1343</v>
      </c>
      <c r="R523" s="34">
        <v>44112.656222916703</v>
      </c>
      <c r="S523" s="31">
        <v>10</v>
      </c>
      <c r="T523" s="29" t="s">
        <v>47</v>
      </c>
      <c r="U523" s="29" t="s">
        <v>170</v>
      </c>
      <c r="V523" s="30" t="s">
        <v>1</v>
      </c>
      <c r="W523" s="30" t="s">
        <v>1</v>
      </c>
      <c r="X523" s="30" t="s">
        <v>1610</v>
      </c>
      <c r="Y523" s="29" t="s">
        <v>1504</v>
      </c>
      <c r="Z523" s="29" t="s">
        <v>132</v>
      </c>
      <c r="AA523" s="29"/>
      <c r="AB523" s="16" t="s">
        <v>1792</v>
      </c>
      <c r="AC523" s="16" t="s">
        <v>1793</v>
      </c>
    </row>
    <row r="524" spans="1:29" ht="20.399999999999999" x14ac:dyDescent="0.25">
      <c r="A524" s="30">
        <v>538881</v>
      </c>
      <c r="B524" s="30" t="s">
        <v>24</v>
      </c>
      <c r="C524" s="30" t="s">
        <v>93</v>
      </c>
      <c r="D524" s="30" t="s">
        <v>1717</v>
      </c>
      <c r="E524" s="30"/>
      <c r="F524" s="46" t="s">
        <v>2331</v>
      </c>
      <c r="G524" s="32">
        <v>44099.8878398495</v>
      </c>
      <c r="H524" s="30" t="s">
        <v>87</v>
      </c>
      <c r="I524" s="30" t="s">
        <v>141</v>
      </c>
      <c r="J524" s="30" t="s">
        <v>72</v>
      </c>
      <c r="K524" s="30" t="s">
        <v>2333</v>
      </c>
      <c r="L524" s="16" t="s">
        <v>1724</v>
      </c>
      <c r="M524" s="16" t="s">
        <v>1799</v>
      </c>
      <c r="N524" s="29" t="s">
        <v>2334</v>
      </c>
      <c r="O524" s="31" t="s">
        <v>20</v>
      </c>
      <c r="P524" s="29" t="s">
        <v>2334</v>
      </c>
      <c r="Q524" s="31" t="s">
        <v>2332</v>
      </c>
      <c r="R524" s="34" t="s">
        <v>2335</v>
      </c>
      <c r="S524" s="31">
        <v>15</v>
      </c>
      <c r="T524" s="30"/>
      <c r="U524" s="30"/>
      <c r="V524" s="30"/>
      <c r="W524" s="30"/>
      <c r="X524" s="29" t="s">
        <v>141</v>
      </c>
      <c r="Y524" s="29" t="s">
        <v>2334</v>
      </c>
      <c r="Z524" s="29"/>
      <c r="AA524" s="29"/>
      <c r="AB524" s="16" t="s">
        <v>1792</v>
      </c>
      <c r="AC524" s="16" t="s">
        <v>1793</v>
      </c>
    </row>
    <row r="525" spans="1:29" ht="40.799999999999997" x14ac:dyDescent="0.25">
      <c r="A525" s="33">
        <v>538916</v>
      </c>
      <c r="B525" s="30" t="s">
        <v>156</v>
      </c>
      <c r="C525" s="30" t="s">
        <v>93</v>
      </c>
      <c r="D525" s="30" t="s">
        <v>1717</v>
      </c>
      <c r="E525" s="30" t="s">
        <v>151</v>
      </c>
      <c r="F525" s="46">
        <v>20206410226362</v>
      </c>
      <c r="G525" s="32">
        <v>44100.551681053199</v>
      </c>
      <c r="H525" s="30" t="s">
        <v>16</v>
      </c>
      <c r="I525" s="30" t="s">
        <v>17</v>
      </c>
      <c r="J525" s="30" t="s">
        <v>18</v>
      </c>
      <c r="K525" s="30" t="s">
        <v>1611</v>
      </c>
      <c r="L525" s="16" t="s">
        <v>1786</v>
      </c>
      <c r="M525" s="16" t="s">
        <v>1721</v>
      </c>
      <c r="N525" s="29" t="s">
        <v>2175</v>
      </c>
      <c r="O525" s="31" t="s">
        <v>20</v>
      </c>
      <c r="P525" s="29" t="s">
        <v>2175</v>
      </c>
      <c r="Q525" s="31" t="s">
        <v>1611</v>
      </c>
      <c r="R525" s="34">
        <v>44117.551678703698</v>
      </c>
      <c r="S525" s="31">
        <v>10</v>
      </c>
      <c r="T525" s="29" t="s">
        <v>47</v>
      </c>
      <c r="U525" s="29" t="s">
        <v>170</v>
      </c>
      <c r="V525" s="51">
        <v>20206410222371</v>
      </c>
      <c r="W525" s="45">
        <v>44109.591307870367</v>
      </c>
      <c r="X525" s="30" t="s">
        <v>170</v>
      </c>
      <c r="Y525" s="29" t="s">
        <v>47</v>
      </c>
      <c r="Z525" s="29" t="s">
        <v>341</v>
      </c>
      <c r="AA525" s="29"/>
      <c r="AB525" s="16" t="s">
        <v>1792</v>
      </c>
      <c r="AC525" s="16" t="s">
        <v>1793</v>
      </c>
    </row>
    <row r="526" spans="1:29" ht="40.799999999999997" x14ac:dyDescent="0.25">
      <c r="A526" s="50">
        <v>539046</v>
      </c>
      <c r="B526" s="30" t="s">
        <v>156</v>
      </c>
      <c r="C526" s="30" t="s">
        <v>93</v>
      </c>
      <c r="D526" s="30" t="s">
        <v>1717</v>
      </c>
      <c r="E526" s="30" t="s">
        <v>151</v>
      </c>
      <c r="F526" s="30" t="s">
        <v>2106</v>
      </c>
      <c r="G526" s="32">
        <v>44102.388819444444</v>
      </c>
      <c r="H526" s="30" t="s">
        <v>16</v>
      </c>
      <c r="I526" s="30" t="s">
        <v>17</v>
      </c>
      <c r="J526" s="30" t="s">
        <v>72</v>
      </c>
      <c r="K526" s="30" t="s">
        <v>2148</v>
      </c>
      <c r="L526" s="16" t="s">
        <v>1783</v>
      </c>
      <c r="M526" s="16" t="s">
        <v>1718</v>
      </c>
      <c r="N526" s="29" t="s">
        <v>2147</v>
      </c>
      <c r="O526" s="31" t="s">
        <v>20</v>
      </c>
      <c r="P526" s="29" t="s">
        <v>2147</v>
      </c>
      <c r="Q526" s="31" t="s">
        <v>2124</v>
      </c>
      <c r="R526" s="34">
        <v>44124.388811840297</v>
      </c>
      <c r="S526" s="31">
        <v>15</v>
      </c>
      <c r="T526" s="29" t="s">
        <v>17</v>
      </c>
      <c r="U526" s="29" t="s">
        <v>21</v>
      </c>
      <c r="V526" s="30" t="s">
        <v>1</v>
      </c>
      <c r="W526" s="30" t="s">
        <v>1</v>
      </c>
      <c r="X526" s="30" t="s">
        <v>98</v>
      </c>
      <c r="Y526" s="29" t="s">
        <v>76</v>
      </c>
      <c r="Z526" s="29" t="s">
        <v>495</v>
      </c>
      <c r="AA526" s="29"/>
      <c r="AB526" s="49" t="s">
        <v>1792</v>
      </c>
      <c r="AC526" s="49" t="s">
        <v>1793</v>
      </c>
    </row>
    <row r="527" spans="1:29" ht="51" x14ac:dyDescent="0.25">
      <c r="A527" s="33">
        <v>539170</v>
      </c>
      <c r="B527" s="30" t="s">
        <v>156</v>
      </c>
      <c r="C527" s="30" t="s">
        <v>13</v>
      </c>
      <c r="D527" s="30" t="s">
        <v>1717</v>
      </c>
      <c r="E527" s="30" t="s">
        <v>151</v>
      </c>
      <c r="F527" s="30" t="s">
        <v>2107</v>
      </c>
      <c r="G527" s="32">
        <v>44102.561492511602</v>
      </c>
      <c r="H527" s="30" t="s">
        <v>63</v>
      </c>
      <c r="I527" s="30" t="s">
        <v>99</v>
      </c>
      <c r="J527" s="30" t="s">
        <v>72</v>
      </c>
      <c r="K527" s="30" t="s">
        <v>2125</v>
      </c>
      <c r="L527" s="16" t="s">
        <v>1724</v>
      </c>
      <c r="M527" s="16" t="s">
        <v>1723</v>
      </c>
      <c r="N527" s="29" t="s">
        <v>2150</v>
      </c>
      <c r="O527" s="31" t="s">
        <v>20</v>
      </c>
      <c r="P527" s="29" t="s">
        <v>2149</v>
      </c>
      <c r="Q527" s="31" t="s">
        <v>2125</v>
      </c>
      <c r="R527" s="34">
        <v>44124.561490161999</v>
      </c>
      <c r="S527" s="31">
        <v>15</v>
      </c>
      <c r="T527" s="29" t="s">
        <v>17</v>
      </c>
      <c r="U527" s="29" t="s">
        <v>21</v>
      </c>
      <c r="V527" s="30" t="s">
        <v>1</v>
      </c>
      <c r="W527" s="30" t="s">
        <v>1</v>
      </c>
      <c r="X527" s="30" t="s">
        <v>185</v>
      </c>
      <c r="Y527" s="29" t="s">
        <v>76</v>
      </c>
      <c r="Z527" s="29" t="s">
        <v>194</v>
      </c>
      <c r="AA527" s="29"/>
      <c r="AB527" s="16" t="s">
        <v>1792</v>
      </c>
      <c r="AC527" s="16" t="s">
        <v>1793</v>
      </c>
    </row>
    <row r="528" spans="1:29" ht="51" x14ac:dyDescent="0.25">
      <c r="A528" s="33">
        <v>539230</v>
      </c>
      <c r="B528" s="30" t="s">
        <v>24</v>
      </c>
      <c r="C528" s="30" t="s">
        <v>13</v>
      </c>
      <c r="D528" s="30" t="s">
        <v>1717</v>
      </c>
      <c r="E528" s="30" t="s">
        <v>14</v>
      </c>
      <c r="F528" s="30" t="s">
        <v>2108</v>
      </c>
      <c r="G528" s="32">
        <v>44102.6532163542</v>
      </c>
      <c r="H528" s="30" t="s">
        <v>16</v>
      </c>
      <c r="I528" s="30" t="s">
        <v>17</v>
      </c>
      <c r="J528" s="30" t="s">
        <v>18</v>
      </c>
      <c r="K528" s="30" t="s">
        <v>2152</v>
      </c>
      <c r="L528" s="16" t="s">
        <v>1785</v>
      </c>
      <c r="M528" s="16" t="s">
        <v>1726</v>
      </c>
      <c r="N528" s="29" t="s">
        <v>2151</v>
      </c>
      <c r="O528" s="31" t="s">
        <v>20</v>
      </c>
      <c r="P528" s="29" t="s">
        <v>2153</v>
      </c>
      <c r="Q528" s="31" t="s">
        <v>2126</v>
      </c>
      <c r="R528" s="34">
        <v>44117.653206018498</v>
      </c>
      <c r="S528" s="31">
        <v>10</v>
      </c>
      <c r="T528" s="29" t="s">
        <v>17</v>
      </c>
      <c r="U528" s="29" t="s">
        <v>21</v>
      </c>
      <c r="V528" s="51">
        <v>20202210222851</v>
      </c>
      <c r="W528" s="45">
        <v>44110.340208333335</v>
      </c>
      <c r="X528" s="30" t="s">
        <v>317</v>
      </c>
      <c r="Y528" s="29" t="s">
        <v>29</v>
      </c>
      <c r="Z528" s="29" t="s">
        <v>341</v>
      </c>
      <c r="AA528" s="29"/>
      <c r="AB528" s="16" t="s">
        <v>1792</v>
      </c>
      <c r="AC528" s="16" t="s">
        <v>1793</v>
      </c>
    </row>
    <row r="529" spans="1:29" ht="30.6" x14ac:dyDescent="0.25">
      <c r="A529" s="33">
        <v>539234</v>
      </c>
      <c r="B529" s="30" t="s">
        <v>1803</v>
      </c>
      <c r="C529" s="30" t="s">
        <v>93</v>
      </c>
      <c r="D529" s="30" t="s">
        <v>1717</v>
      </c>
      <c r="E529" s="30" t="s">
        <v>14</v>
      </c>
      <c r="F529" s="30" t="s">
        <v>2109</v>
      </c>
      <c r="G529" s="32">
        <v>44102.656471180599</v>
      </c>
      <c r="H529" s="30" t="s">
        <v>16</v>
      </c>
      <c r="I529" s="30" t="s">
        <v>17</v>
      </c>
      <c r="J529" s="30" t="s">
        <v>18</v>
      </c>
      <c r="K529" s="30" t="s">
        <v>2155</v>
      </c>
      <c r="L529" s="16" t="s">
        <v>1788</v>
      </c>
      <c r="M529" s="16" t="s">
        <v>1743</v>
      </c>
      <c r="N529" s="29" t="s">
        <v>2154</v>
      </c>
      <c r="O529" s="31" t="s">
        <v>20</v>
      </c>
      <c r="P529" s="29" t="s">
        <v>2141</v>
      </c>
      <c r="Q529" s="31" t="s">
        <v>490</v>
      </c>
      <c r="R529" s="34">
        <v>44117.656469907401</v>
      </c>
      <c r="S529" s="31">
        <v>10</v>
      </c>
      <c r="T529" s="29" t="s">
        <v>17</v>
      </c>
      <c r="U529" s="29" t="s">
        <v>21</v>
      </c>
      <c r="V529" s="30" t="s">
        <v>1</v>
      </c>
      <c r="W529" s="30"/>
      <c r="X529" s="30" t="s">
        <v>1128</v>
      </c>
      <c r="Y529" s="29" t="s">
        <v>39</v>
      </c>
      <c r="Z529" s="29" t="s">
        <v>495</v>
      </c>
      <c r="AA529" s="29"/>
      <c r="AB529" s="16" t="s">
        <v>1792</v>
      </c>
      <c r="AC529" s="16" t="s">
        <v>1793</v>
      </c>
    </row>
    <row r="530" spans="1:29" ht="40.799999999999997" x14ac:dyDescent="0.25">
      <c r="A530" s="33">
        <v>539239</v>
      </c>
      <c r="B530" s="30" t="s">
        <v>24</v>
      </c>
      <c r="C530" s="30" t="s">
        <v>93</v>
      </c>
      <c r="D530" s="30" t="s">
        <v>1717</v>
      </c>
      <c r="E530" s="30" t="s">
        <v>14</v>
      </c>
      <c r="F530" s="30" t="s">
        <v>2110</v>
      </c>
      <c r="G530" s="32">
        <v>44102.663324965302</v>
      </c>
      <c r="H530" s="30" t="s">
        <v>16</v>
      </c>
      <c r="I530" s="30" t="s">
        <v>17</v>
      </c>
      <c r="J530" s="30" t="s">
        <v>72</v>
      </c>
      <c r="K530" s="30" t="s">
        <v>2127</v>
      </c>
      <c r="L530" s="16" t="s">
        <v>1788</v>
      </c>
      <c r="M530" s="16" t="s">
        <v>1749</v>
      </c>
      <c r="N530" s="29" t="s">
        <v>2156</v>
      </c>
      <c r="O530" s="31" t="s">
        <v>20</v>
      </c>
      <c r="P530" s="29" t="s">
        <v>2156</v>
      </c>
      <c r="Q530" s="31" t="s">
        <v>2127</v>
      </c>
      <c r="R530" s="34">
        <v>44124.663321759297</v>
      </c>
      <c r="S530" s="31">
        <v>15</v>
      </c>
      <c r="T530" s="29" t="s">
        <v>17</v>
      </c>
      <c r="U530" s="29" t="s">
        <v>21</v>
      </c>
      <c r="V530" s="30" t="s">
        <v>1</v>
      </c>
      <c r="W530" s="30" t="s">
        <v>1</v>
      </c>
      <c r="X530" s="30" t="s">
        <v>75</v>
      </c>
      <c r="Y530" s="29" t="s">
        <v>76</v>
      </c>
      <c r="Z530" s="29" t="s">
        <v>495</v>
      </c>
      <c r="AA530" s="29"/>
      <c r="AB530" s="16" t="s">
        <v>1792</v>
      </c>
      <c r="AC530" s="16" t="s">
        <v>1793</v>
      </c>
    </row>
    <row r="531" spans="1:29" ht="81.599999999999994" x14ac:dyDescent="0.25">
      <c r="A531" s="33">
        <v>539242</v>
      </c>
      <c r="B531" s="30" t="s">
        <v>24</v>
      </c>
      <c r="C531" s="30" t="s">
        <v>13</v>
      </c>
      <c r="D531" s="30" t="s">
        <v>1717</v>
      </c>
      <c r="E531" s="30" t="s">
        <v>14</v>
      </c>
      <c r="F531" s="30" t="s">
        <v>2111</v>
      </c>
      <c r="G531" s="32">
        <v>44102.666937534697</v>
      </c>
      <c r="H531" s="30" t="s">
        <v>16</v>
      </c>
      <c r="I531" s="30" t="s">
        <v>17</v>
      </c>
      <c r="J531" s="30" t="s">
        <v>18</v>
      </c>
      <c r="K531" s="30" t="s">
        <v>2158</v>
      </c>
      <c r="L531" s="16" t="s">
        <v>1783</v>
      </c>
      <c r="M531" s="16" t="s">
        <v>1745</v>
      </c>
      <c r="N531" s="29" t="s">
        <v>2157</v>
      </c>
      <c r="O531" s="31" t="s">
        <v>20</v>
      </c>
      <c r="P531" s="29" t="s">
        <v>2142</v>
      </c>
      <c r="Q531" s="31" t="s">
        <v>2128</v>
      </c>
      <c r="R531" s="34">
        <v>44117.666932870401</v>
      </c>
      <c r="S531" s="31">
        <v>10</v>
      </c>
      <c r="T531" s="29" t="s">
        <v>17</v>
      </c>
      <c r="U531" s="29" t="s">
        <v>21</v>
      </c>
      <c r="V531" s="51">
        <v>20204310223221</v>
      </c>
      <c r="W531" s="45">
        <v>44110.591574074075</v>
      </c>
      <c r="X531" s="30" t="s">
        <v>185</v>
      </c>
      <c r="Y531" s="29" t="s">
        <v>76</v>
      </c>
      <c r="Z531" s="29" t="s">
        <v>132</v>
      </c>
      <c r="AA531" s="29"/>
      <c r="AB531" s="16" t="s">
        <v>1792</v>
      </c>
      <c r="AC531" s="16" t="s">
        <v>1793</v>
      </c>
    </row>
    <row r="532" spans="1:29" ht="30.6" x14ac:dyDescent="0.25">
      <c r="A532" s="33">
        <v>539247</v>
      </c>
      <c r="B532" s="30" t="s">
        <v>24</v>
      </c>
      <c r="C532" s="30" t="s">
        <v>93</v>
      </c>
      <c r="D532" s="30" t="s">
        <v>1717</v>
      </c>
      <c r="E532" s="30" t="s">
        <v>14</v>
      </c>
      <c r="F532" s="30" t="s">
        <v>2112</v>
      </c>
      <c r="G532" s="32">
        <v>44102.670362881901</v>
      </c>
      <c r="H532" s="30" t="s">
        <v>16</v>
      </c>
      <c r="I532" s="30" t="s">
        <v>17</v>
      </c>
      <c r="J532" s="30" t="s">
        <v>18</v>
      </c>
      <c r="K532" s="30" t="s">
        <v>2160</v>
      </c>
      <c r="L532" s="16" t="s">
        <v>1785</v>
      </c>
      <c r="M532" s="16" t="s">
        <v>1726</v>
      </c>
      <c r="N532" s="29" t="s">
        <v>2159</v>
      </c>
      <c r="O532" s="31" t="s">
        <v>20</v>
      </c>
      <c r="P532" s="29" t="s">
        <v>2159</v>
      </c>
      <c r="Q532" s="31" t="s">
        <v>2129</v>
      </c>
      <c r="R532" s="34">
        <v>44117.670358796298</v>
      </c>
      <c r="S532" s="31">
        <v>10</v>
      </c>
      <c r="T532" s="29" t="s">
        <v>17</v>
      </c>
      <c r="U532" s="29" t="s">
        <v>21</v>
      </c>
      <c r="V532" s="30" t="s">
        <v>1</v>
      </c>
      <c r="W532" s="30" t="s">
        <v>1</v>
      </c>
      <c r="X532" s="30" t="s">
        <v>53</v>
      </c>
      <c r="Y532" s="29" t="s">
        <v>29</v>
      </c>
      <c r="Z532" s="29" t="s">
        <v>495</v>
      </c>
      <c r="AA532" s="29"/>
      <c r="AB532" s="16" t="s">
        <v>1792</v>
      </c>
      <c r="AC532" s="16" t="s">
        <v>1793</v>
      </c>
    </row>
    <row r="533" spans="1:29" ht="40.799999999999997" x14ac:dyDescent="0.25">
      <c r="A533" s="33">
        <v>539529</v>
      </c>
      <c r="B533" s="30" t="s">
        <v>24</v>
      </c>
      <c r="C533" s="30" t="s">
        <v>93</v>
      </c>
      <c r="D533" s="30" t="s">
        <v>1717</v>
      </c>
      <c r="E533" s="30" t="s">
        <v>14</v>
      </c>
      <c r="F533" s="30" t="s">
        <v>2113</v>
      </c>
      <c r="G533" s="32">
        <v>44103.474418206002</v>
      </c>
      <c r="H533" s="30" t="s">
        <v>16</v>
      </c>
      <c r="I533" s="30" t="s">
        <v>17</v>
      </c>
      <c r="J533" s="30" t="s">
        <v>811</v>
      </c>
      <c r="K533" s="30" t="s">
        <v>2130</v>
      </c>
      <c r="L533" s="16" t="s">
        <v>1783</v>
      </c>
      <c r="M533" s="16" t="s">
        <v>1725</v>
      </c>
      <c r="N533" s="29" t="s">
        <v>2161</v>
      </c>
      <c r="O533" s="31" t="s">
        <v>20</v>
      </c>
      <c r="P533" s="29" t="s">
        <v>2161</v>
      </c>
      <c r="Q533" s="31" t="s">
        <v>2130</v>
      </c>
      <c r="R533" s="34">
        <v>44119.474416585603</v>
      </c>
      <c r="S533" s="31">
        <v>10</v>
      </c>
      <c r="T533" s="29" t="s">
        <v>17</v>
      </c>
      <c r="U533" s="29" t="s">
        <v>21</v>
      </c>
      <c r="V533" s="30" t="s">
        <v>1</v>
      </c>
      <c r="W533" s="30" t="s">
        <v>1</v>
      </c>
      <c r="X533" s="30" t="s">
        <v>302</v>
      </c>
      <c r="Y533" s="29" t="s">
        <v>76</v>
      </c>
      <c r="Z533" s="29" t="s">
        <v>128</v>
      </c>
      <c r="AA533" s="29"/>
      <c r="AB533" s="16" t="s">
        <v>1792</v>
      </c>
      <c r="AC533" s="16" t="s">
        <v>1793</v>
      </c>
    </row>
    <row r="534" spans="1:29" ht="30.6" x14ac:dyDescent="0.25">
      <c r="A534" s="33">
        <v>539570</v>
      </c>
      <c r="B534" s="30" t="s">
        <v>24</v>
      </c>
      <c r="C534" s="30" t="s">
        <v>13</v>
      </c>
      <c r="D534" s="30" t="s">
        <v>1717</v>
      </c>
      <c r="E534" s="30" t="s">
        <v>1802</v>
      </c>
      <c r="F534" s="30" t="s">
        <v>2114</v>
      </c>
      <c r="G534" s="32">
        <v>44103.529855868102</v>
      </c>
      <c r="H534" s="30" t="s">
        <v>16</v>
      </c>
      <c r="I534" s="30" t="s">
        <v>47</v>
      </c>
      <c r="J534" s="30" t="s">
        <v>72</v>
      </c>
      <c r="K534" s="30" t="s">
        <v>2131</v>
      </c>
      <c r="L534" s="16" t="s">
        <v>1724</v>
      </c>
      <c r="M534" s="16" t="s">
        <v>1799</v>
      </c>
      <c r="N534" s="29" t="s">
        <v>169</v>
      </c>
      <c r="O534" s="31" t="s">
        <v>20</v>
      </c>
      <c r="P534" s="29" t="s">
        <v>169</v>
      </c>
      <c r="Q534" s="31" t="s">
        <v>2131</v>
      </c>
      <c r="R534" s="34">
        <v>44126.529854594897</v>
      </c>
      <c r="S534" s="31">
        <v>15</v>
      </c>
      <c r="T534" s="29" t="s">
        <v>47</v>
      </c>
      <c r="U534" s="29" t="s">
        <v>122</v>
      </c>
      <c r="V534" s="30">
        <v>44110.9885951736</v>
      </c>
      <c r="W534" s="30">
        <v>44110.9885951736</v>
      </c>
      <c r="X534" s="30" t="s">
        <v>21</v>
      </c>
      <c r="Y534" s="29" t="s">
        <v>17</v>
      </c>
      <c r="Z534" s="29" t="s">
        <v>34</v>
      </c>
      <c r="AA534" s="29"/>
      <c r="AB534" s="16" t="s">
        <v>1792</v>
      </c>
      <c r="AC534" s="16" t="s">
        <v>1793</v>
      </c>
    </row>
    <row r="535" spans="1:29" ht="30.6" x14ac:dyDescent="0.25">
      <c r="A535" s="33">
        <v>539605</v>
      </c>
      <c r="B535" s="30" t="s">
        <v>24</v>
      </c>
      <c r="C535" s="30" t="s">
        <v>13</v>
      </c>
      <c r="D535" s="30" t="s">
        <v>1717</v>
      </c>
      <c r="E535" s="30" t="s">
        <v>14</v>
      </c>
      <c r="F535" s="30" t="s">
        <v>2115</v>
      </c>
      <c r="G535" s="32">
        <v>44103.597576469903</v>
      </c>
      <c r="H535" s="30" t="s">
        <v>16</v>
      </c>
      <c r="I535" s="30" t="s">
        <v>17</v>
      </c>
      <c r="J535" s="30" t="s">
        <v>18</v>
      </c>
      <c r="K535" s="30" t="s">
        <v>2132</v>
      </c>
      <c r="L535" s="16" t="s">
        <v>1783</v>
      </c>
      <c r="M535" s="16" t="s">
        <v>1745</v>
      </c>
      <c r="N535" s="29" t="s">
        <v>2162</v>
      </c>
      <c r="O535" s="31" t="s">
        <v>20</v>
      </c>
      <c r="P535" s="29" t="s">
        <v>1298</v>
      </c>
      <c r="Q535" s="31" t="s">
        <v>2132</v>
      </c>
      <c r="R535" s="34">
        <v>44118.597569444399</v>
      </c>
      <c r="S535" s="31">
        <v>10</v>
      </c>
      <c r="T535" s="29" t="s">
        <v>17</v>
      </c>
      <c r="U535" s="29" t="s">
        <v>21</v>
      </c>
      <c r="V535" s="51">
        <v>20204110221911</v>
      </c>
      <c r="W535" s="45">
        <v>44107.505983796298</v>
      </c>
      <c r="X535" s="30" t="s">
        <v>21</v>
      </c>
      <c r="Y535" s="29" t="s">
        <v>17</v>
      </c>
      <c r="Z535" s="29" t="s">
        <v>132</v>
      </c>
      <c r="AA535" s="29"/>
      <c r="AB535" s="16" t="s">
        <v>1792</v>
      </c>
      <c r="AC535" s="16" t="s">
        <v>1793</v>
      </c>
    </row>
    <row r="536" spans="1:29" ht="30.6" x14ac:dyDescent="0.25">
      <c r="A536" s="33">
        <v>539607</v>
      </c>
      <c r="B536" s="30" t="s">
        <v>24</v>
      </c>
      <c r="C536" s="30" t="s">
        <v>93</v>
      </c>
      <c r="D536" s="30" t="s">
        <v>1717</v>
      </c>
      <c r="E536" s="30" t="s">
        <v>14</v>
      </c>
      <c r="F536" s="30" t="s">
        <v>2116</v>
      </c>
      <c r="G536" s="32">
        <v>44103.601031631901</v>
      </c>
      <c r="H536" s="30" t="s">
        <v>16</v>
      </c>
      <c r="I536" s="30" t="s">
        <v>17</v>
      </c>
      <c r="J536" s="30" t="s">
        <v>18</v>
      </c>
      <c r="K536" s="30" t="s">
        <v>2163</v>
      </c>
      <c r="L536" s="16" t="s">
        <v>1785</v>
      </c>
      <c r="M536" s="16" t="s">
        <v>1726</v>
      </c>
      <c r="N536" s="29" t="s">
        <v>2164</v>
      </c>
      <c r="O536" s="31" t="s">
        <v>20</v>
      </c>
      <c r="P536" s="29" t="s">
        <v>2164</v>
      </c>
      <c r="Q536" s="31" t="s">
        <v>2133</v>
      </c>
      <c r="R536" s="34">
        <v>44118.601030092599</v>
      </c>
      <c r="S536" s="31">
        <v>10</v>
      </c>
      <c r="T536" s="29" t="s">
        <v>17</v>
      </c>
      <c r="U536" s="29" t="s">
        <v>21</v>
      </c>
      <c r="V536" s="30" t="s">
        <v>1</v>
      </c>
      <c r="W536" s="30" t="s">
        <v>1</v>
      </c>
      <c r="X536" s="30" t="s">
        <v>317</v>
      </c>
      <c r="Y536" s="29" t="s">
        <v>29</v>
      </c>
      <c r="Z536" s="29" t="s">
        <v>128</v>
      </c>
      <c r="AA536" s="29"/>
      <c r="AB536" s="16" t="s">
        <v>1792</v>
      </c>
      <c r="AC536" s="16" t="s">
        <v>1793</v>
      </c>
    </row>
    <row r="537" spans="1:29" ht="51" x14ac:dyDescent="0.25">
      <c r="A537" s="33">
        <v>539633</v>
      </c>
      <c r="B537" s="30" t="s">
        <v>24</v>
      </c>
      <c r="C537" s="30" t="s">
        <v>13</v>
      </c>
      <c r="D537" s="30" t="s">
        <v>1717</v>
      </c>
      <c r="E537" s="30" t="s">
        <v>14</v>
      </c>
      <c r="F537" s="30" t="s">
        <v>2117</v>
      </c>
      <c r="G537" s="32">
        <v>44103.635693900498</v>
      </c>
      <c r="H537" s="30" t="s">
        <v>16</v>
      </c>
      <c r="I537" s="30" t="s">
        <v>17</v>
      </c>
      <c r="J537" s="30" t="s">
        <v>18</v>
      </c>
      <c r="K537" s="30" t="s">
        <v>2134</v>
      </c>
      <c r="L537" s="16" t="s">
        <v>1785</v>
      </c>
      <c r="M537" s="16" t="s">
        <v>1726</v>
      </c>
      <c r="N537" s="29" t="s">
        <v>2165</v>
      </c>
      <c r="O537" s="31" t="s">
        <v>20</v>
      </c>
      <c r="P537" s="29" t="s">
        <v>2165</v>
      </c>
      <c r="Q537" s="31" t="s">
        <v>2134</v>
      </c>
      <c r="R537" s="34">
        <v>44118.635682870401</v>
      </c>
      <c r="S537" s="31">
        <v>10</v>
      </c>
      <c r="T537" s="29" t="s">
        <v>17</v>
      </c>
      <c r="U537" s="29" t="s">
        <v>21</v>
      </c>
      <c r="V537" s="51">
        <v>20202210222971</v>
      </c>
      <c r="W537" s="45">
        <v>44110.399733796294</v>
      </c>
      <c r="X537" s="30" t="s">
        <v>527</v>
      </c>
      <c r="Y537" s="29" t="s">
        <v>64</v>
      </c>
      <c r="Z537" s="29" t="s">
        <v>212</v>
      </c>
      <c r="AA537" s="29"/>
      <c r="AB537" s="16" t="s">
        <v>1792</v>
      </c>
      <c r="AC537" s="16" t="s">
        <v>1793</v>
      </c>
    </row>
    <row r="538" spans="1:29" ht="71.400000000000006" x14ac:dyDescent="0.25">
      <c r="A538" s="33">
        <v>539641</v>
      </c>
      <c r="B538" s="30" t="s">
        <v>24</v>
      </c>
      <c r="C538" s="30" t="s">
        <v>93</v>
      </c>
      <c r="D538" s="30" t="s">
        <v>1717</v>
      </c>
      <c r="E538" s="30" t="s">
        <v>14</v>
      </c>
      <c r="F538" s="30" t="s">
        <v>2118</v>
      </c>
      <c r="G538" s="32">
        <v>44103.646017789397</v>
      </c>
      <c r="H538" s="30" t="s">
        <v>16</v>
      </c>
      <c r="I538" s="30" t="s">
        <v>17</v>
      </c>
      <c r="J538" s="30" t="s">
        <v>72</v>
      </c>
      <c r="K538" s="30" t="s">
        <v>2166</v>
      </c>
      <c r="L538" s="16" t="s">
        <v>1788</v>
      </c>
      <c r="M538" s="16" t="s">
        <v>1750</v>
      </c>
      <c r="N538" s="29" t="s">
        <v>2167</v>
      </c>
      <c r="O538" s="31" t="s">
        <v>20</v>
      </c>
      <c r="P538" s="29" t="s">
        <v>2167</v>
      </c>
      <c r="Q538" s="31" t="s">
        <v>2135</v>
      </c>
      <c r="R538" s="34">
        <v>44125.6460069444</v>
      </c>
      <c r="S538" s="31">
        <v>15</v>
      </c>
      <c r="T538" s="29" t="s">
        <v>17</v>
      </c>
      <c r="U538" s="29" t="s">
        <v>21</v>
      </c>
      <c r="V538" s="30" t="s">
        <v>1</v>
      </c>
      <c r="W538" s="30" t="s">
        <v>1</v>
      </c>
      <c r="X538" s="30" t="s">
        <v>225</v>
      </c>
      <c r="Y538" s="29" t="s">
        <v>70</v>
      </c>
      <c r="Z538" s="29" t="s">
        <v>128</v>
      </c>
      <c r="AA538" s="29"/>
      <c r="AB538" s="16" t="s">
        <v>1792</v>
      </c>
      <c r="AC538" s="16" t="s">
        <v>1793</v>
      </c>
    </row>
    <row r="539" spans="1:29" ht="40.799999999999997" x14ac:dyDescent="0.25">
      <c r="A539" s="33">
        <v>539674</v>
      </c>
      <c r="B539" s="30" t="s">
        <v>24</v>
      </c>
      <c r="C539" s="30" t="s">
        <v>93</v>
      </c>
      <c r="D539" s="30" t="s">
        <v>1717</v>
      </c>
      <c r="E539" s="30" t="s">
        <v>14</v>
      </c>
      <c r="F539" s="30" t="s">
        <v>2119</v>
      </c>
      <c r="G539" s="32">
        <v>44103.7325061343</v>
      </c>
      <c r="H539" s="30" t="s">
        <v>16</v>
      </c>
      <c r="I539" s="30" t="s">
        <v>17</v>
      </c>
      <c r="J539" s="30" t="s">
        <v>330</v>
      </c>
      <c r="K539" s="30" t="s">
        <v>2169</v>
      </c>
      <c r="L539" s="16" t="s">
        <v>1788</v>
      </c>
      <c r="M539" s="16" t="s">
        <v>1762</v>
      </c>
      <c r="N539" s="29" t="s">
        <v>2168</v>
      </c>
      <c r="O539" s="31" t="s">
        <v>20</v>
      </c>
      <c r="P539" s="29" t="s">
        <v>2143</v>
      </c>
      <c r="Q539" s="31" t="s">
        <v>2136</v>
      </c>
      <c r="R539" s="34">
        <v>44126.732504895801</v>
      </c>
      <c r="S539" s="31">
        <v>15</v>
      </c>
      <c r="T539" s="29" t="s">
        <v>17</v>
      </c>
      <c r="U539" s="29" t="s">
        <v>21</v>
      </c>
      <c r="V539" s="30" t="s">
        <v>1</v>
      </c>
      <c r="W539" s="30" t="s">
        <v>1</v>
      </c>
      <c r="X539" s="30" t="s">
        <v>185</v>
      </c>
      <c r="Y539" s="29" t="s">
        <v>76</v>
      </c>
      <c r="Z539" s="29" t="s">
        <v>128</v>
      </c>
      <c r="AA539" s="29"/>
      <c r="AB539" s="16" t="s">
        <v>1792</v>
      </c>
      <c r="AC539" s="16" t="s">
        <v>1793</v>
      </c>
    </row>
    <row r="540" spans="1:29" ht="61.2" x14ac:dyDescent="0.25">
      <c r="A540" s="33">
        <v>539737</v>
      </c>
      <c r="B540" s="30" t="s">
        <v>24</v>
      </c>
      <c r="C540" s="30" t="s">
        <v>93</v>
      </c>
      <c r="D540" s="30" t="s">
        <v>1717</v>
      </c>
      <c r="E540" s="30" t="s">
        <v>14</v>
      </c>
      <c r="F540" s="30" t="s">
        <v>2120</v>
      </c>
      <c r="G540" s="32">
        <v>44103.937711111103</v>
      </c>
      <c r="H540" s="30" t="s">
        <v>16</v>
      </c>
      <c r="I540" s="30" t="s">
        <v>17</v>
      </c>
      <c r="J540" s="30" t="s">
        <v>95</v>
      </c>
      <c r="K540" s="30" t="s">
        <v>2137</v>
      </c>
      <c r="L540" s="16" t="s">
        <v>1724</v>
      </c>
      <c r="M540" s="16" t="s">
        <v>1799</v>
      </c>
      <c r="N540" s="29" t="s">
        <v>2170</v>
      </c>
      <c r="O540" s="31" t="s">
        <v>20</v>
      </c>
      <c r="P540" s="29" t="s">
        <v>2170</v>
      </c>
      <c r="Q540" s="31" t="s">
        <v>2137</v>
      </c>
      <c r="R540" s="34">
        <v>44125.937708333302</v>
      </c>
      <c r="S540" s="31">
        <v>15</v>
      </c>
      <c r="T540" s="29" t="s">
        <v>17</v>
      </c>
      <c r="U540" s="29" t="s">
        <v>21</v>
      </c>
      <c r="V540" s="51">
        <v>20206010221171</v>
      </c>
      <c r="W540" s="45">
        <v>44105.732256944444</v>
      </c>
      <c r="X540" s="30" t="s">
        <v>738</v>
      </c>
      <c r="Y540" s="29" t="s">
        <v>16</v>
      </c>
      <c r="Z540" s="29" t="s">
        <v>128</v>
      </c>
      <c r="AA540" s="29"/>
      <c r="AB540" s="16" t="s">
        <v>1792</v>
      </c>
      <c r="AC540" s="16" t="s">
        <v>1793</v>
      </c>
    </row>
    <row r="541" spans="1:29" ht="51" x14ac:dyDescent="0.25">
      <c r="A541" s="33">
        <v>539785</v>
      </c>
      <c r="B541" s="30" t="s">
        <v>24</v>
      </c>
      <c r="C541" s="30" t="s">
        <v>93</v>
      </c>
      <c r="D541" s="30" t="s">
        <v>1717</v>
      </c>
      <c r="E541" s="30" t="s">
        <v>14</v>
      </c>
      <c r="F541" s="30" t="s">
        <v>2121</v>
      </c>
      <c r="G541" s="32">
        <v>44104.350080902797</v>
      </c>
      <c r="H541" s="30" t="s">
        <v>16</v>
      </c>
      <c r="I541" s="30" t="s">
        <v>17</v>
      </c>
      <c r="J541" s="30" t="s">
        <v>72</v>
      </c>
      <c r="K541" s="30" t="s">
        <v>2138</v>
      </c>
      <c r="L541" s="16" t="s">
        <v>1789</v>
      </c>
      <c r="M541" s="16" t="s">
        <v>1733</v>
      </c>
      <c r="N541" s="29" t="s">
        <v>2171</v>
      </c>
      <c r="O541" s="31" t="s">
        <v>20</v>
      </c>
      <c r="P541" s="29" t="s">
        <v>2144</v>
      </c>
      <c r="Q541" s="31" t="s">
        <v>2138</v>
      </c>
      <c r="R541" s="34">
        <v>44127.3500774653</v>
      </c>
      <c r="S541" s="31">
        <v>15</v>
      </c>
      <c r="T541" s="29" t="s">
        <v>17</v>
      </c>
      <c r="U541" s="29" t="s">
        <v>21</v>
      </c>
      <c r="V541" s="30" t="s">
        <v>1</v>
      </c>
      <c r="W541" s="30" t="s">
        <v>1</v>
      </c>
      <c r="X541" s="30" t="s">
        <v>258</v>
      </c>
      <c r="Y541" s="29" t="s">
        <v>113</v>
      </c>
      <c r="Z541" s="29" t="s">
        <v>34</v>
      </c>
      <c r="AA541" s="29"/>
      <c r="AB541" s="16" t="s">
        <v>1792</v>
      </c>
      <c r="AC541" s="16" t="s">
        <v>1793</v>
      </c>
    </row>
    <row r="542" spans="1:29" ht="40.799999999999997" x14ac:dyDescent="0.25">
      <c r="A542" s="33">
        <v>539914</v>
      </c>
      <c r="B542" s="30" t="s">
        <v>24</v>
      </c>
      <c r="C542" s="30" t="s">
        <v>93</v>
      </c>
      <c r="D542" s="30" t="s">
        <v>1717</v>
      </c>
      <c r="E542" s="30" t="s">
        <v>14</v>
      </c>
      <c r="F542" s="30" t="s">
        <v>2122</v>
      </c>
      <c r="G542" s="32">
        <v>44104.611679895803</v>
      </c>
      <c r="H542" s="30" t="s">
        <v>16</v>
      </c>
      <c r="I542" s="30" t="s">
        <v>17</v>
      </c>
      <c r="J542" s="30" t="s">
        <v>196</v>
      </c>
      <c r="K542" s="30" t="s">
        <v>2172</v>
      </c>
      <c r="L542" s="16" t="s">
        <v>1752</v>
      </c>
      <c r="M542" s="16" t="s">
        <v>1751</v>
      </c>
      <c r="N542" s="29" t="s">
        <v>2173</v>
      </c>
      <c r="O542" s="31" t="s">
        <v>20</v>
      </c>
      <c r="P542" s="29" t="s">
        <v>2173</v>
      </c>
      <c r="Q542" s="31" t="s">
        <v>2139</v>
      </c>
      <c r="R542" s="34">
        <v>44126.611677349501</v>
      </c>
      <c r="S542" s="31">
        <v>15</v>
      </c>
      <c r="T542" s="29" t="s">
        <v>17</v>
      </c>
      <c r="U542" s="29" t="s">
        <v>21</v>
      </c>
      <c r="V542" s="30" t="s">
        <v>1</v>
      </c>
      <c r="W542" s="30" t="s">
        <v>1</v>
      </c>
      <c r="X542" s="30" t="s">
        <v>2146</v>
      </c>
      <c r="Y542" s="29" t="s">
        <v>39</v>
      </c>
      <c r="Z542" s="29" t="s">
        <v>34</v>
      </c>
      <c r="AA542" s="29"/>
      <c r="AB542" s="16" t="s">
        <v>1792</v>
      </c>
      <c r="AC542" s="16" t="s">
        <v>1793</v>
      </c>
    </row>
    <row r="543" spans="1:29" ht="40.799999999999997" x14ac:dyDescent="0.25">
      <c r="A543" s="33">
        <v>539949</v>
      </c>
      <c r="B543" s="30" t="s">
        <v>24</v>
      </c>
      <c r="C543" s="30" t="s">
        <v>93</v>
      </c>
      <c r="D543" s="30" t="s">
        <v>1717</v>
      </c>
      <c r="E543" s="30" t="s">
        <v>14</v>
      </c>
      <c r="F543" s="30" t="s">
        <v>2123</v>
      </c>
      <c r="G543" s="32">
        <v>44104.649327280102</v>
      </c>
      <c r="H543" s="30" t="s">
        <v>16</v>
      </c>
      <c r="I543" s="30" t="s">
        <v>17</v>
      </c>
      <c r="J543" s="30" t="s">
        <v>95</v>
      </c>
      <c r="K543" s="30" t="s">
        <v>2140</v>
      </c>
      <c r="L543" s="16" t="s">
        <v>1788</v>
      </c>
      <c r="M543" s="16" t="s">
        <v>1750</v>
      </c>
      <c r="N543" s="29" t="s">
        <v>2174</v>
      </c>
      <c r="O543" s="31" t="s">
        <v>20</v>
      </c>
      <c r="P543" s="29" t="s">
        <v>2145</v>
      </c>
      <c r="Q543" s="31" t="s">
        <v>2140</v>
      </c>
      <c r="R543" s="34">
        <v>44126.649324919003</v>
      </c>
      <c r="S543" s="31">
        <v>15</v>
      </c>
      <c r="T543" s="29" t="s">
        <v>17</v>
      </c>
      <c r="U543" s="29" t="s">
        <v>21</v>
      </c>
      <c r="V543" s="30" t="s">
        <v>1</v>
      </c>
      <c r="W543" s="30" t="s">
        <v>1</v>
      </c>
      <c r="X543" s="30" t="s">
        <v>185</v>
      </c>
      <c r="Y543" s="29" t="s">
        <v>76</v>
      </c>
      <c r="Z543" s="29" t="s">
        <v>34</v>
      </c>
      <c r="AA543" s="29"/>
      <c r="AB543" s="29" t="s">
        <v>1792</v>
      </c>
      <c r="AC543" s="16" t="s">
        <v>1793</v>
      </c>
    </row>
    <row r="544" spans="1:29" x14ac:dyDescent="0.25">
      <c r="A544" s="131"/>
      <c r="B544" s="129"/>
      <c r="C544" s="129"/>
      <c r="G544" s="129"/>
      <c r="H544" s="129"/>
      <c r="I544" s="129"/>
      <c r="K544" s="129"/>
      <c r="L544" s="129"/>
      <c r="M544" s="129"/>
      <c r="V544" s="130"/>
      <c r="W544" s="129"/>
      <c r="X544" s="129"/>
      <c r="Y544" s="129"/>
    </row>
    <row r="545" spans="1:25" x14ac:dyDescent="0.25">
      <c r="A545" s="131"/>
      <c r="B545" s="129"/>
      <c r="C545" s="129"/>
      <c r="G545" s="129"/>
      <c r="H545" s="129"/>
      <c r="I545" s="129"/>
      <c r="K545" s="129"/>
      <c r="L545" s="129"/>
      <c r="M545" s="129"/>
      <c r="V545" s="130"/>
      <c r="W545" s="129"/>
      <c r="X545" s="129"/>
      <c r="Y545" s="129"/>
    </row>
    <row r="546" spans="1:25" x14ac:dyDescent="0.25">
      <c r="A546" s="131"/>
      <c r="B546" s="129"/>
      <c r="C546" s="129"/>
      <c r="G546" s="129"/>
      <c r="H546" s="129"/>
      <c r="I546" s="129"/>
      <c r="K546" s="129"/>
      <c r="L546" s="129"/>
      <c r="M546" s="129"/>
      <c r="V546" s="130"/>
      <c r="W546" s="129"/>
      <c r="X546" s="129"/>
      <c r="Y546" s="129"/>
    </row>
    <row r="547" spans="1:25" x14ac:dyDescent="0.25">
      <c r="A547" s="131"/>
      <c r="B547" s="129"/>
      <c r="C547" s="129"/>
      <c r="G547" s="129"/>
      <c r="H547" s="129"/>
      <c r="I547" s="129"/>
      <c r="K547" s="129"/>
      <c r="L547" s="129"/>
      <c r="M547" s="129"/>
      <c r="V547" s="130"/>
      <c r="W547" s="129"/>
      <c r="X547" s="129"/>
      <c r="Y547" s="129"/>
    </row>
    <row r="548" spans="1:25" x14ac:dyDescent="0.25">
      <c r="A548" s="131"/>
      <c r="B548" s="129"/>
      <c r="C548" s="129"/>
      <c r="G548" s="129"/>
      <c r="H548" s="129"/>
      <c r="I548" s="129"/>
      <c r="K548" s="129"/>
      <c r="L548" s="129"/>
      <c r="M548" s="129"/>
      <c r="V548" s="130"/>
      <c r="W548" s="129"/>
      <c r="X548" s="129"/>
      <c r="Y548" s="129"/>
    </row>
    <row r="549" spans="1:25" x14ac:dyDescent="0.25">
      <c r="A549" s="131"/>
      <c r="B549" s="129"/>
      <c r="C549" s="129"/>
      <c r="G549" s="129"/>
      <c r="H549" s="129"/>
      <c r="I549" s="129"/>
      <c r="K549" s="129"/>
      <c r="L549" s="129"/>
      <c r="M549" s="129"/>
      <c r="V549" s="130"/>
      <c r="W549" s="129"/>
      <c r="X549" s="129"/>
      <c r="Y549" s="129"/>
    </row>
    <row r="550" spans="1:25" x14ac:dyDescent="0.25">
      <c r="A550" s="131"/>
      <c r="B550" s="129"/>
      <c r="C550" s="129"/>
      <c r="G550" s="129"/>
      <c r="H550" s="129"/>
      <c r="I550" s="129"/>
      <c r="K550" s="129"/>
      <c r="L550" s="129"/>
      <c r="M550" s="129"/>
      <c r="V550" s="130"/>
      <c r="W550" s="129"/>
      <c r="X550" s="129"/>
      <c r="Y550" s="129"/>
    </row>
    <row r="551" spans="1:25" x14ac:dyDescent="0.25">
      <c r="A551" s="131"/>
      <c r="B551" s="129"/>
      <c r="C551" s="129"/>
      <c r="G551" s="129"/>
      <c r="H551" s="129"/>
      <c r="I551" s="129"/>
      <c r="K551" s="129"/>
      <c r="L551" s="129"/>
      <c r="M551" s="129"/>
      <c r="V551" s="130"/>
      <c r="W551" s="129"/>
      <c r="X551" s="129"/>
      <c r="Y551" s="129"/>
    </row>
    <row r="552" spans="1:25" x14ac:dyDescent="0.25">
      <c r="A552" s="131"/>
      <c r="B552" s="129"/>
      <c r="C552" s="129"/>
      <c r="G552" s="129"/>
      <c r="H552" s="129"/>
      <c r="I552" s="129"/>
      <c r="K552" s="129"/>
      <c r="L552" s="129"/>
      <c r="M552" s="129"/>
      <c r="V552" s="130"/>
      <c r="W552" s="129"/>
      <c r="X552" s="129"/>
      <c r="Y552" s="129"/>
    </row>
    <row r="553" spans="1:25" x14ac:dyDescent="0.25">
      <c r="A553" s="131"/>
      <c r="B553" s="129"/>
      <c r="C553" s="129"/>
      <c r="G553" s="129"/>
      <c r="H553" s="129"/>
      <c r="I553" s="129"/>
      <c r="K553" s="129"/>
      <c r="L553" s="129"/>
      <c r="M553" s="129"/>
      <c r="V553" s="130"/>
      <c r="W553" s="129"/>
      <c r="X553" s="129"/>
      <c r="Y553" s="129"/>
    </row>
    <row r="554" spans="1:25" x14ac:dyDescent="0.25">
      <c r="A554" s="131"/>
      <c r="B554" s="129"/>
      <c r="C554" s="129"/>
      <c r="G554" s="129"/>
      <c r="H554" s="129"/>
      <c r="I554" s="129"/>
      <c r="K554" s="129"/>
      <c r="L554" s="129"/>
      <c r="M554" s="129"/>
      <c r="V554" s="130"/>
      <c r="W554" s="129"/>
      <c r="X554" s="129"/>
      <c r="Y554" s="129"/>
    </row>
    <row r="555" spans="1:25" x14ac:dyDescent="0.25">
      <c r="A555" s="131"/>
      <c r="B555" s="129"/>
      <c r="C555" s="129"/>
      <c r="G555" s="129"/>
      <c r="H555" s="129"/>
      <c r="I555" s="129"/>
      <c r="K555" s="129"/>
      <c r="L555" s="129"/>
      <c r="M555" s="129"/>
      <c r="V555" s="130"/>
      <c r="W555" s="129"/>
      <c r="X555" s="129"/>
      <c r="Y555" s="129"/>
    </row>
    <row r="556" spans="1:25" x14ac:dyDescent="0.25">
      <c r="A556" s="131"/>
      <c r="B556" s="129"/>
      <c r="C556" s="129"/>
      <c r="G556" s="129"/>
      <c r="H556" s="129"/>
      <c r="I556" s="129"/>
      <c r="K556" s="129"/>
      <c r="L556" s="129"/>
      <c r="M556" s="129"/>
      <c r="V556" s="130"/>
      <c r="W556" s="129"/>
      <c r="X556" s="129"/>
      <c r="Y556" s="129"/>
    </row>
    <row r="557" spans="1:25" x14ac:dyDescent="0.25">
      <c r="A557" s="131"/>
      <c r="B557" s="129"/>
      <c r="C557" s="129"/>
      <c r="G557" s="129"/>
      <c r="H557" s="129"/>
      <c r="I557" s="129"/>
      <c r="K557" s="129"/>
      <c r="L557" s="129"/>
      <c r="M557" s="129"/>
      <c r="V557" s="130"/>
      <c r="W557" s="129"/>
      <c r="X557" s="129"/>
      <c r="Y557" s="129"/>
    </row>
    <row r="558" spans="1:25" x14ac:dyDescent="0.25">
      <c r="A558" s="131"/>
      <c r="B558" s="129"/>
      <c r="C558" s="129"/>
      <c r="G558" s="129"/>
      <c r="H558" s="129"/>
      <c r="I558" s="129"/>
      <c r="K558" s="129"/>
      <c r="L558" s="129"/>
      <c r="M558" s="129"/>
      <c r="V558" s="130"/>
      <c r="W558" s="129"/>
      <c r="X558" s="129"/>
      <c r="Y558" s="129"/>
    </row>
    <row r="559" spans="1:25" x14ac:dyDescent="0.25">
      <c r="A559" s="131"/>
      <c r="B559" s="129"/>
      <c r="C559" s="129"/>
      <c r="G559" s="129"/>
      <c r="H559" s="129"/>
      <c r="I559" s="129"/>
      <c r="K559" s="129"/>
      <c r="L559" s="129"/>
      <c r="M559" s="129"/>
      <c r="V559" s="130"/>
      <c r="W559" s="129"/>
      <c r="X559" s="129"/>
      <c r="Y559" s="129"/>
    </row>
    <row r="560" spans="1:25" x14ac:dyDescent="0.25">
      <c r="A560" s="131"/>
      <c r="B560" s="129"/>
      <c r="C560" s="129"/>
      <c r="G560" s="129"/>
      <c r="H560" s="129"/>
      <c r="I560" s="129"/>
      <c r="K560" s="129"/>
      <c r="L560" s="129"/>
      <c r="M560" s="129"/>
      <c r="V560" s="130"/>
      <c r="W560" s="129"/>
      <c r="X560" s="129"/>
      <c r="Y560" s="129"/>
    </row>
  </sheetData>
  <sortState xmlns:xlrd2="http://schemas.microsoft.com/office/spreadsheetml/2017/richdata2" ref="A16:AC543">
    <sortCondition ref="G16:G543"/>
  </sortState>
  <mergeCells count="90">
    <mergeCell ref="Q2:R7"/>
    <mergeCell ref="D2:N2"/>
    <mergeCell ref="E4:G4"/>
    <mergeCell ref="E7:F7"/>
    <mergeCell ref="E9:G9"/>
    <mergeCell ref="A560:C560"/>
    <mergeCell ref="A547:C547"/>
    <mergeCell ref="A546:C546"/>
    <mergeCell ref="A545:C545"/>
    <mergeCell ref="A544:C544"/>
    <mergeCell ref="A555:C555"/>
    <mergeCell ref="A554:C554"/>
    <mergeCell ref="A553:C553"/>
    <mergeCell ref="A552:C552"/>
    <mergeCell ref="A559:C559"/>
    <mergeCell ref="A558:C558"/>
    <mergeCell ref="A557:C557"/>
    <mergeCell ref="A556:C556"/>
    <mergeCell ref="G544:I544"/>
    <mergeCell ref="K544:M544"/>
    <mergeCell ref="A551:C551"/>
    <mergeCell ref="A550:C550"/>
    <mergeCell ref="A549:C549"/>
    <mergeCell ref="A548:C548"/>
    <mergeCell ref="G547:I547"/>
    <mergeCell ref="K547:M547"/>
    <mergeCell ref="G546:I546"/>
    <mergeCell ref="K546:M546"/>
    <mergeCell ref="G545:I545"/>
    <mergeCell ref="K545:M545"/>
    <mergeCell ref="G553:I553"/>
    <mergeCell ref="K553:M553"/>
    <mergeCell ref="G552:I552"/>
    <mergeCell ref="K552:M552"/>
    <mergeCell ref="G559:I559"/>
    <mergeCell ref="K559:M559"/>
    <mergeCell ref="G558:I558"/>
    <mergeCell ref="K558:M558"/>
    <mergeCell ref="G557:I557"/>
    <mergeCell ref="K557:M557"/>
    <mergeCell ref="G556:I556"/>
    <mergeCell ref="K556:M556"/>
    <mergeCell ref="X544:Y544"/>
    <mergeCell ref="X545:Y545"/>
    <mergeCell ref="G560:I560"/>
    <mergeCell ref="K560:M560"/>
    <mergeCell ref="G551:I551"/>
    <mergeCell ref="K551:M551"/>
    <mergeCell ref="G550:I550"/>
    <mergeCell ref="K550:M550"/>
    <mergeCell ref="G549:I549"/>
    <mergeCell ref="K549:M549"/>
    <mergeCell ref="G548:I548"/>
    <mergeCell ref="K548:M548"/>
    <mergeCell ref="G555:I555"/>
    <mergeCell ref="K555:M555"/>
    <mergeCell ref="G554:I554"/>
    <mergeCell ref="K554:M554"/>
    <mergeCell ref="V551:W551"/>
    <mergeCell ref="V548:W548"/>
    <mergeCell ref="V549:W549"/>
    <mergeCell ref="V554:W554"/>
    <mergeCell ref="X546:Y546"/>
    <mergeCell ref="X547:Y547"/>
    <mergeCell ref="V546:W546"/>
    <mergeCell ref="V547:W547"/>
    <mergeCell ref="X548:Y548"/>
    <mergeCell ref="X549:Y549"/>
    <mergeCell ref="V544:W544"/>
    <mergeCell ref="V545:W545"/>
    <mergeCell ref="V550:W550"/>
    <mergeCell ref="X560:Y560"/>
    <mergeCell ref="V555:W555"/>
    <mergeCell ref="V552:W552"/>
    <mergeCell ref="V553:W553"/>
    <mergeCell ref="V558:W558"/>
    <mergeCell ref="V559:W559"/>
    <mergeCell ref="V556:W556"/>
    <mergeCell ref="V557:W557"/>
    <mergeCell ref="V560:W560"/>
    <mergeCell ref="X555:Y555"/>
    <mergeCell ref="X552:Y552"/>
    <mergeCell ref="X553:Y553"/>
    <mergeCell ref="X558:Y558"/>
    <mergeCell ref="X559:Y559"/>
    <mergeCell ref="X556:Y556"/>
    <mergeCell ref="X557:Y557"/>
    <mergeCell ref="X550:Y550"/>
    <mergeCell ref="X551:Y551"/>
    <mergeCell ref="X554:Y554"/>
  </mergeCells>
  <dataValidations count="1">
    <dataValidation type="list" allowBlank="1" showInputMessage="1" showErrorMessage="1" sqref="M16:M543" xr:uid="{9879A500-4F59-4296-95A1-02A94AD880FC}">
      <formula1>INDIRECT(L16)</formula1>
    </dataValidation>
  </dataValidations>
  <pageMargins left="0" right="0" top="0" bottom="0.48638582677165398" header="0" footer="0"/>
  <pageSetup paperSize="5" scale="28" fitToHeight="0" orientation="landscape" horizontalDpi="300" verticalDpi="300" r:id="rId1"/>
  <headerFooter alignWithMargins="0">
    <oddFooter>&amp;L&amp;"Segoe UI,Regular"&amp;8 Fecha y Hora de Impresión del Reporte 
&amp;"-,Regular"9/16/2020 11:40:57 AM &amp;R&amp;"Segoe UI,Regular"&amp;8 Página 1 de 1.</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C1740E5-4924-4D50-B0DB-E116D6770922}">
          <x14:formula1>
            <xm:f>Condicionantes!$B$1048573:$B$1048574</xm:f>
          </x14:formula1>
          <xm:sqref>AB335:AB368 AB371 AB388:AB389 AB394 AB400 AB403:AB419 AB16:AB333 AB421:AB543</xm:sqref>
        </x14:dataValidation>
        <x14:dataValidation type="list" allowBlank="1" showInputMessage="1" showErrorMessage="1" xr:uid="{08C44577-6C5C-484B-AD08-68BB44BE88DD}">
          <x14:formula1>
            <xm:f>Condicionantes!$C$1048573:$C$1048574</xm:f>
          </x14:formula1>
          <xm:sqref>AC371 AC388:AC389 AC394 AC400 AC403:AC419 AC16:AC368 AC421:AC543</xm:sqref>
        </x14:dataValidation>
        <x14:dataValidation type="list" allowBlank="1" showInputMessage="1" showErrorMessage="1" xr:uid="{1C7A3720-28D9-44C4-A83A-2C64015DE2BC}">
          <x14:formula1>
            <xm:f>Condicionantes!$C$3:$N$3</xm:f>
          </x14:formula1>
          <xm:sqref>L371 L388:L389 L394 L400 L421:L543 L16:L368 L403:L415 L417:L419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8C949-AD6F-47AC-9B64-9698F844EFD2}">
  <sheetPr>
    <tabColor rgb="FFFFC000"/>
  </sheetPr>
  <dimension ref="A1:AB17"/>
  <sheetViews>
    <sheetView zoomScale="39" workbookViewId="0">
      <selection activeCell="E26" sqref="E26"/>
    </sheetView>
  </sheetViews>
  <sheetFormatPr baseColWidth="10" defaultColWidth="11.44140625" defaultRowHeight="13.8" x14ac:dyDescent="0.25"/>
  <cols>
    <col min="1" max="1" width="38.44140625" style="75" customWidth="1"/>
    <col min="2" max="2" width="18" style="76" customWidth="1"/>
    <col min="3" max="3" width="13.33203125" style="76" customWidth="1"/>
    <col min="4" max="4" width="24" style="76" customWidth="1"/>
    <col min="5" max="5" width="15.5546875" style="76" customWidth="1"/>
    <col min="6" max="6" width="16.44140625" style="76" customWidth="1"/>
    <col min="7" max="7" width="18.109375" style="76" customWidth="1"/>
    <col min="8" max="8" width="16.6640625" style="76" customWidth="1"/>
    <col min="9" max="9" width="14.5546875" style="76" customWidth="1"/>
    <col min="10" max="10" width="67.33203125" style="76" customWidth="1"/>
    <col min="11" max="11" width="17.6640625" style="76" customWidth="1"/>
    <col min="12" max="12" width="21.33203125" style="76" customWidth="1"/>
    <col min="13" max="13" width="61" style="76" customWidth="1"/>
    <col min="14" max="14" width="14.5546875" style="76" customWidth="1"/>
    <col min="15" max="15" width="56.5546875" style="43" customWidth="1"/>
    <col min="16" max="16" width="60.6640625" style="76" customWidth="1"/>
    <col min="17" max="17" width="23.5546875" style="76" customWidth="1"/>
    <col min="18" max="18" width="16.33203125" style="76" customWidth="1"/>
    <col min="19" max="19" width="20.5546875" style="76" customWidth="1"/>
    <col min="20" max="20" width="18" style="76" customWidth="1"/>
    <col min="21" max="21" width="24" style="77" bestFit="1" customWidth="1"/>
    <col min="22" max="22" width="20.88671875" style="76" customWidth="1"/>
    <col min="23" max="23" width="23.33203125" style="76" customWidth="1"/>
    <col min="24" max="24" width="16.44140625" style="76" customWidth="1"/>
    <col min="25" max="26" width="11.44140625" style="76"/>
    <col min="27" max="27" width="16.5546875" style="35" customWidth="1"/>
    <col min="28" max="28" width="11.44140625" style="35"/>
    <col min="29" max="16384" width="11.44140625" style="76"/>
  </cols>
  <sheetData>
    <row r="1" spans="1:17" s="71" customFormat="1" ht="14.4" x14ac:dyDescent="0.3">
      <c r="A1" s="65"/>
    </row>
    <row r="2" spans="1:17" s="71" customFormat="1" ht="28.8" x14ac:dyDescent="0.55000000000000004">
      <c r="A2" s="65"/>
      <c r="C2" s="138" t="s">
        <v>2329</v>
      </c>
      <c r="D2" s="138"/>
      <c r="E2" s="138"/>
      <c r="F2" s="138"/>
      <c r="G2" s="138"/>
      <c r="H2" s="138"/>
      <c r="I2" s="138"/>
      <c r="J2" s="138"/>
      <c r="K2" s="138"/>
      <c r="L2" s="138"/>
      <c r="M2" s="138"/>
      <c r="P2" s="139"/>
      <c r="Q2" s="139"/>
    </row>
    <row r="3" spans="1:17" s="71" customFormat="1" ht="14.4" x14ac:dyDescent="0.3">
      <c r="A3" s="65"/>
      <c r="P3" s="139"/>
      <c r="Q3" s="139"/>
    </row>
    <row r="4" spans="1:17" s="71" customFormat="1" ht="15" customHeight="1" x14ac:dyDescent="0.3">
      <c r="A4" s="65"/>
      <c r="D4" s="140" t="s">
        <v>0</v>
      </c>
      <c r="E4" s="140"/>
      <c r="F4" s="140"/>
      <c r="P4" s="139"/>
      <c r="Q4" s="139"/>
    </row>
    <row r="5" spans="1:17" s="71" customFormat="1" ht="14.4" x14ac:dyDescent="0.3">
      <c r="A5" s="65"/>
      <c r="P5" s="139"/>
      <c r="Q5" s="139"/>
    </row>
    <row r="6" spans="1:17" s="71" customFormat="1" ht="14.4" x14ac:dyDescent="0.3">
      <c r="A6" s="65"/>
      <c r="P6" s="139"/>
      <c r="Q6" s="139"/>
    </row>
    <row r="7" spans="1:17" s="71" customFormat="1" ht="15" customHeight="1" x14ac:dyDescent="0.3">
      <c r="A7" s="65"/>
      <c r="D7" s="137" t="s">
        <v>2483</v>
      </c>
      <c r="E7" s="137"/>
      <c r="F7" s="137"/>
      <c r="G7" s="137"/>
      <c r="P7" s="139"/>
      <c r="Q7" s="139"/>
    </row>
    <row r="8" spans="1:17" s="71" customFormat="1" ht="14.4" x14ac:dyDescent="0.3">
      <c r="A8" s="65"/>
      <c r="D8" s="66"/>
      <c r="E8" s="66"/>
      <c r="F8" s="66"/>
    </row>
    <row r="9" spans="1:17" s="71" customFormat="1" ht="15" customHeight="1" x14ac:dyDescent="0.3">
      <c r="A9" s="65"/>
      <c r="D9" s="141" t="s">
        <v>2328</v>
      </c>
      <c r="E9" s="141"/>
      <c r="F9" s="141"/>
      <c r="G9" s="73"/>
      <c r="H9" s="67"/>
      <c r="I9" s="67"/>
      <c r="J9" s="67"/>
      <c r="K9" s="67"/>
      <c r="L9" s="67"/>
      <c r="M9" s="67"/>
    </row>
    <row r="10" spans="1:17" s="71" customFormat="1" ht="14.4" x14ac:dyDescent="0.3">
      <c r="A10" s="65"/>
    </row>
    <row r="11" spans="1:17" s="71" customFormat="1" ht="15" customHeight="1" x14ac:dyDescent="0.3">
      <c r="A11" s="65"/>
      <c r="D11" s="137" t="s">
        <v>2492</v>
      </c>
      <c r="E11" s="137"/>
      <c r="F11" s="72"/>
    </row>
    <row r="12" spans="1:17" s="70" customFormat="1" ht="14.25" customHeight="1" x14ac:dyDescent="0.3">
      <c r="A12" s="69"/>
    </row>
    <row r="13" spans="1:17" ht="15.6" x14ac:dyDescent="0.3">
      <c r="A13" s="154" t="s">
        <v>2491</v>
      </c>
      <c r="B13" s="154"/>
    </row>
    <row r="14" spans="1:17" ht="15.6" x14ac:dyDescent="0.3">
      <c r="A14" s="118" t="s">
        <v>2484</v>
      </c>
      <c r="B14" s="118" t="s">
        <v>2485</v>
      </c>
    </row>
    <row r="15" spans="1:17" ht="14.4" x14ac:dyDescent="0.3">
      <c r="A15" s="119" t="s">
        <v>2488</v>
      </c>
      <c r="B15" s="126">
        <v>435</v>
      </c>
    </row>
    <row r="16" spans="1:17" ht="14.4" x14ac:dyDescent="0.3">
      <c r="A16" s="119" t="s">
        <v>2489</v>
      </c>
      <c r="B16" s="126">
        <v>93</v>
      </c>
    </row>
    <row r="17" spans="1:2" x14ac:dyDescent="0.25">
      <c r="A17" s="89" t="s">
        <v>2486</v>
      </c>
      <c r="B17" s="89">
        <f>SUM(B15:B16)</f>
        <v>528</v>
      </c>
    </row>
  </sheetData>
  <mergeCells count="7">
    <mergeCell ref="A13:B13"/>
    <mergeCell ref="C2:M2"/>
    <mergeCell ref="P2:Q7"/>
    <mergeCell ref="D4:F4"/>
    <mergeCell ref="D7:G7"/>
    <mergeCell ref="D9:F9"/>
    <mergeCell ref="D11:E11"/>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8E1F9-E47E-4878-B337-20218B8D6A72}">
  <sheetPr>
    <tabColor rgb="FFFFC000"/>
  </sheetPr>
  <dimension ref="A1:AB53"/>
  <sheetViews>
    <sheetView tabSelected="1" zoomScale="41" workbookViewId="0">
      <selection activeCell="J24" sqref="J24"/>
    </sheetView>
  </sheetViews>
  <sheetFormatPr baseColWidth="10" defaultColWidth="11.44140625" defaultRowHeight="13.8" x14ac:dyDescent="0.25"/>
  <cols>
    <col min="1" max="1" width="38.44140625" style="120" customWidth="1"/>
    <col min="2" max="2" width="18" style="121" customWidth="1"/>
    <col min="3" max="3" width="13.33203125" style="121" customWidth="1"/>
    <col min="4" max="4" width="24" style="121" customWidth="1"/>
    <col min="5" max="5" width="15.5546875" style="121" customWidth="1"/>
    <col min="6" max="6" width="16.44140625" style="121" customWidth="1"/>
    <col min="7" max="7" width="18.109375" style="121" customWidth="1"/>
    <col min="8" max="8" width="16.6640625" style="121" customWidth="1"/>
    <col min="9" max="9" width="14.5546875" style="121" customWidth="1"/>
    <col min="10" max="10" width="67.33203125" style="121" customWidth="1"/>
    <col min="11" max="11" width="17.6640625" style="121" customWidth="1"/>
    <col min="12" max="12" width="21.33203125" style="121" customWidth="1"/>
    <col min="13" max="13" width="61" style="121" customWidth="1"/>
    <col min="14" max="14" width="14.5546875" style="121" customWidth="1"/>
    <col min="15" max="15" width="56.5546875" style="43" customWidth="1"/>
    <col min="16" max="16" width="60.6640625" style="121" customWidth="1"/>
    <col min="17" max="17" width="23.5546875" style="121" customWidth="1"/>
    <col min="18" max="18" width="16.33203125" style="121" customWidth="1"/>
    <col min="19" max="19" width="20.5546875" style="121" customWidth="1"/>
    <col min="20" max="20" width="18" style="121" customWidth="1"/>
    <col min="21" max="21" width="24" style="122" bestFit="1" customWidth="1"/>
    <col min="22" max="22" width="20.88671875" style="121" customWidth="1"/>
    <col min="23" max="23" width="23.33203125" style="121" customWidth="1"/>
    <col min="24" max="24" width="16.44140625" style="121" customWidth="1"/>
    <col min="25" max="26" width="11.44140625" style="121"/>
    <col min="27" max="27" width="16.5546875" style="35" customWidth="1"/>
    <col min="28" max="28" width="11.44140625" style="35"/>
    <col min="29" max="16384" width="11.44140625" style="121"/>
  </cols>
  <sheetData>
    <row r="1" spans="1:17" s="124" customFormat="1" ht="14.4" x14ac:dyDescent="0.3">
      <c r="A1" s="65"/>
    </row>
    <row r="2" spans="1:17" s="124" customFormat="1" ht="28.8" x14ac:dyDescent="0.55000000000000004">
      <c r="A2" s="65"/>
      <c r="C2" s="138" t="s">
        <v>2329</v>
      </c>
      <c r="D2" s="138"/>
      <c r="E2" s="138"/>
      <c r="F2" s="138"/>
      <c r="G2" s="138"/>
      <c r="H2" s="138"/>
      <c r="I2" s="138"/>
      <c r="J2" s="138"/>
      <c r="K2" s="138"/>
      <c r="L2" s="138"/>
      <c r="M2" s="138"/>
      <c r="P2" s="139"/>
      <c r="Q2" s="139"/>
    </row>
    <row r="3" spans="1:17" s="124" customFormat="1" ht="14.4" x14ac:dyDescent="0.3">
      <c r="A3" s="65"/>
      <c r="P3" s="139"/>
      <c r="Q3" s="139"/>
    </row>
    <row r="4" spans="1:17" s="124" customFormat="1" ht="15" customHeight="1" x14ac:dyDescent="0.3">
      <c r="A4" s="65"/>
      <c r="D4" s="140" t="s">
        <v>0</v>
      </c>
      <c r="E4" s="140"/>
      <c r="F4" s="140"/>
      <c r="P4" s="139"/>
      <c r="Q4" s="139"/>
    </row>
    <row r="5" spans="1:17" s="124" customFormat="1" ht="14.4" x14ac:dyDescent="0.3">
      <c r="A5" s="65"/>
      <c r="P5" s="139"/>
      <c r="Q5" s="139"/>
    </row>
    <row r="6" spans="1:17" s="124" customFormat="1" ht="14.4" x14ac:dyDescent="0.3">
      <c r="A6" s="65"/>
      <c r="P6" s="139"/>
      <c r="Q6" s="139"/>
    </row>
    <row r="7" spans="1:17" s="124" customFormat="1" ht="15" customHeight="1" x14ac:dyDescent="0.3">
      <c r="A7" s="65"/>
      <c r="D7" s="137" t="s">
        <v>2483</v>
      </c>
      <c r="E7" s="137"/>
      <c r="F7" s="137"/>
      <c r="G7" s="137"/>
      <c r="P7" s="139"/>
      <c r="Q7" s="139"/>
    </row>
    <row r="8" spans="1:17" s="124" customFormat="1" ht="14.4" x14ac:dyDescent="0.3">
      <c r="A8" s="65"/>
      <c r="D8" s="66"/>
      <c r="E8" s="66"/>
      <c r="F8" s="66"/>
    </row>
    <row r="9" spans="1:17" s="124" customFormat="1" ht="15" customHeight="1" x14ac:dyDescent="0.3">
      <c r="A9" s="65"/>
      <c r="D9" s="141" t="s">
        <v>2328</v>
      </c>
      <c r="E9" s="141"/>
      <c r="F9" s="141"/>
      <c r="G9" s="125"/>
      <c r="H9" s="67"/>
      <c r="I9" s="67"/>
      <c r="J9" s="67"/>
      <c r="K9" s="67"/>
      <c r="L9" s="67"/>
      <c r="M9" s="67"/>
    </row>
    <row r="10" spans="1:17" s="124" customFormat="1" ht="14.4" x14ac:dyDescent="0.3">
      <c r="A10" s="65"/>
    </row>
    <row r="11" spans="1:17" s="124" customFormat="1" ht="15" customHeight="1" x14ac:dyDescent="0.3">
      <c r="A11" s="65"/>
      <c r="D11" s="137" t="s">
        <v>2492</v>
      </c>
      <c r="E11" s="137"/>
      <c r="F11" s="123"/>
    </row>
    <row r="12" spans="1:17" s="70" customFormat="1" ht="13.8" customHeight="1" x14ac:dyDescent="0.3">
      <c r="A12" s="69"/>
    </row>
    <row r="16" spans="1:17" ht="14.4" thickBot="1" x14ac:dyDescent="0.3"/>
    <row r="17" spans="1:8" ht="14.4" x14ac:dyDescent="0.3">
      <c r="A17" s="157"/>
      <c r="B17" s="158"/>
      <c r="C17" s="158"/>
      <c r="D17" s="158"/>
      <c r="E17" s="158"/>
      <c r="F17" s="158"/>
      <c r="G17" s="158"/>
      <c r="H17" s="159"/>
    </row>
    <row r="18" spans="1:8" ht="15.6" x14ac:dyDescent="0.3">
      <c r="A18" s="166" t="s">
        <v>2493</v>
      </c>
      <c r="B18" s="167"/>
      <c r="C18" s="167"/>
      <c r="D18" s="167"/>
      <c r="E18" s="167"/>
      <c r="F18" s="167"/>
      <c r="G18" s="167"/>
      <c r="H18" s="168"/>
    </row>
    <row r="19" spans="1:8" ht="15.6" x14ac:dyDescent="0.3">
      <c r="A19" s="169"/>
      <c r="B19" s="170"/>
      <c r="C19" s="167" t="s">
        <v>2495</v>
      </c>
      <c r="D19" s="167"/>
      <c r="E19" s="167"/>
      <c r="F19" s="167"/>
      <c r="G19" s="170"/>
      <c r="H19" s="171"/>
    </row>
    <row r="20" spans="1:8" ht="14.4" x14ac:dyDescent="0.3">
      <c r="A20" s="160"/>
      <c r="B20" s="161"/>
      <c r="C20" s="161"/>
      <c r="D20" s="161"/>
      <c r="E20" s="161"/>
      <c r="F20" s="161"/>
      <c r="G20" s="161"/>
      <c r="H20" s="162"/>
    </row>
    <row r="21" spans="1:8" ht="14.4" x14ac:dyDescent="0.3">
      <c r="A21" s="160"/>
      <c r="B21" s="161"/>
      <c r="C21" s="161"/>
      <c r="D21" s="161"/>
      <c r="E21" s="161"/>
      <c r="F21" s="161"/>
      <c r="G21" s="161"/>
      <c r="H21" s="162"/>
    </row>
    <row r="22" spans="1:8" ht="14.4" x14ac:dyDescent="0.3">
      <c r="A22" s="160"/>
      <c r="B22" s="161"/>
      <c r="C22" s="161"/>
      <c r="D22" s="161"/>
      <c r="E22" s="161"/>
      <c r="F22" s="161"/>
      <c r="G22" s="161"/>
      <c r="H22" s="162"/>
    </row>
    <row r="23" spans="1:8" ht="14.4" x14ac:dyDescent="0.3">
      <c r="A23" s="160"/>
      <c r="B23" s="161"/>
      <c r="C23" s="161"/>
      <c r="D23" s="161"/>
      <c r="E23" s="161"/>
      <c r="F23" s="161"/>
      <c r="G23" s="161"/>
      <c r="H23" s="162"/>
    </row>
    <row r="24" spans="1:8" ht="14.4" x14ac:dyDescent="0.3">
      <c r="A24" s="160"/>
      <c r="B24" s="161"/>
      <c r="C24" s="161"/>
      <c r="D24" s="161"/>
      <c r="E24" s="161"/>
      <c r="F24" s="161"/>
      <c r="G24" s="161"/>
      <c r="H24" s="162"/>
    </row>
    <row r="25" spans="1:8" ht="14.4" x14ac:dyDescent="0.3">
      <c r="A25" s="160"/>
      <c r="B25" s="161"/>
      <c r="C25" s="161"/>
      <c r="D25" s="161"/>
      <c r="E25" s="161"/>
      <c r="F25" s="161"/>
      <c r="G25" s="161"/>
      <c r="H25" s="162"/>
    </row>
    <row r="26" spans="1:8" ht="14.4" x14ac:dyDescent="0.3">
      <c r="A26" s="160"/>
      <c r="B26" s="161"/>
      <c r="C26" s="161"/>
      <c r="D26" s="161"/>
      <c r="E26" s="161"/>
      <c r="F26" s="161"/>
      <c r="G26" s="161"/>
      <c r="H26" s="162"/>
    </row>
    <row r="27" spans="1:8" ht="14.4" x14ac:dyDescent="0.3">
      <c r="A27" s="160"/>
      <c r="B27" s="161"/>
      <c r="C27" s="161"/>
      <c r="D27" s="161"/>
      <c r="E27" s="161"/>
      <c r="F27" s="161"/>
      <c r="G27" s="161"/>
      <c r="H27" s="162"/>
    </row>
    <row r="28" spans="1:8" ht="14.4" x14ac:dyDescent="0.3">
      <c r="A28" s="160"/>
      <c r="B28" s="161"/>
      <c r="C28" s="161"/>
      <c r="D28" s="161"/>
      <c r="E28" s="161"/>
      <c r="F28" s="161"/>
      <c r="G28" s="161"/>
      <c r="H28" s="162"/>
    </row>
    <row r="29" spans="1:8" ht="14.4" x14ac:dyDescent="0.3">
      <c r="A29" s="160"/>
      <c r="B29" s="161"/>
      <c r="C29" s="161"/>
      <c r="D29" s="161"/>
      <c r="E29" s="161"/>
      <c r="F29" s="161"/>
      <c r="G29" s="161"/>
      <c r="H29" s="162"/>
    </row>
    <row r="30" spans="1:8" ht="14.4" x14ac:dyDescent="0.3">
      <c r="A30" s="160"/>
      <c r="B30" s="161"/>
      <c r="C30" s="161"/>
      <c r="D30" s="161"/>
      <c r="E30" s="161"/>
      <c r="F30" s="161"/>
      <c r="G30" s="161"/>
      <c r="H30" s="162"/>
    </row>
    <row r="31" spans="1:8" ht="14.4" x14ac:dyDescent="0.3">
      <c r="A31" s="160"/>
      <c r="B31" s="161"/>
      <c r="C31" s="161"/>
      <c r="D31" s="161"/>
      <c r="E31" s="161"/>
      <c r="F31" s="161"/>
      <c r="G31" s="161"/>
      <c r="H31" s="162"/>
    </row>
    <row r="32" spans="1:8" ht="14.4" x14ac:dyDescent="0.3">
      <c r="A32" s="160"/>
      <c r="B32" s="161"/>
      <c r="C32" s="161"/>
      <c r="D32" s="161"/>
      <c r="E32" s="161"/>
      <c r="F32" s="161"/>
      <c r="G32" s="161"/>
      <c r="H32" s="162"/>
    </row>
    <row r="33" spans="1:8" ht="14.4" x14ac:dyDescent="0.3">
      <c r="A33" s="160"/>
      <c r="B33" s="161"/>
      <c r="C33" s="161"/>
      <c r="D33" s="161"/>
      <c r="E33" s="161"/>
      <c r="F33" s="161"/>
      <c r="G33" s="161"/>
      <c r="H33" s="162"/>
    </row>
    <row r="34" spans="1:8" ht="14.4" x14ac:dyDescent="0.3">
      <c r="A34" s="160"/>
      <c r="B34" s="161"/>
      <c r="C34" s="161"/>
      <c r="D34" s="161"/>
      <c r="E34" s="161"/>
      <c r="F34" s="161"/>
      <c r="G34" s="161"/>
      <c r="H34" s="162"/>
    </row>
    <row r="35" spans="1:8" ht="14.4" x14ac:dyDescent="0.3">
      <c r="A35" s="160"/>
      <c r="B35" s="161"/>
      <c r="C35" s="161"/>
      <c r="D35" s="161"/>
      <c r="E35" s="161"/>
      <c r="F35" s="161"/>
      <c r="G35" s="161"/>
      <c r="H35" s="162"/>
    </row>
    <row r="36" spans="1:8" ht="14.4" x14ac:dyDescent="0.3">
      <c r="A36" s="160"/>
      <c r="B36" s="161"/>
      <c r="C36" s="161"/>
      <c r="D36" s="161"/>
      <c r="E36" s="161"/>
      <c r="F36" s="161"/>
      <c r="G36" s="161"/>
      <c r="H36" s="162"/>
    </row>
    <row r="37" spans="1:8" ht="14.4" x14ac:dyDescent="0.3">
      <c r="A37" s="160"/>
      <c r="B37" s="161"/>
      <c r="C37" s="161"/>
      <c r="D37" s="161"/>
      <c r="E37" s="161"/>
      <c r="F37" s="161"/>
      <c r="G37" s="161"/>
      <c r="H37" s="162"/>
    </row>
    <row r="38" spans="1:8" ht="14.4" x14ac:dyDescent="0.3">
      <c r="A38" s="160"/>
      <c r="B38" s="161"/>
      <c r="C38" s="161"/>
      <c r="D38" s="161"/>
      <c r="E38" s="161"/>
      <c r="F38" s="161"/>
      <c r="G38" s="161"/>
      <c r="H38" s="162"/>
    </row>
    <row r="39" spans="1:8" ht="14.4" x14ac:dyDescent="0.3">
      <c r="A39" s="160"/>
      <c r="B39" s="161"/>
      <c r="C39" s="161"/>
      <c r="D39" s="161"/>
      <c r="E39" s="161"/>
      <c r="F39" s="161"/>
      <c r="G39" s="161"/>
      <c r="H39" s="162"/>
    </row>
    <row r="40" spans="1:8" ht="14.4" x14ac:dyDescent="0.3">
      <c r="A40" s="160"/>
      <c r="B40" s="161"/>
      <c r="C40" s="161"/>
      <c r="D40" s="161"/>
      <c r="E40" s="161"/>
      <c r="F40" s="161"/>
      <c r="G40" s="161"/>
      <c r="H40" s="162"/>
    </row>
    <row r="41" spans="1:8" ht="14.4" x14ac:dyDescent="0.3">
      <c r="A41" s="160"/>
      <c r="B41" s="161"/>
      <c r="C41" s="161"/>
      <c r="D41" s="161"/>
      <c r="E41" s="161"/>
      <c r="F41" s="161"/>
      <c r="G41" s="161"/>
      <c r="H41" s="162"/>
    </row>
    <row r="42" spans="1:8" ht="14.4" x14ac:dyDescent="0.3">
      <c r="A42" s="160"/>
      <c r="B42" s="161"/>
      <c r="C42" s="161"/>
      <c r="D42" s="161"/>
      <c r="E42" s="161"/>
      <c r="F42" s="161"/>
      <c r="G42" s="161"/>
      <c r="H42" s="162"/>
    </row>
    <row r="43" spans="1:8" ht="14.4" x14ac:dyDescent="0.3">
      <c r="A43" s="160"/>
      <c r="B43" s="161"/>
      <c r="C43" s="161"/>
      <c r="D43" s="161"/>
      <c r="E43" s="161"/>
      <c r="F43" s="161"/>
      <c r="G43" s="161"/>
      <c r="H43" s="162"/>
    </row>
    <row r="44" spans="1:8" ht="15" thickBot="1" x14ac:dyDescent="0.35">
      <c r="A44" s="163"/>
      <c r="B44" s="164"/>
      <c r="C44" s="164"/>
      <c r="D44" s="164"/>
      <c r="E44" s="164"/>
      <c r="F44" s="164"/>
      <c r="G44" s="164"/>
      <c r="H44" s="165"/>
    </row>
    <row r="45" spans="1:8" ht="14.4" x14ac:dyDescent="0.3">
      <c r="A45" s="161"/>
      <c r="B45" s="161"/>
      <c r="C45" s="161"/>
      <c r="D45" s="161"/>
      <c r="E45" s="161"/>
      <c r="F45" s="161"/>
      <c r="G45" s="161"/>
      <c r="H45" s="161"/>
    </row>
    <row r="46" spans="1:8" x14ac:dyDescent="0.25">
      <c r="A46" s="172" t="s">
        <v>2494</v>
      </c>
      <c r="B46" s="172"/>
      <c r="C46" s="172"/>
      <c r="D46" s="172"/>
      <c r="E46" s="172"/>
      <c r="F46" s="172"/>
      <c r="G46" s="172"/>
      <c r="H46" s="172"/>
    </row>
    <row r="47" spans="1:8" x14ac:dyDescent="0.25">
      <c r="A47" s="172"/>
      <c r="B47" s="172"/>
      <c r="C47" s="172"/>
      <c r="D47" s="172"/>
      <c r="E47" s="172"/>
      <c r="F47" s="172"/>
      <c r="G47" s="172"/>
      <c r="H47" s="172"/>
    </row>
    <row r="48" spans="1:8" x14ac:dyDescent="0.25">
      <c r="A48" s="155"/>
      <c r="B48" s="156"/>
      <c r="C48" s="156"/>
      <c r="D48" s="156"/>
      <c r="E48" s="156"/>
      <c r="F48" s="156"/>
      <c r="G48" s="156"/>
      <c r="H48" s="156"/>
    </row>
    <row r="49" spans="1:8" x14ac:dyDescent="0.25">
      <c r="A49" s="155"/>
      <c r="B49" s="156"/>
      <c r="C49" s="156"/>
      <c r="D49" s="156"/>
      <c r="E49" s="156"/>
      <c r="F49" s="156"/>
      <c r="G49" s="156"/>
      <c r="H49" s="156"/>
    </row>
    <row r="50" spans="1:8" x14ac:dyDescent="0.25">
      <c r="A50" s="155"/>
      <c r="B50" s="156"/>
      <c r="C50" s="156"/>
      <c r="D50" s="156"/>
      <c r="E50" s="156"/>
      <c r="F50" s="156"/>
      <c r="G50" s="156"/>
      <c r="H50" s="156"/>
    </row>
    <row r="51" spans="1:8" x14ac:dyDescent="0.25">
      <c r="A51" s="155"/>
      <c r="B51" s="156"/>
      <c r="C51" s="156"/>
      <c r="D51" s="156"/>
      <c r="E51" s="156"/>
      <c r="F51" s="156"/>
      <c r="G51" s="156"/>
      <c r="H51" s="156"/>
    </row>
    <row r="52" spans="1:8" x14ac:dyDescent="0.25">
      <c r="A52" s="155"/>
      <c r="B52" s="156"/>
      <c r="C52" s="156"/>
      <c r="D52" s="156"/>
      <c r="E52" s="156"/>
      <c r="F52" s="156"/>
      <c r="G52" s="156"/>
      <c r="H52" s="156"/>
    </row>
    <row r="53" spans="1:8" x14ac:dyDescent="0.25">
      <c r="A53" s="155"/>
      <c r="B53" s="156"/>
      <c r="C53" s="156"/>
      <c r="D53" s="156"/>
      <c r="E53" s="156"/>
      <c r="F53" s="156"/>
      <c r="G53" s="156"/>
      <c r="H53" s="156"/>
    </row>
  </sheetData>
  <mergeCells count="9">
    <mergeCell ref="A18:H18"/>
    <mergeCell ref="C19:F19"/>
    <mergeCell ref="A46:H47"/>
    <mergeCell ref="C2:M2"/>
    <mergeCell ref="P2:Q7"/>
    <mergeCell ref="D4:F4"/>
    <mergeCell ref="D7:G7"/>
    <mergeCell ref="D9:F9"/>
    <mergeCell ref="D11:E1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55278-C63F-4C49-862F-AAF74289D32C}">
  <dimension ref="B1:D46"/>
  <sheetViews>
    <sheetView workbookViewId="0">
      <selection activeCell="C6" sqref="C6"/>
    </sheetView>
  </sheetViews>
  <sheetFormatPr baseColWidth="10" defaultRowHeight="14.4" x14ac:dyDescent="0.3"/>
  <cols>
    <col min="3" max="3" width="36.109375" customWidth="1"/>
    <col min="4" max="4" width="33.33203125" customWidth="1"/>
  </cols>
  <sheetData>
    <row r="1" spans="2:4" ht="40.200000000000003" thickBot="1" x14ac:dyDescent="0.35">
      <c r="B1" s="13">
        <v>1</v>
      </c>
      <c r="C1" s="18" t="s">
        <v>1718</v>
      </c>
      <c r="D1" s="19" t="s">
        <v>1719</v>
      </c>
    </row>
    <row r="2" spans="2:4" ht="27" thickBot="1" x14ac:dyDescent="0.35">
      <c r="B2" s="13">
        <v>2</v>
      </c>
      <c r="C2" s="18" t="s">
        <v>1720</v>
      </c>
      <c r="D2" s="19" t="s">
        <v>1719</v>
      </c>
    </row>
    <row r="3" spans="2:4" ht="40.200000000000003" thickBot="1" x14ac:dyDescent="0.35">
      <c r="B3" s="13">
        <v>3</v>
      </c>
      <c r="C3" s="14" t="s">
        <v>1721</v>
      </c>
      <c r="D3" s="15" t="s">
        <v>1722</v>
      </c>
    </row>
    <row r="4" spans="2:4" ht="27" thickBot="1" x14ac:dyDescent="0.35">
      <c r="B4" s="13">
        <v>5</v>
      </c>
      <c r="C4" s="18" t="s">
        <v>1725</v>
      </c>
      <c r="D4" s="19" t="s">
        <v>1719</v>
      </c>
    </row>
    <row r="5" spans="2:4" ht="15" thickBot="1" x14ac:dyDescent="0.35">
      <c r="B5" s="13">
        <v>6</v>
      </c>
      <c r="C5" s="14" t="s">
        <v>1726</v>
      </c>
      <c r="D5" s="15" t="s">
        <v>1727</v>
      </c>
    </row>
    <row r="6" spans="2:4" ht="15" thickBot="1" x14ac:dyDescent="0.35">
      <c r="B6" s="13">
        <v>8</v>
      </c>
      <c r="C6" s="14" t="s">
        <v>1729</v>
      </c>
      <c r="D6" s="15" t="s">
        <v>1730</v>
      </c>
    </row>
    <row r="7" spans="2:4" ht="27" thickBot="1" x14ac:dyDescent="0.35">
      <c r="B7" s="13">
        <v>11</v>
      </c>
      <c r="C7" s="14" t="s">
        <v>1733</v>
      </c>
      <c r="D7" s="15" t="s">
        <v>1730</v>
      </c>
    </row>
    <row r="8" spans="2:4" ht="27" thickBot="1" x14ac:dyDescent="0.35">
      <c r="B8" s="13">
        <v>12</v>
      </c>
      <c r="C8" s="18" t="s">
        <v>1734</v>
      </c>
      <c r="D8" s="19" t="s">
        <v>1735</v>
      </c>
    </row>
    <row r="9" spans="2:4" ht="15" thickBot="1" x14ac:dyDescent="0.35">
      <c r="B9" s="13">
        <v>13</v>
      </c>
      <c r="C9" s="14" t="s">
        <v>1736</v>
      </c>
      <c r="D9" s="15" t="s">
        <v>1737</v>
      </c>
    </row>
    <row r="10" spans="2:4" ht="27" thickBot="1" x14ac:dyDescent="0.35">
      <c r="B10" s="13">
        <v>15</v>
      </c>
      <c r="C10" s="14" t="s">
        <v>1739</v>
      </c>
      <c r="D10" s="15" t="s">
        <v>1740</v>
      </c>
    </row>
    <row r="11" spans="2:4" ht="15" thickBot="1" x14ac:dyDescent="0.35">
      <c r="B11" s="13">
        <v>16</v>
      </c>
      <c r="C11" s="14" t="s">
        <v>1741</v>
      </c>
      <c r="D11" s="15" t="s">
        <v>1740</v>
      </c>
    </row>
    <row r="12" spans="2:4" ht="15" thickBot="1" x14ac:dyDescent="0.35">
      <c r="B12" s="13">
        <v>17</v>
      </c>
      <c r="C12" s="18" t="s">
        <v>1742</v>
      </c>
      <c r="D12" s="19" t="s">
        <v>1719</v>
      </c>
    </row>
    <row r="13" spans="2:4" ht="15" thickBot="1" x14ac:dyDescent="0.35">
      <c r="B13" s="13">
        <v>18</v>
      </c>
      <c r="C13" s="14" t="s">
        <v>1743</v>
      </c>
      <c r="D13" s="15" t="s">
        <v>1737</v>
      </c>
    </row>
    <row r="14" spans="2:4" ht="27" thickBot="1" x14ac:dyDescent="0.35">
      <c r="B14" s="13">
        <v>19</v>
      </c>
      <c r="C14" s="14" t="s">
        <v>1744</v>
      </c>
      <c r="D14" s="15" t="s">
        <v>1727</v>
      </c>
    </row>
    <row r="15" spans="2:4" ht="27" thickBot="1" x14ac:dyDescent="0.35">
      <c r="B15" s="13">
        <v>20</v>
      </c>
      <c r="C15" s="18" t="s">
        <v>1745</v>
      </c>
      <c r="D15" s="19" t="s">
        <v>1719</v>
      </c>
    </row>
    <row r="16" spans="2:4" ht="15" thickBot="1" x14ac:dyDescent="0.35">
      <c r="B16" s="13">
        <v>21</v>
      </c>
      <c r="C16" s="18" t="s">
        <v>1746</v>
      </c>
      <c r="D16" s="19" t="s">
        <v>1719</v>
      </c>
    </row>
    <row r="17" spans="2:4" ht="15" thickBot="1" x14ac:dyDescent="0.35">
      <c r="B17" s="13">
        <v>22</v>
      </c>
      <c r="C17" s="14" t="s">
        <v>1747</v>
      </c>
      <c r="D17" s="15" t="s">
        <v>1730</v>
      </c>
    </row>
    <row r="18" spans="2:4" ht="15" thickBot="1" x14ac:dyDescent="0.35">
      <c r="B18" s="13">
        <v>23</v>
      </c>
      <c r="C18" s="18" t="s">
        <v>1748</v>
      </c>
      <c r="D18" s="19" t="s">
        <v>1719</v>
      </c>
    </row>
    <row r="19" spans="2:4" ht="40.200000000000003" thickBot="1" x14ac:dyDescent="0.35">
      <c r="B19" s="13">
        <v>24</v>
      </c>
      <c r="C19" s="14" t="s">
        <v>1749</v>
      </c>
      <c r="D19" s="15" t="s">
        <v>1737</v>
      </c>
    </row>
    <row r="20" spans="2:4" ht="26.25" thickBot="1" x14ac:dyDescent="0.3">
      <c r="B20" s="13">
        <v>25</v>
      </c>
      <c r="C20" s="14" t="s">
        <v>1750</v>
      </c>
      <c r="D20" s="15" t="s">
        <v>1737</v>
      </c>
    </row>
    <row r="21" spans="2:4" ht="15.75" thickBot="1" x14ac:dyDescent="0.3">
      <c r="B21" s="13">
        <v>26</v>
      </c>
      <c r="C21" s="14" t="s">
        <v>1751</v>
      </c>
      <c r="D21" s="15" t="s">
        <v>1752</v>
      </c>
    </row>
    <row r="22" spans="2:4" ht="15.75" thickBot="1" x14ac:dyDescent="0.3">
      <c r="B22" s="13">
        <v>27</v>
      </c>
      <c r="C22" s="18" t="s">
        <v>1753</v>
      </c>
      <c r="D22" s="19" t="s">
        <v>1719</v>
      </c>
    </row>
    <row r="23" spans="2:4" ht="15.75" thickBot="1" x14ac:dyDescent="0.3">
      <c r="B23" s="13">
        <v>28</v>
      </c>
      <c r="C23" s="14" t="s">
        <v>1754</v>
      </c>
      <c r="D23" s="15" t="s">
        <v>1755</v>
      </c>
    </row>
    <row r="24" spans="2:4" ht="26.25" thickBot="1" x14ac:dyDescent="0.3">
      <c r="B24" s="13">
        <v>30</v>
      </c>
      <c r="C24" s="18" t="s">
        <v>1757</v>
      </c>
      <c r="D24" s="19" t="s">
        <v>1719</v>
      </c>
    </row>
    <row r="25" spans="2:4" ht="26.25" thickBot="1" x14ac:dyDescent="0.3">
      <c r="B25" s="13">
        <v>32</v>
      </c>
      <c r="C25" s="14" t="s">
        <v>1759</v>
      </c>
      <c r="D25" s="15" t="s">
        <v>1752</v>
      </c>
    </row>
    <row r="26" spans="2:4" ht="26.25" thickBot="1" x14ac:dyDescent="0.3">
      <c r="B26" s="13">
        <v>33</v>
      </c>
      <c r="C26" s="14" t="s">
        <v>1760</v>
      </c>
      <c r="D26" s="15" t="s">
        <v>1737</v>
      </c>
    </row>
    <row r="27" spans="2:4" ht="26.25" thickBot="1" x14ac:dyDescent="0.3">
      <c r="B27" s="13">
        <v>34</v>
      </c>
      <c r="C27" s="14" t="s">
        <v>1761</v>
      </c>
      <c r="D27" s="15" t="s">
        <v>1730</v>
      </c>
    </row>
    <row r="28" spans="2:4" ht="39" thickBot="1" x14ac:dyDescent="0.3">
      <c r="B28" s="13">
        <v>35</v>
      </c>
      <c r="C28" s="14" t="s">
        <v>1762</v>
      </c>
      <c r="D28" s="15" t="s">
        <v>1737</v>
      </c>
    </row>
    <row r="29" spans="2:4" ht="26.25" thickBot="1" x14ac:dyDescent="0.3">
      <c r="B29" s="13">
        <v>36</v>
      </c>
      <c r="C29" s="18" t="s">
        <v>1763</v>
      </c>
      <c r="D29" s="19" t="s">
        <v>1719</v>
      </c>
    </row>
    <row r="30" spans="2:4" ht="15.75" thickBot="1" x14ac:dyDescent="0.3">
      <c r="B30" s="13">
        <v>37</v>
      </c>
      <c r="C30" s="18" t="s">
        <v>1764</v>
      </c>
      <c r="D30" s="19" t="s">
        <v>1719</v>
      </c>
    </row>
    <row r="31" spans="2:4" ht="26.25" thickBot="1" x14ac:dyDescent="0.3">
      <c r="B31" s="13">
        <v>38</v>
      </c>
      <c r="C31" s="18" t="s">
        <v>1765</v>
      </c>
      <c r="D31" s="19" t="s">
        <v>1719</v>
      </c>
    </row>
    <row r="32" spans="2:4" ht="15.75" thickBot="1" x14ac:dyDescent="0.3">
      <c r="B32" s="13">
        <v>39</v>
      </c>
      <c r="C32" s="18" t="s">
        <v>1727</v>
      </c>
      <c r="D32" s="19" t="s">
        <v>1719</v>
      </c>
    </row>
    <row r="33" spans="2:4" ht="26.25" thickBot="1" x14ac:dyDescent="0.3">
      <c r="B33" s="13">
        <v>40</v>
      </c>
      <c r="C33" s="14" t="s">
        <v>1766</v>
      </c>
      <c r="D33" s="15" t="s">
        <v>1740</v>
      </c>
    </row>
    <row r="34" spans="2:4" ht="26.25" thickBot="1" x14ac:dyDescent="0.3">
      <c r="B34" s="13">
        <v>41</v>
      </c>
      <c r="C34" s="14" t="s">
        <v>1767</v>
      </c>
      <c r="D34" s="15" t="s">
        <v>1768</v>
      </c>
    </row>
    <row r="35" spans="2:4" ht="26.25" thickBot="1" x14ac:dyDescent="0.3">
      <c r="B35" s="13">
        <v>42</v>
      </c>
      <c r="C35" s="14" t="s">
        <v>1769</v>
      </c>
      <c r="D35" s="15" t="s">
        <v>1770</v>
      </c>
    </row>
    <row r="36" spans="2:4" ht="15.75" thickBot="1" x14ac:dyDescent="0.3">
      <c r="B36" s="13">
        <v>43</v>
      </c>
      <c r="C36" s="14" t="s">
        <v>1771</v>
      </c>
      <c r="D36" s="15" t="s">
        <v>1755</v>
      </c>
    </row>
    <row r="37" spans="2:4" ht="26.25" thickBot="1" x14ac:dyDescent="0.3">
      <c r="B37" s="13">
        <v>44</v>
      </c>
      <c r="C37" s="14" t="s">
        <v>1772</v>
      </c>
      <c r="D37" s="15" t="s">
        <v>1770</v>
      </c>
    </row>
    <row r="38" spans="2:4" ht="26.25" thickBot="1" x14ac:dyDescent="0.3">
      <c r="B38" s="13">
        <v>45</v>
      </c>
      <c r="C38" s="18" t="s">
        <v>1773</v>
      </c>
      <c r="D38" s="19" t="s">
        <v>1719</v>
      </c>
    </row>
    <row r="39" spans="2:4" ht="26.25" thickBot="1" x14ac:dyDescent="0.3">
      <c r="B39" s="13">
        <v>46</v>
      </c>
      <c r="C39" s="14" t="s">
        <v>1774</v>
      </c>
      <c r="D39" s="15" t="s">
        <v>1770</v>
      </c>
    </row>
    <row r="40" spans="2:4" ht="26.25" thickBot="1" x14ac:dyDescent="0.3">
      <c r="B40" s="13">
        <v>47</v>
      </c>
      <c r="C40" s="14" t="s">
        <v>1775</v>
      </c>
      <c r="D40" s="15" t="s">
        <v>1755</v>
      </c>
    </row>
    <row r="41" spans="2:4" ht="15.75" thickBot="1" x14ac:dyDescent="0.3">
      <c r="B41" s="13">
        <v>48</v>
      </c>
      <c r="C41" s="14" t="s">
        <v>1776</v>
      </c>
      <c r="D41" s="15" t="s">
        <v>1770</v>
      </c>
    </row>
    <row r="42" spans="2:4" ht="39" thickBot="1" x14ac:dyDescent="0.3">
      <c r="B42" s="13">
        <v>49</v>
      </c>
      <c r="C42" s="14" t="s">
        <v>1777</v>
      </c>
      <c r="D42" s="15" t="s">
        <v>1770</v>
      </c>
    </row>
    <row r="43" spans="2:4" ht="15.75" thickBot="1" x14ac:dyDescent="0.3">
      <c r="B43" s="13">
        <v>50</v>
      </c>
      <c r="C43" s="14" t="s">
        <v>1778</v>
      </c>
      <c r="D43" s="15" t="s">
        <v>1768</v>
      </c>
    </row>
    <row r="44" spans="2:4" ht="15.75" thickBot="1" x14ac:dyDescent="0.3">
      <c r="B44" s="13">
        <v>51</v>
      </c>
      <c r="C44" s="18" t="s">
        <v>1779</v>
      </c>
      <c r="D44" s="19" t="s">
        <v>1719</v>
      </c>
    </row>
    <row r="45" spans="2:4" ht="26.25" thickBot="1" x14ac:dyDescent="0.3">
      <c r="B45" s="13">
        <v>52</v>
      </c>
      <c r="C45" s="14" t="s">
        <v>1780</v>
      </c>
      <c r="D45" s="15" t="s">
        <v>1740</v>
      </c>
    </row>
    <row r="46" spans="2:4" ht="39" thickBot="1" x14ac:dyDescent="0.3">
      <c r="B46" s="13">
        <v>53</v>
      </c>
      <c r="C46" s="18" t="s">
        <v>1781</v>
      </c>
      <c r="D46" s="19" t="s">
        <v>1719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72FDB-F515-4623-AF43-1FF6726229BD}">
  <dimension ref="B2:N1048574"/>
  <sheetViews>
    <sheetView workbookViewId="0">
      <selection activeCell="D19" sqref="D19"/>
    </sheetView>
  </sheetViews>
  <sheetFormatPr baseColWidth="10" defaultColWidth="11.44140625" defaultRowHeight="14.4" x14ac:dyDescent="0.3"/>
  <cols>
    <col min="1" max="1" width="11.44140625" style="17"/>
    <col min="2" max="2" width="19.6640625" style="17" customWidth="1"/>
    <col min="3" max="4" width="29.88671875" style="17" customWidth="1"/>
    <col min="5" max="5" width="26" style="17" customWidth="1"/>
    <col min="6" max="6" width="15.88671875" style="17" customWidth="1"/>
    <col min="7" max="7" width="16.6640625" style="17" customWidth="1"/>
    <col min="8" max="8" width="16.33203125" style="17" customWidth="1"/>
    <col min="9" max="9" width="18.109375" style="17" customWidth="1"/>
    <col min="10" max="10" width="23.6640625" style="17" customWidth="1"/>
    <col min="11" max="11" width="24.5546875" style="17" customWidth="1"/>
    <col min="12" max="12" width="15.33203125" style="17" customWidth="1"/>
    <col min="13" max="13" width="15.88671875" style="17" customWidth="1"/>
    <col min="14" max="14" width="19.44140625" style="17" customWidth="1"/>
    <col min="15" max="16384" width="11.44140625" style="17"/>
  </cols>
  <sheetData>
    <row r="2" spans="2:14" ht="15" thickBot="1" x14ac:dyDescent="0.35"/>
    <row r="3" spans="2:14" ht="27" thickBot="1" x14ac:dyDescent="0.35">
      <c r="B3" s="20" t="s">
        <v>1782</v>
      </c>
      <c r="C3" s="27" t="s">
        <v>1724</v>
      </c>
      <c r="D3" s="28" t="s">
        <v>1783</v>
      </c>
      <c r="E3" s="27" t="s">
        <v>1735</v>
      </c>
      <c r="F3" s="28" t="s">
        <v>1784</v>
      </c>
      <c r="G3" s="28" t="s">
        <v>1752</v>
      </c>
      <c r="H3" s="27" t="s">
        <v>1785</v>
      </c>
      <c r="I3" s="28" t="s">
        <v>1755</v>
      </c>
      <c r="J3" s="27" t="s">
        <v>1786</v>
      </c>
      <c r="K3" s="27" t="s">
        <v>1789</v>
      </c>
      <c r="L3" s="28" t="s">
        <v>1787</v>
      </c>
      <c r="M3" s="27" t="s">
        <v>1768</v>
      </c>
      <c r="N3" s="28" t="s">
        <v>1788</v>
      </c>
    </row>
    <row r="4" spans="2:14" ht="66.599999999999994" thickBot="1" x14ac:dyDescent="0.35">
      <c r="B4" s="24" t="s">
        <v>1724</v>
      </c>
      <c r="C4" s="26" t="s">
        <v>1723</v>
      </c>
      <c r="D4" s="25" t="s">
        <v>1718</v>
      </c>
      <c r="E4" s="26" t="s">
        <v>1734</v>
      </c>
      <c r="F4" s="25" t="s">
        <v>1739</v>
      </c>
      <c r="G4" s="25" t="s">
        <v>1751</v>
      </c>
      <c r="H4" s="26" t="s">
        <v>1726</v>
      </c>
      <c r="I4" s="25" t="s">
        <v>1754</v>
      </c>
      <c r="J4" s="26" t="s">
        <v>1721</v>
      </c>
      <c r="K4" s="26" t="s">
        <v>1729</v>
      </c>
      <c r="L4" s="25" t="s">
        <v>1769</v>
      </c>
      <c r="M4" s="26" t="s">
        <v>1767</v>
      </c>
      <c r="N4" s="25" t="s">
        <v>1736</v>
      </c>
    </row>
    <row r="5" spans="2:14" ht="40.200000000000003" thickBot="1" x14ac:dyDescent="0.35">
      <c r="B5" s="24" t="s">
        <v>1783</v>
      </c>
      <c r="C5" s="26" t="s">
        <v>1728</v>
      </c>
      <c r="D5" s="25" t="s">
        <v>1720</v>
      </c>
      <c r="E5" s="22"/>
      <c r="F5" s="25" t="s">
        <v>1741</v>
      </c>
      <c r="G5" s="25" t="s">
        <v>1759</v>
      </c>
      <c r="H5" s="26" t="s">
        <v>1744</v>
      </c>
      <c r="I5" s="25" t="s">
        <v>1771</v>
      </c>
      <c r="J5" s="22"/>
      <c r="K5" s="26" t="s">
        <v>1733</v>
      </c>
      <c r="L5" s="25" t="s">
        <v>1772</v>
      </c>
      <c r="M5" s="26" t="s">
        <v>1778</v>
      </c>
      <c r="N5" s="25" t="s">
        <v>1743</v>
      </c>
    </row>
    <row r="6" spans="2:14" ht="79.8" thickBot="1" x14ac:dyDescent="0.35">
      <c r="B6" s="24" t="s">
        <v>1735</v>
      </c>
      <c r="C6" s="26" t="s">
        <v>1731</v>
      </c>
      <c r="D6" s="25" t="s">
        <v>1725</v>
      </c>
      <c r="E6" s="22"/>
      <c r="F6" s="25" t="s">
        <v>1766</v>
      </c>
      <c r="G6" s="21"/>
      <c r="H6" s="22"/>
      <c r="I6" s="25" t="s">
        <v>1775</v>
      </c>
      <c r="J6" s="22"/>
      <c r="K6" s="26" t="s">
        <v>1747</v>
      </c>
      <c r="L6" s="25" t="s">
        <v>1774</v>
      </c>
      <c r="M6" s="22"/>
      <c r="N6" s="25" t="s">
        <v>1749</v>
      </c>
    </row>
    <row r="7" spans="2:14" ht="66.599999999999994" thickBot="1" x14ac:dyDescent="0.35">
      <c r="B7" s="24" t="s">
        <v>1784</v>
      </c>
      <c r="C7" s="26" t="s">
        <v>1732</v>
      </c>
      <c r="D7" s="25" t="s">
        <v>1742</v>
      </c>
      <c r="E7" s="22"/>
      <c r="F7" s="25" t="s">
        <v>1780</v>
      </c>
      <c r="G7" s="22"/>
      <c r="H7" s="22"/>
      <c r="I7" s="22"/>
      <c r="J7" s="22"/>
      <c r="K7" s="26" t="s">
        <v>1761</v>
      </c>
      <c r="L7" s="25" t="s">
        <v>1776</v>
      </c>
      <c r="M7" s="22"/>
      <c r="N7" s="25" t="s">
        <v>1750</v>
      </c>
    </row>
    <row r="8" spans="2:14" ht="93" thickBot="1" x14ac:dyDescent="0.35">
      <c r="B8" s="24" t="s">
        <v>1752</v>
      </c>
      <c r="C8" s="26" t="s">
        <v>1738</v>
      </c>
      <c r="D8" s="25" t="s">
        <v>1745</v>
      </c>
      <c r="E8" s="22"/>
      <c r="F8" s="22"/>
      <c r="G8" s="22"/>
      <c r="H8" s="22"/>
      <c r="I8" s="22"/>
      <c r="J8" s="22"/>
      <c r="K8" s="22"/>
      <c r="L8" s="25" t="s">
        <v>1777</v>
      </c>
      <c r="M8" s="21"/>
      <c r="N8" s="25" t="s">
        <v>1760</v>
      </c>
    </row>
    <row r="9" spans="2:14" ht="93" thickBot="1" x14ac:dyDescent="0.35">
      <c r="B9" s="24" t="s">
        <v>1785</v>
      </c>
      <c r="C9" s="26" t="s">
        <v>1756</v>
      </c>
      <c r="D9" s="25" t="s">
        <v>1746</v>
      </c>
      <c r="E9" s="22"/>
      <c r="F9" s="22"/>
      <c r="G9" s="22"/>
      <c r="H9" s="22"/>
      <c r="I9" s="22"/>
      <c r="J9" s="22"/>
      <c r="K9" s="22"/>
      <c r="L9" s="22"/>
      <c r="M9" s="22"/>
      <c r="N9" s="25" t="s">
        <v>1762</v>
      </c>
    </row>
    <row r="10" spans="2:14" ht="26.25" thickBot="1" x14ac:dyDescent="0.3">
      <c r="B10" s="24" t="s">
        <v>1755</v>
      </c>
      <c r="C10" s="26" t="s">
        <v>1758</v>
      </c>
      <c r="D10" s="25" t="s">
        <v>1748</v>
      </c>
      <c r="E10" s="22"/>
      <c r="F10" s="22"/>
      <c r="G10" s="22"/>
      <c r="H10" s="22"/>
      <c r="I10" s="22"/>
      <c r="J10" s="22"/>
      <c r="K10" s="22"/>
      <c r="L10" s="22"/>
      <c r="M10" s="22"/>
      <c r="N10" s="21"/>
    </row>
    <row r="11" spans="2:14" ht="26.25" thickBot="1" x14ac:dyDescent="0.3">
      <c r="B11" s="24" t="s">
        <v>1786</v>
      </c>
      <c r="C11" s="26" t="s">
        <v>1799</v>
      </c>
      <c r="D11" s="25" t="s">
        <v>1753</v>
      </c>
      <c r="E11" s="22"/>
      <c r="F11" s="22"/>
      <c r="G11" s="22"/>
      <c r="H11" s="22"/>
      <c r="I11" s="22"/>
      <c r="J11" s="22"/>
      <c r="K11" s="22"/>
      <c r="L11" s="22"/>
      <c r="M11" s="22"/>
      <c r="N11" s="22"/>
    </row>
    <row r="12" spans="2:14" ht="39" thickBot="1" x14ac:dyDescent="0.3">
      <c r="B12" s="24" t="s">
        <v>1789</v>
      </c>
      <c r="C12" s="23"/>
      <c r="D12" s="25" t="s">
        <v>1757</v>
      </c>
      <c r="E12" s="22"/>
      <c r="F12" s="22"/>
      <c r="G12" s="22"/>
      <c r="H12" s="22"/>
      <c r="I12" s="22"/>
      <c r="J12" s="22"/>
      <c r="K12" s="22"/>
      <c r="L12" s="22"/>
      <c r="M12" s="22"/>
      <c r="N12" s="22"/>
    </row>
    <row r="13" spans="2:14" ht="39" thickBot="1" x14ac:dyDescent="0.3">
      <c r="B13" s="24" t="s">
        <v>1787</v>
      </c>
      <c r="C13" s="22"/>
      <c r="D13" s="25" t="s">
        <v>1763</v>
      </c>
      <c r="E13" s="22"/>
      <c r="F13" s="22"/>
      <c r="G13" s="22"/>
      <c r="H13" s="22"/>
      <c r="I13" s="22"/>
      <c r="J13" s="22"/>
      <c r="K13" s="22"/>
      <c r="L13" s="22"/>
      <c r="M13" s="22"/>
      <c r="N13" s="22"/>
    </row>
    <row r="14" spans="2:14" ht="15.75" thickBot="1" x14ac:dyDescent="0.3">
      <c r="B14" s="24" t="s">
        <v>1768</v>
      </c>
      <c r="C14" s="22"/>
      <c r="D14" s="25" t="s">
        <v>1764</v>
      </c>
      <c r="E14" s="22"/>
      <c r="F14" s="22"/>
      <c r="G14" s="22"/>
      <c r="H14" s="22"/>
      <c r="I14" s="22"/>
      <c r="J14" s="22"/>
      <c r="K14" s="22"/>
      <c r="L14" s="22"/>
      <c r="M14" s="22"/>
      <c r="N14" s="22"/>
    </row>
    <row r="15" spans="2:14" ht="26.25" thickBot="1" x14ac:dyDescent="0.3">
      <c r="B15" s="24" t="s">
        <v>1788</v>
      </c>
      <c r="C15" s="22"/>
      <c r="D15" s="25" t="s">
        <v>1765</v>
      </c>
      <c r="E15" s="22"/>
      <c r="F15" s="22"/>
      <c r="G15" s="22"/>
      <c r="H15" s="22"/>
      <c r="I15" s="22"/>
      <c r="J15" s="22"/>
      <c r="K15" s="22"/>
      <c r="L15" s="22"/>
      <c r="M15" s="22"/>
      <c r="N15" s="22"/>
    </row>
    <row r="16" spans="2:14" ht="15.75" thickBot="1" x14ac:dyDescent="0.3">
      <c r="B16" s="22"/>
      <c r="C16" s="22"/>
      <c r="D16" s="25" t="s">
        <v>1727</v>
      </c>
      <c r="E16" s="22"/>
      <c r="F16" s="22"/>
      <c r="G16" s="22"/>
      <c r="H16" s="22"/>
      <c r="I16" s="22"/>
      <c r="J16" s="22"/>
      <c r="K16" s="22"/>
      <c r="L16" s="22"/>
      <c r="M16" s="22"/>
      <c r="N16" s="22"/>
    </row>
    <row r="17" spans="2:14" ht="39" thickBot="1" x14ac:dyDescent="0.3">
      <c r="B17" s="22"/>
      <c r="C17" s="22"/>
      <c r="D17" s="25" t="s">
        <v>1773</v>
      </c>
      <c r="E17" s="22"/>
      <c r="F17" s="22"/>
      <c r="G17" s="22"/>
      <c r="H17" s="22"/>
      <c r="I17" s="22"/>
      <c r="J17" s="22"/>
      <c r="K17" s="22"/>
      <c r="L17" s="22"/>
      <c r="M17" s="22"/>
      <c r="N17" s="22"/>
    </row>
    <row r="18" spans="2:14" ht="15.75" thickBot="1" x14ac:dyDescent="0.3">
      <c r="B18" s="22"/>
      <c r="C18" s="22"/>
      <c r="D18" s="25" t="s">
        <v>1779</v>
      </c>
      <c r="E18" s="22"/>
      <c r="F18" s="22"/>
      <c r="G18" s="22"/>
      <c r="H18" s="22"/>
      <c r="I18" s="22"/>
      <c r="J18" s="22"/>
      <c r="K18" s="22"/>
      <c r="L18" s="22"/>
      <c r="M18" s="22"/>
      <c r="N18" s="22"/>
    </row>
    <row r="19" spans="2:14" ht="39" thickBot="1" x14ac:dyDescent="0.3">
      <c r="B19" s="22"/>
      <c r="C19" s="22"/>
      <c r="D19" s="25" t="s">
        <v>1781</v>
      </c>
      <c r="E19" s="22"/>
      <c r="F19" s="22"/>
      <c r="G19" s="22"/>
      <c r="H19" s="22"/>
      <c r="I19" s="22"/>
      <c r="J19" s="22"/>
      <c r="K19" s="22"/>
      <c r="L19" s="22"/>
      <c r="M19" s="22"/>
      <c r="N19" s="22"/>
    </row>
    <row r="1048573" spans="2:3" ht="15" x14ac:dyDescent="0.25">
      <c r="B1048573" s="17" t="s">
        <v>1790</v>
      </c>
      <c r="C1048573" s="17" t="s">
        <v>1791</v>
      </c>
    </row>
    <row r="1048574" spans="2:3" ht="15" x14ac:dyDescent="0.25">
      <c r="B1048574" s="17" t="s">
        <v>1792</v>
      </c>
      <c r="C1048574" s="17" t="s">
        <v>1793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AB3BE-802B-489B-A30B-A316C09EC1AE}">
  <sheetPr>
    <tabColor theme="5" tint="0.39997558519241921"/>
  </sheetPr>
  <dimension ref="A1:AB32"/>
  <sheetViews>
    <sheetView workbookViewId="0">
      <selection activeCell="G6" sqref="G6"/>
    </sheetView>
  </sheetViews>
  <sheetFormatPr baseColWidth="10" defaultColWidth="11.44140625" defaultRowHeight="13.8" x14ac:dyDescent="0.25"/>
  <cols>
    <col min="1" max="1" width="38.44140625" style="12" customWidth="1"/>
    <col min="2" max="2" width="18" style="9" customWidth="1"/>
    <col min="3" max="3" width="13.33203125" style="9" customWidth="1"/>
    <col min="4" max="4" width="24" style="9" customWidth="1"/>
    <col min="5" max="5" width="15.5546875" style="9" customWidth="1"/>
    <col min="6" max="6" width="16.44140625" style="9" customWidth="1"/>
    <col min="7" max="7" width="18.109375" style="9" customWidth="1"/>
    <col min="8" max="8" width="16.6640625" style="9" customWidth="1"/>
    <col min="9" max="9" width="14.5546875" style="9" customWidth="1"/>
    <col min="10" max="10" width="67.33203125" style="9" customWidth="1"/>
    <col min="11" max="11" width="17.6640625" style="9" customWidth="1"/>
    <col min="12" max="12" width="21.33203125" style="9" customWidth="1"/>
    <col min="13" max="13" width="61" style="9" customWidth="1"/>
    <col min="14" max="14" width="14.5546875" style="9" customWidth="1"/>
    <col min="15" max="15" width="56.5546875" style="43" customWidth="1"/>
    <col min="16" max="16" width="60.6640625" style="9" customWidth="1"/>
    <col min="17" max="17" width="23.5546875" style="9" customWidth="1"/>
    <col min="18" max="18" width="16.33203125" style="9" customWidth="1"/>
    <col min="19" max="19" width="20.5546875" style="9" customWidth="1"/>
    <col min="20" max="20" width="18" style="9" customWidth="1"/>
    <col min="21" max="21" width="24" style="60" bestFit="1" customWidth="1"/>
    <col min="22" max="22" width="20.88671875" style="9" customWidth="1"/>
    <col min="23" max="23" width="23.33203125" style="9" customWidth="1"/>
    <col min="24" max="24" width="16.44140625" style="9" customWidth="1"/>
    <col min="25" max="26" width="11.44140625" style="9"/>
    <col min="27" max="27" width="16.5546875" style="35" customWidth="1"/>
    <col min="28" max="28" width="11.44140625" style="35"/>
    <col min="29" max="16384" width="11.44140625" style="9"/>
  </cols>
  <sheetData>
    <row r="1" spans="1:28" s="56" customFormat="1" ht="14.4" x14ac:dyDescent="0.3">
      <c r="A1" s="65"/>
    </row>
    <row r="2" spans="1:28" s="56" customFormat="1" ht="28.8" x14ac:dyDescent="0.55000000000000004">
      <c r="A2" s="65"/>
      <c r="C2" s="138" t="s">
        <v>2329</v>
      </c>
      <c r="D2" s="138"/>
      <c r="E2" s="138"/>
      <c r="F2" s="138"/>
      <c r="G2" s="138"/>
      <c r="H2" s="138"/>
      <c r="I2" s="138"/>
      <c r="J2" s="138"/>
      <c r="K2" s="138"/>
      <c r="L2" s="138"/>
      <c r="M2" s="138"/>
      <c r="P2" s="139"/>
      <c r="Q2" s="139"/>
    </row>
    <row r="3" spans="1:28" s="56" customFormat="1" ht="14.4" x14ac:dyDescent="0.3">
      <c r="A3" s="65"/>
      <c r="P3" s="139"/>
      <c r="Q3" s="139"/>
    </row>
    <row r="4" spans="1:28" s="56" customFormat="1" ht="15" customHeight="1" x14ac:dyDescent="0.3">
      <c r="A4" s="65"/>
      <c r="D4" s="140" t="s">
        <v>0</v>
      </c>
      <c r="E4" s="140"/>
      <c r="F4" s="140"/>
      <c r="P4" s="139"/>
      <c r="Q4" s="139"/>
    </row>
    <row r="5" spans="1:28" s="56" customFormat="1" ht="14.4" x14ac:dyDescent="0.3">
      <c r="A5" s="65"/>
      <c r="P5" s="139"/>
      <c r="Q5" s="139"/>
    </row>
    <row r="6" spans="1:28" s="56" customFormat="1" ht="14.4" x14ac:dyDescent="0.3">
      <c r="A6" s="65"/>
      <c r="P6" s="139"/>
      <c r="Q6" s="139"/>
    </row>
    <row r="7" spans="1:28" s="56" customFormat="1" ht="15" customHeight="1" x14ac:dyDescent="0.3">
      <c r="A7" s="65"/>
      <c r="D7" s="137" t="s">
        <v>2441</v>
      </c>
      <c r="E7" s="137"/>
      <c r="F7" s="137"/>
      <c r="G7" s="137"/>
      <c r="P7" s="139"/>
      <c r="Q7" s="139"/>
    </row>
    <row r="8" spans="1:28" s="56" customFormat="1" ht="14.4" x14ac:dyDescent="0.3">
      <c r="A8" s="65"/>
      <c r="D8" s="66"/>
      <c r="E8" s="66"/>
      <c r="F8" s="66"/>
    </row>
    <row r="9" spans="1:28" s="56" customFormat="1" ht="15" customHeight="1" x14ac:dyDescent="0.3">
      <c r="A9" s="65"/>
      <c r="D9" s="141" t="s">
        <v>2328</v>
      </c>
      <c r="E9" s="141"/>
      <c r="F9" s="141"/>
      <c r="G9" s="57"/>
      <c r="H9" s="67"/>
      <c r="I9" s="67"/>
      <c r="J9" s="67"/>
      <c r="K9" s="67"/>
      <c r="L9" s="67"/>
      <c r="M9" s="67"/>
    </row>
    <row r="10" spans="1:28" s="56" customFormat="1" ht="14.4" x14ac:dyDescent="0.3">
      <c r="A10" s="65"/>
    </row>
    <row r="11" spans="1:28" s="56" customFormat="1" ht="15" customHeight="1" x14ac:dyDescent="0.3">
      <c r="A11" s="65"/>
      <c r="D11" s="137" t="s">
        <v>2492</v>
      </c>
      <c r="E11" s="137"/>
      <c r="F11" s="72"/>
    </row>
    <row r="12" spans="1:28" s="70" customFormat="1" ht="14.4" x14ac:dyDescent="0.3">
      <c r="A12" s="69"/>
    </row>
    <row r="13" spans="1:28" s="76" customFormat="1" x14ac:dyDescent="0.25">
      <c r="A13" s="75"/>
      <c r="O13" s="43"/>
      <c r="U13" s="77"/>
      <c r="AA13" s="35"/>
      <c r="AB13" s="35"/>
    </row>
    <row r="14" spans="1:28" s="88" customFormat="1" x14ac:dyDescent="0.25">
      <c r="A14" s="92" t="s">
        <v>2443</v>
      </c>
      <c r="B14" s="92" t="s">
        <v>2442</v>
      </c>
    </row>
    <row r="15" spans="1:28" s="88" customFormat="1" x14ac:dyDescent="0.25">
      <c r="A15" s="90" t="s">
        <v>2416</v>
      </c>
      <c r="B15" s="91">
        <v>1</v>
      </c>
    </row>
    <row r="16" spans="1:28" s="88" customFormat="1" x14ac:dyDescent="0.25">
      <c r="A16" s="90" t="s">
        <v>2311</v>
      </c>
      <c r="B16" s="91">
        <v>2</v>
      </c>
    </row>
    <row r="17" spans="1:2" s="88" customFormat="1" x14ac:dyDescent="0.25">
      <c r="A17" s="90" t="s">
        <v>1969</v>
      </c>
      <c r="B17" s="91">
        <v>4</v>
      </c>
    </row>
    <row r="18" spans="1:2" s="88" customFormat="1" x14ac:dyDescent="0.25">
      <c r="A18" s="90" t="s">
        <v>24</v>
      </c>
      <c r="B18" s="91">
        <v>446</v>
      </c>
    </row>
    <row r="19" spans="1:2" s="88" customFormat="1" x14ac:dyDescent="0.25">
      <c r="A19" s="90" t="s">
        <v>1858</v>
      </c>
      <c r="B19" s="91">
        <v>4</v>
      </c>
    </row>
    <row r="20" spans="1:2" s="88" customFormat="1" x14ac:dyDescent="0.25">
      <c r="A20" s="90" t="s">
        <v>1998</v>
      </c>
      <c r="B20" s="91">
        <v>13</v>
      </c>
    </row>
    <row r="21" spans="1:2" s="88" customFormat="1" x14ac:dyDescent="0.25">
      <c r="A21" s="90" t="s">
        <v>1816</v>
      </c>
      <c r="B21" s="91">
        <v>1</v>
      </c>
    </row>
    <row r="22" spans="1:2" s="88" customFormat="1" x14ac:dyDescent="0.25">
      <c r="A22" s="90" t="s">
        <v>1810</v>
      </c>
      <c r="B22" s="91">
        <v>2</v>
      </c>
    </row>
    <row r="23" spans="1:2" s="88" customFormat="1" x14ac:dyDescent="0.25">
      <c r="A23" s="90" t="s">
        <v>1797</v>
      </c>
      <c r="B23" s="91">
        <v>1</v>
      </c>
    </row>
    <row r="24" spans="1:2" s="88" customFormat="1" x14ac:dyDescent="0.25">
      <c r="A24" s="90" t="s">
        <v>1844</v>
      </c>
      <c r="B24" s="91">
        <v>1</v>
      </c>
    </row>
    <row r="25" spans="1:2" s="88" customFormat="1" x14ac:dyDescent="0.25">
      <c r="A25" s="90" t="s">
        <v>1963</v>
      </c>
      <c r="B25" s="91">
        <v>1</v>
      </c>
    </row>
    <row r="26" spans="1:2" s="88" customFormat="1" x14ac:dyDescent="0.25">
      <c r="A26" s="90" t="s">
        <v>1803</v>
      </c>
      <c r="B26" s="91">
        <v>9</v>
      </c>
    </row>
    <row r="27" spans="1:2" s="88" customFormat="1" x14ac:dyDescent="0.25">
      <c r="A27" s="90" t="s">
        <v>1882</v>
      </c>
      <c r="B27" s="91">
        <v>1</v>
      </c>
    </row>
    <row r="28" spans="1:2" s="88" customFormat="1" x14ac:dyDescent="0.25">
      <c r="A28" s="90" t="s">
        <v>1850</v>
      </c>
      <c r="B28" s="91">
        <v>5</v>
      </c>
    </row>
    <row r="29" spans="1:2" s="88" customFormat="1" x14ac:dyDescent="0.25">
      <c r="A29" s="90" t="s">
        <v>1825</v>
      </c>
      <c r="B29" s="91">
        <v>3</v>
      </c>
    </row>
    <row r="30" spans="1:2" s="88" customFormat="1" x14ac:dyDescent="0.25">
      <c r="A30" s="90" t="s">
        <v>156</v>
      </c>
      <c r="B30" s="91">
        <v>34</v>
      </c>
    </row>
    <row r="31" spans="1:2" s="88" customFormat="1" x14ac:dyDescent="0.25">
      <c r="A31" s="93" t="s">
        <v>2490</v>
      </c>
      <c r="B31" s="93">
        <f>SUM(B15:B30)</f>
        <v>528</v>
      </c>
    </row>
    <row r="32" spans="1:2" s="88" customFormat="1" x14ac:dyDescent="0.25"/>
  </sheetData>
  <mergeCells count="6">
    <mergeCell ref="D11:E11"/>
    <mergeCell ref="D7:G7"/>
    <mergeCell ref="C2:M2"/>
    <mergeCell ref="P2:Q7"/>
    <mergeCell ref="D4:F4"/>
    <mergeCell ref="D9:F9"/>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574A1-29EE-4DA5-8130-9B04B153E6C9}">
  <sheetPr>
    <tabColor theme="3" tint="0.79998168889431442"/>
  </sheetPr>
  <dimension ref="A1:AA79"/>
  <sheetViews>
    <sheetView workbookViewId="0">
      <selection activeCell="C11" sqref="C11:D11"/>
    </sheetView>
  </sheetViews>
  <sheetFormatPr baseColWidth="10" defaultColWidth="11.44140625" defaultRowHeight="13.8" x14ac:dyDescent="0.25"/>
  <cols>
    <col min="1" max="1" width="40.44140625" style="12" customWidth="1"/>
    <col min="2" max="2" width="18" style="9" customWidth="1"/>
    <col min="3" max="3" width="24" style="9" customWidth="1"/>
    <col min="4" max="4" width="15.5546875" style="9" customWidth="1"/>
    <col min="5" max="5" width="16.44140625" style="9" customWidth="1"/>
    <col min="6" max="6" width="18.109375" style="9" customWidth="1"/>
    <col min="7" max="7" width="16.6640625" style="9" customWidth="1"/>
    <col min="8" max="8" width="14.5546875" style="9" customWidth="1"/>
    <col min="9" max="9" width="67.33203125" style="9" customWidth="1"/>
    <col min="10" max="10" width="17.6640625" style="9" customWidth="1"/>
    <col min="11" max="11" width="21.33203125" style="9" customWidth="1"/>
    <col min="12" max="12" width="61" style="9" customWidth="1"/>
    <col min="13" max="13" width="14.5546875" style="9" customWidth="1"/>
    <col min="14" max="14" width="56.5546875" style="43" customWidth="1"/>
    <col min="15" max="15" width="60.6640625" style="9" customWidth="1"/>
    <col min="16" max="16" width="23.5546875" style="9" customWidth="1"/>
    <col min="17" max="17" width="16.33203125" style="9" customWidth="1"/>
    <col min="18" max="18" width="20.5546875" style="9" customWidth="1"/>
    <col min="19" max="19" width="18" style="9" customWidth="1"/>
    <col min="20" max="20" width="24" style="60" bestFit="1" customWidth="1"/>
    <col min="21" max="21" width="20.88671875" style="9" customWidth="1"/>
    <col min="22" max="22" width="23.33203125" style="9" customWidth="1"/>
    <col min="23" max="23" width="16.44140625" style="9" customWidth="1"/>
    <col min="24" max="25" width="11.44140625" style="9"/>
    <col min="26" max="26" width="16.5546875" style="35" customWidth="1"/>
    <col min="27" max="27" width="11.44140625" style="35"/>
    <col min="28" max="16384" width="11.44140625" style="9"/>
  </cols>
  <sheetData>
    <row r="1" spans="1:16" s="56" customFormat="1" ht="14.4" x14ac:dyDescent="0.3">
      <c r="A1" s="65"/>
    </row>
    <row r="2" spans="1:16" s="56" customFormat="1" ht="28.8" x14ac:dyDescent="0.55000000000000004">
      <c r="A2" s="65"/>
      <c r="C2" s="138"/>
      <c r="D2" s="138"/>
      <c r="E2" s="138"/>
      <c r="F2" s="138"/>
      <c r="G2" s="138"/>
      <c r="H2" s="138"/>
      <c r="I2" s="138"/>
      <c r="J2" s="138"/>
      <c r="K2" s="138"/>
      <c r="L2" s="138"/>
      <c r="O2" s="139"/>
      <c r="P2" s="139"/>
    </row>
    <row r="3" spans="1:16" s="56" customFormat="1" ht="14.4" x14ac:dyDescent="0.3">
      <c r="A3" s="65"/>
      <c r="O3" s="139"/>
      <c r="P3" s="139"/>
    </row>
    <row r="4" spans="1:16" s="56" customFormat="1" ht="15" customHeight="1" x14ac:dyDescent="0.3">
      <c r="A4" s="65"/>
      <c r="C4" s="140" t="s">
        <v>0</v>
      </c>
      <c r="D4" s="140"/>
      <c r="E4" s="140"/>
      <c r="O4" s="139"/>
      <c r="P4" s="139"/>
    </row>
    <row r="5" spans="1:16" s="56" customFormat="1" ht="14.4" x14ac:dyDescent="0.3">
      <c r="A5" s="65"/>
      <c r="O5" s="139"/>
      <c r="P5" s="139"/>
    </row>
    <row r="6" spans="1:16" s="56" customFormat="1" ht="14.4" x14ac:dyDescent="0.3">
      <c r="A6" s="65"/>
      <c r="O6" s="139"/>
      <c r="P6" s="139"/>
    </row>
    <row r="7" spans="1:16" s="56" customFormat="1" ht="15" customHeight="1" x14ac:dyDescent="0.3">
      <c r="A7" s="65"/>
      <c r="C7" s="137" t="s">
        <v>2448</v>
      </c>
      <c r="D7" s="137"/>
      <c r="E7" s="137"/>
      <c r="O7" s="139"/>
      <c r="P7" s="139"/>
    </row>
    <row r="8" spans="1:16" s="56" customFormat="1" ht="14.4" x14ac:dyDescent="0.3">
      <c r="A8" s="65"/>
      <c r="C8" s="66"/>
      <c r="D8" s="66"/>
      <c r="E8" s="66"/>
    </row>
    <row r="9" spans="1:16" s="56" customFormat="1" ht="15" customHeight="1" x14ac:dyDescent="0.3">
      <c r="A9" s="65"/>
      <c r="C9" s="141" t="s">
        <v>2328</v>
      </c>
      <c r="D9" s="141"/>
      <c r="E9" s="141"/>
      <c r="F9" s="57"/>
      <c r="G9" s="67"/>
      <c r="H9" s="67"/>
      <c r="I9" s="67"/>
      <c r="J9" s="67"/>
      <c r="K9" s="67"/>
      <c r="L9" s="67"/>
    </row>
    <row r="10" spans="1:16" s="56" customFormat="1" ht="14.4" x14ac:dyDescent="0.3">
      <c r="A10" s="65"/>
    </row>
    <row r="11" spans="1:16" s="56" customFormat="1" ht="15" customHeight="1" x14ac:dyDescent="0.3">
      <c r="A11" s="65"/>
      <c r="C11" s="137" t="s">
        <v>2492</v>
      </c>
      <c r="D11" s="137"/>
      <c r="E11" s="68" t="s">
        <v>1</v>
      </c>
    </row>
    <row r="12" spans="1:16" s="70" customFormat="1" ht="14.4" x14ac:dyDescent="0.3">
      <c r="A12" s="69"/>
    </row>
    <row r="13" spans="1:16" s="94" customFormat="1" ht="14.4" x14ac:dyDescent="0.3">
      <c r="A13" s="92" t="s">
        <v>2447</v>
      </c>
      <c r="B13" s="92" t="s">
        <v>2442</v>
      </c>
    </row>
    <row r="14" spans="1:16" s="94" customFormat="1" ht="15" thickBot="1" x14ac:dyDescent="0.35">
      <c r="A14" s="95" t="s">
        <v>2449</v>
      </c>
      <c r="B14" s="96">
        <v>166</v>
      </c>
    </row>
    <row r="15" spans="1:16" s="94" customFormat="1" ht="15" thickBot="1" x14ac:dyDescent="0.35">
      <c r="A15" s="95" t="s">
        <v>2450</v>
      </c>
      <c r="B15" s="96">
        <v>100</v>
      </c>
    </row>
    <row r="16" spans="1:16" s="94" customFormat="1" ht="15" thickBot="1" x14ac:dyDescent="0.35">
      <c r="A16" s="95" t="s">
        <v>2451</v>
      </c>
      <c r="B16" s="96">
        <v>25</v>
      </c>
    </row>
    <row r="17" spans="1:27" s="94" customFormat="1" ht="15" thickBot="1" x14ac:dyDescent="0.35">
      <c r="A17" s="95" t="s">
        <v>2452</v>
      </c>
      <c r="B17" s="96">
        <v>4</v>
      </c>
    </row>
    <row r="18" spans="1:27" s="94" customFormat="1" ht="15" thickBot="1" x14ac:dyDescent="0.35">
      <c r="A18" s="95" t="s">
        <v>2453</v>
      </c>
      <c r="B18" s="96">
        <v>78</v>
      </c>
    </row>
    <row r="19" spans="1:27" s="94" customFormat="1" ht="15" thickBot="1" x14ac:dyDescent="0.35">
      <c r="A19" s="95" t="s">
        <v>2445</v>
      </c>
      <c r="B19" s="96">
        <v>12</v>
      </c>
    </row>
    <row r="20" spans="1:27" s="94" customFormat="1" ht="15" thickBot="1" x14ac:dyDescent="0.35">
      <c r="A20" s="95" t="s">
        <v>2454</v>
      </c>
      <c r="B20" s="96">
        <v>4</v>
      </c>
    </row>
    <row r="21" spans="1:27" s="94" customFormat="1" ht="15" thickBot="1" x14ac:dyDescent="0.35">
      <c r="A21" s="95" t="s">
        <v>2455</v>
      </c>
      <c r="B21" s="96">
        <v>22</v>
      </c>
    </row>
    <row r="22" spans="1:27" s="94" customFormat="1" ht="15" thickBot="1" x14ac:dyDescent="0.35">
      <c r="A22" s="95" t="s">
        <v>2456</v>
      </c>
      <c r="B22" s="96">
        <v>50</v>
      </c>
    </row>
    <row r="23" spans="1:27" s="94" customFormat="1" ht="15" thickBot="1" x14ac:dyDescent="0.35">
      <c r="A23" s="95" t="s">
        <v>2457</v>
      </c>
      <c r="B23" s="96">
        <v>67</v>
      </c>
    </row>
    <row r="24" spans="1:27" s="94" customFormat="1" ht="14.4" x14ac:dyDescent="0.3">
      <c r="A24" s="92" t="s">
        <v>2446</v>
      </c>
      <c r="B24" s="92">
        <f>SUM(B14:B23)</f>
        <v>528</v>
      </c>
    </row>
    <row r="25" spans="1:27" s="76" customFormat="1" x14ac:dyDescent="0.25">
      <c r="A25" s="75"/>
      <c r="N25" s="43"/>
      <c r="T25" s="77"/>
      <c r="Z25" s="35"/>
      <c r="AA25" s="35"/>
    </row>
    <row r="26" spans="1:27" s="76" customFormat="1" x14ac:dyDescent="0.25">
      <c r="A26" s="75"/>
      <c r="N26" s="43"/>
      <c r="T26" s="77"/>
      <c r="Z26" s="35"/>
      <c r="AA26" s="35"/>
    </row>
    <row r="27" spans="1:27" s="76" customFormat="1" x14ac:dyDescent="0.25">
      <c r="A27" s="75"/>
      <c r="N27" s="43"/>
      <c r="T27" s="77"/>
      <c r="Z27" s="35"/>
      <c r="AA27" s="35"/>
    </row>
    <row r="28" spans="1:27" s="76" customFormat="1" x14ac:dyDescent="0.25">
      <c r="A28" s="75"/>
      <c r="N28" s="43"/>
      <c r="T28" s="77"/>
      <c r="Z28" s="35"/>
      <c r="AA28" s="35"/>
    </row>
    <row r="29" spans="1:27" s="76" customFormat="1" x14ac:dyDescent="0.25">
      <c r="A29" s="75"/>
      <c r="N29" s="43"/>
      <c r="T29" s="77"/>
      <c r="Z29" s="35"/>
      <c r="AA29" s="35"/>
    </row>
    <row r="30" spans="1:27" s="76" customFormat="1" x14ac:dyDescent="0.25">
      <c r="A30" s="75"/>
      <c r="N30" s="43"/>
      <c r="T30" s="77"/>
      <c r="Z30" s="35"/>
      <c r="AA30" s="35"/>
    </row>
    <row r="31" spans="1:27" s="76" customFormat="1" x14ac:dyDescent="0.25">
      <c r="A31" s="75"/>
      <c r="N31" s="43"/>
      <c r="T31" s="77"/>
      <c r="Z31" s="35"/>
      <c r="AA31" s="35"/>
    </row>
    <row r="32" spans="1:27" s="76" customFormat="1" x14ac:dyDescent="0.25">
      <c r="A32" s="75"/>
      <c r="N32" s="43"/>
      <c r="T32" s="77"/>
      <c r="Z32" s="35"/>
      <c r="AA32" s="35"/>
    </row>
    <row r="33" spans="1:27" s="76" customFormat="1" x14ac:dyDescent="0.25">
      <c r="A33" s="75"/>
      <c r="N33" s="43"/>
      <c r="T33" s="77"/>
      <c r="Z33" s="35"/>
      <c r="AA33" s="35"/>
    </row>
    <row r="34" spans="1:27" s="76" customFormat="1" x14ac:dyDescent="0.25">
      <c r="A34" s="75"/>
      <c r="N34" s="43"/>
      <c r="T34" s="77"/>
      <c r="Z34" s="35"/>
      <c r="AA34" s="35"/>
    </row>
    <row r="35" spans="1:27" s="76" customFormat="1" x14ac:dyDescent="0.25">
      <c r="A35" s="75"/>
      <c r="N35" s="43"/>
      <c r="T35" s="77"/>
      <c r="Z35" s="35"/>
      <c r="AA35" s="35"/>
    </row>
    <row r="36" spans="1:27" s="76" customFormat="1" x14ac:dyDescent="0.25">
      <c r="A36" s="75"/>
      <c r="N36" s="43"/>
      <c r="T36" s="77"/>
      <c r="Z36" s="35"/>
      <c r="AA36" s="35"/>
    </row>
    <row r="37" spans="1:27" s="76" customFormat="1" x14ac:dyDescent="0.25">
      <c r="A37" s="75"/>
      <c r="N37" s="43"/>
      <c r="T37" s="77"/>
      <c r="Z37" s="35"/>
      <c r="AA37" s="35"/>
    </row>
    <row r="38" spans="1:27" s="76" customFormat="1" x14ac:dyDescent="0.25">
      <c r="A38" s="75"/>
      <c r="N38" s="43"/>
      <c r="T38" s="77"/>
      <c r="Z38" s="35"/>
      <c r="AA38" s="35"/>
    </row>
    <row r="39" spans="1:27" s="76" customFormat="1" x14ac:dyDescent="0.25">
      <c r="A39" s="75"/>
      <c r="N39" s="43"/>
      <c r="T39" s="77"/>
      <c r="Z39" s="35"/>
      <c r="AA39" s="35"/>
    </row>
    <row r="40" spans="1:27" s="76" customFormat="1" x14ac:dyDescent="0.25">
      <c r="A40" s="75"/>
      <c r="N40" s="43"/>
      <c r="T40" s="77"/>
      <c r="Z40" s="35"/>
      <c r="AA40" s="35"/>
    </row>
    <row r="41" spans="1:27" s="76" customFormat="1" x14ac:dyDescent="0.25">
      <c r="A41" s="75"/>
      <c r="N41" s="43"/>
      <c r="T41" s="77"/>
      <c r="Z41" s="35"/>
      <c r="AA41" s="35"/>
    </row>
    <row r="42" spans="1:27" s="76" customFormat="1" x14ac:dyDescent="0.25">
      <c r="A42" s="75"/>
      <c r="N42" s="43"/>
      <c r="T42" s="77"/>
      <c r="Z42" s="35"/>
      <c r="AA42" s="35"/>
    </row>
    <row r="43" spans="1:27" s="76" customFormat="1" x14ac:dyDescent="0.25">
      <c r="A43" s="75"/>
      <c r="N43" s="43"/>
      <c r="T43" s="77"/>
      <c r="Z43" s="35"/>
      <c r="AA43" s="35"/>
    </row>
    <row r="44" spans="1:27" s="76" customFormat="1" x14ac:dyDescent="0.25">
      <c r="A44" s="75"/>
      <c r="N44" s="43"/>
      <c r="T44" s="77"/>
      <c r="Z44" s="35"/>
      <c r="AA44" s="35"/>
    </row>
    <row r="45" spans="1:27" s="76" customFormat="1" x14ac:dyDescent="0.25">
      <c r="A45" s="75"/>
      <c r="N45" s="43"/>
      <c r="T45" s="77"/>
      <c r="Z45" s="35"/>
      <c r="AA45" s="35"/>
    </row>
    <row r="46" spans="1:27" s="76" customFormat="1" x14ac:dyDescent="0.25">
      <c r="A46" s="75"/>
      <c r="N46" s="43"/>
      <c r="T46" s="77"/>
      <c r="Z46" s="35"/>
      <c r="AA46" s="35"/>
    </row>
    <row r="47" spans="1:27" s="76" customFormat="1" x14ac:dyDescent="0.25">
      <c r="A47" s="75"/>
      <c r="N47" s="43"/>
      <c r="T47" s="77"/>
      <c r="Z47" s="35"/>
      <c r="AA47" s="35"/>
    </row>
    <row r="48" spans="1:27" s="76" customFormat="1" x14ac:dyDescent="0.25">
      <c r="A48" s="75"/>
      <c r="N48" s="43"/>
      <c r="T48" s="77"/>
      <c r="Z48" s="35"/>
      <c r="AA48" s="35"/>
    </row>
    <row r="49" spans="1:27" s="76" customFormat="1" x14ac:dyDescent="0.25">
      <c r="A49" s="75"/>
      <c r="N49" s="43"/>
      <c r="T49" s="77"/>
      <c r="Z49" s="35"/>
      <c r="AA49" s="35"/>
    </row>
    <row r="50" spans="1:27" s="76" customFormat="1" x14ac:dyDescent="0.25">
      <c r="A50" s="75"/>
      <c r="N50" s="43"/>
      <c r="T50" s="77"/>
      <c r="Z50" s="35"/>
      <c r="AA50" s="35"/>
    </row>
    <row r="51" spans="1:27" s="76" customFormat="1" x14ac:dyDescent="0.25">
      <c r="A51" s="75"/>
      <c r="N51" s="43"/>
      <c r="T51" s="77"/>
      <c r="Z51" s="35"/>
      <c r="AA51" s="35"/>
    </row>
    <row r="52" spans="1:27" s="76" customFormat="1" x14ac:dyDescent="0.25">
      <c r="A52" s="75"/>
      <c r="N52" s="43"/>
      <c r="T52" s="77"/>
      <c r="Z52" s="35"/>
      <c r="AA52" s="35"/>
    </row>
    <row r="53" spans="1:27" s="76" customFormat="1" x14ac:dyDescent="0.25">
      <c r="A53" s="75"/>
      <c r="N53" s="43"/>
      <c r="T53" s="77"/>
      <c r="Z53" s="35"/>
      <c r="AA53" s="35"/>
    </row>
    <row r="54" spans="1:27" s="76" customFormat="1" x14ac:dyDescent="0.25">
      <c r="A54" s="75"/>
      <c r="N54" s="43"/>
      <c r="T54" s="77"/>
      <c r="Z54" s="35"/>
      <c r="AA54" s="35"/>
    </row>
    <row r="55" spans="1:27" s="76" customFormat="1" x14ac:dyDescent="0.25">
      <c r="A55" s="75"/>
      <c r="N55" s="43"/>
      <c r="T55" s="77"/>
      <c r="Z55" s="35"/>
      <c r="AA55" s="35"/>
    </row>
    <row r="56" spans="1:27" s="76" customFormat="1" x14ac:dyDescent="0.25">
      <c r="A56" s="75"/>
      <c r="N56" s="43"/>
      <c r="T56" s="77"/>
      <c r="Z56" s="35"/>
      <c r="AA56" s="35"/>
    </row>
    <row r="57" spans="1:27" s="76" customFormat="1" x14ac:dyDescent="0.25">
      <c r="A57" s="75"/>
      <c r="N57" s="43"/>
      <c r="T57" s="77"/>
      <c r="Z57" s="35"/>
      <c r="AA57" s="35"/>
    </row>
    <row r="58" spans="1:27" s="76" customFormat="1" x14ac:dyDescent="0.25">
      <c r="A58" s="75"/>
      <c r="N58" s="43"/>
      <c r="T58" s="77"/>
      <c r="Z58" s="35"/>
      <c r="AA58" s="35"/>
    </row>
    <row r="59" spans="1:27" s="76" customFormat="1" x14ac:dyDescent="0.25">
      <c r="A59" s="75"/>
      <c r="N59" s="43"/>
      <c r="T59" s="77"/>
      <c r="Z59" s="35"/>
      <c r="AA59" s="35"/>
    </row>
    <row r="60" spans="1:27" s="76" customFormat="1" x14ac:dyDescent="0.25">
      <c r="A60" s="75"/>
      <c r="N60" s="43"/>
      <c r="T60" s="77"/>
      <c r="Z60" s="35"/>
      <c r="AA60" s="35"/>
    </row>
    <row r="61" spans="1:27" s="76" customFormat="1" x14ac:dyDescent="0.25">
      <c r="A61" s="75"/>
      <c r="N61" s="43"/>
      <c r="T61" s="77"/>
      <c r="Z61" s="35"/>
      <c r="AA61" s="35"/>
    </row>
    <row r="62" spans="1:27" s="76" customFormat="1" x14ac:dyDescent="0.25">
      <c r="A62" s="75"/>
      <c r="N62" s="43"/>
      <c r="T62" s="77"/>
      <c r="Z62" s="35"/>
      <c r="AA62" s="35"/>
    </row>
    <row r="63" spans="1:27" s="76" customFormat="1" x14ac:dyDescent="0.25">
      <c r="A63" s="75"/>
      <c r="N63" s="43"/>
      <c r="T63" s="77"/>
      <c r="Z63" s="35"/>
      <c r="AA63" s="35"/>
    </row>
    <row r="64" spans="1:27" s="76" customFormat="1" x14ac:dyDescent="0.25">
      <c r="A64" s="75"/>
      <c r="N64" s="43"/>
      <c r="T64" s="77"/>
      <c r="Z64" s="35"/>
      <c r="AA64" s="35"/>
    </row>
    <row r="65" spans="1:27" s="76" customFormat="1" x14ac:dyDescent="0.25">
      <c r="A65" s="75"/>
      <c r="N65" s="43"/>
      <c r="T65" s="77"/>
      <c r="Z65" s="35"/>
      <c r="AA65" s="35"/>
    </row>
    <row r="66" spans="1:27" s="76" customFormat="1" x14ac:dyDescent="0.25">
      <c r="A66" s="75"/>
      <c r="N66" s="43"/>
      <c r="T66" s="77"/>
      <c r="Z66" s="35"/>
      <c r="AA66" s="35"/>
    </row>
    <row r="67" spans="1:27" s="76" customFormat="1" x14ac:dyDescent="0.25">
      <c r="A67" s="75"/>
      <c r="N67" s="43"/>
      <c r="T67" s="77"/>
      <c r="Z67" s="35"/>
      <c r="AA67" s="35"/>
    </row>
    <row r="68" spans="1:27" s="76" customFormat="1" x14ac:dyDescent="0.25">
      <c r="A68" s="75"/>
      <c r="N68" s="43"/>
      <c r="T68" s="77"/>
      <c r="Z68" s="35"/>
      <c r="AA68" s="35"/>
    </row>
    <row r="69" spans="1:27" s="76" customFormat="1" x14ac:dyDescent="0.25">
      <c r="A69" s="75"/>
      <c r="N69" s="43"/>
      <c r="T69" s="77"/>
      <c r="Z69" s="35"/>
      <c r="AA69" s="35"/>
    </row>
    <row r="70" spans="1:27" s="76" customFormat="1" x14ac:dyDescent="0.25">
      <c r="A70" s="75"/>
      <c r="N70" s="43"/>
      <c r="T70" s="77"/>
      <c r="Z70" s="35"/>
      <c r="AA70" s="35"/>
    </row>
    <row r="71" spans="1:27" s="76" customFormat="1" x14ac:dyDescent="0.25">
      <c r="A71" s="75"/>
      <c r="N71" s="43"/>
      <c r="T71" s="77"/>
      <c r="Z71" s="35"/>
      <c r="AA71" s="35"/>
    </row>
    <row r="72" spans="1:27" s="76" customFormat="1" x14ac:dyDescent="0.25">
      <c r="A72" s="75"/>
      <c r="N72" s="43"/>
      <c r="T72" s="77"/>
      <c r="Z72" s="35"/>
      <c r="AA72" s="35"/>
    </row>
    <row r="73" spans="1:27" s="76" customFormat="1" x14ac:dyDescent="0.25">
      <c r="A73" s="75"/>
      <c r="N73" s="43"/>
      <c r="T73" s="77"/>
      <c r="Z73" s="35"/>
      <c r="AA73" s="35"/>
    </row>
    <row r="74" spans="1:27" s="76" customFormat="1" x14ac:dyDescent="0.25">
      <c r="A74" s="75"/>
      <c r="N74" s="43"/>
      <c r="T74" s="77"/>
      <c r="Z74" s="35"/>
      <c r="AA74" s="35"/>
    </row>
    <row r="75" spans="1:27" s="76" customFormat="1" x14ac:dyDescent="0.25">
      <c r="A75" s="75"/>
      <c r="N75" s="43"/>
      <c r="T75" s="77"/>
      <c r="Z75" s="35"/>
      <c r="AA75" s="35"/>
    </row>
    <row r="76" spans="1:27" s="76" customFormat="1" x14ac:dyDescent="0.25">
      <c r="A76" s="75"/>
      <c r="N76" s="43"/>
      <c r="T76" s="77"/>
      <c r="Z76" s="35"/>
      <c r="AA76" s="35"/>
    </row>
    <row r="77" spans="1:27" s="76" customFormat="1" x14ac:dyDescent="0.25">
      <c r="A77" s="75"/>
      <c r="N77" s="43"/>
      <c r="T77" s="77"/>
      <c r="Z77" s="35"/>
      <c r="AA77" s="35"/>
    </row>
    <row r="78" spans="1:27" s="76" customFormat="1" x14ac:dyDescent="0.25">
      <c r="A78" s="75"/>
      <c r="N78" s="43"/>
      <c r="T78" s="77"/>
      <c r="Z78" s="35"/>
      <c r="AA78" s="35"/>
    </row>
    <row r="79" spans="1:27" s="76" customFormat="1" x14ac:dyDescent="0.25">
      <c r="A79" s="75"/>
      <c r="N79" s="43"/>
      <c r="T79" s="77"/>
      <c r="Z79" s="35"/>
      <c r="AA79" s="35"/>
    </row>
  </sheetData>
  <mergeCells count="6">
    <mergeCell ref="C11:D11"/>
    <mergeCell ref="C7:E7"/>
    <mergeCell ref="C2:L2"/>
    <mergeCell ref="O2:P7"/>
    <mergeCell ref="C4:E4"/>
    <mergeCell ref="C9:E9"/>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6D272-5AB8-4906-893F-A644D811E4CA}">
  <sheetPr>
    <tabColor theme="6" tint="0.59999389629810485"/>
  </sheetPr>
  <dimension ref="A1:AC66"/>
  <sheetViews>
    <sheetView zoomScale="76" workbookViewId="0">
      <selection activeCell="I21" sqref="I21"/>
    </sheetView>
  </sheetViews>
  <sheetFormatPr baseColWidth="10" defaultColWidth="11.44140625" defaultRowHeight="13.8" x14ac:dyDescent="0.25"/>
  <cols>
    <col min="1" max="1" width="7.6640625" style="12" customWidth="1"/>
    <col min="2" max="2" width="18" style="9" customWidth="1"/>
    <col min="3" max="3" width="41.109375" style="9" customWidth="1"/>
    <col min="4" max="4" width="13.33203125" style="9" customWidth="1"/>
    <col min="5" max="5" width="24" style="9" customWidth="1"/>
    <col min="6" max="6" width="15.5546875" style="9" customWidth="1"/>
    <col min="7" max="7" width="16.44140625" style="9" customWidth="1"/>
    <col min="8" max="8" width="18.109375" style="9" customWidth="1"/>
    <col min="9" max="9" width="16.6640625" style="9" customWidth="1"/>
    <col min="10" max="10" width="14.5546875" style="9" customWidth="1"/>
    <col min="11" max="11" width="67.33203125" style="9" customWidth="1"/>
    <col min="12" max="12" width="17.6640625" style="9" customWidth="1"/>
    <col min="13" max="13" width="21.33203125" style="9" customWidth="1"/>
    <col min="14" max="14" width="61" style="9" customWidth="1"/>
    <col min="15" max="15" width="14.5546875" style="9" customWidth="1"/>
    <col min="16" max="16" width="56.5546875" style="43" customWidth="1"/>
    <col min="17" max="17" width="60.6640625" style="9" customWidth="1"/>
    <col min="18" max="18" width="23.5546875" style="9" customWidth="1"/>
    <col min="19" max="19" width="16.33203125" style="9" customWidth="1"/>
    <col min="20" max="20" width="20.5546875" style="9" customWidth="1"/>
    <col min="21" max="21" width="18" style="9" customWidth="1"/>
    <col min="22" max="22" width="24" style="60" bestFit="1" customWidth="1"/>
    <col min="23" max="23" width="20.88671875" style="9" customWidth="1"/>
    <col min="24" max="24" width="23.33203125" style="9" customWidth="1"/>
    <col min="25" max="25" width="16.44140625" style="9" customWidth="1"/>
    <col min="26" max="27" width="11.44140625" style="9"/>
    <col min="28" max="28" width="16.5546875" style="35" customWidth="1"/>
    <col min="29" max="29" width="11.44140625" style="35"/>
    <col min="30" max="16384" width="11.44140625" style="9"/>
  </cols>
  <sheetData>
    <row r="1" spans="1:17" s="56" customFormat="1" ht="14.4" x14ac:dyDescent="0.3">
      <c r="A1" s="65"/>
    </row>
    <row r="2" spans="1:17" s="56" customFormat="1" ht="28.8" x14ac:dyDescent="0.55000000000000004">
      <c r="A2" s="65"/>
      <c r="C2" s="138" t="s">
        <v>2329</v>
      </c>
      <c r="D2" s="138"/>
      <c r="E2" s="138"/>
      <c r="F2" s="138"/>
      <c r="G2" s="138"/>
      <c r="H2" s="138"/>
      <c r="I2" s="138"/>
      <c r="J2" s="138"/>
      <c r="K2" s="138"/>
      <c r="L2" s="138"/>
      <c r="M2" s="138"/>
      <c r="P2" s="139"/>
      <c r="Q2" s="139"/>
    </row>
    <row r="3" spans="1:17" s="56" customFormat="1" ht="14.4" x14ac:dyDescent="0.3">
      <c r="A3" s="65"/>
      <c r="P3" s="139"/>
      <c r="Q3" s="139"/>
    </row>
    <row r="4" spans="1:17" s="56" customFormat="1" ht="15" customHeight="1" x14ac:dyDescent="0.3">
      <c r="A4" s="65"/>
      <c r="D4" s="140" t="s">
        <v>0</v>
      </c>
      <c r="E4" s="140"/>
      <c r="F4" s="140"/>
      <c r="P4" s="139"/>
      <c r="Q4" s="139"/>
    </row>
    <row r="5" spans="1:17" s="56" customFormat="1" ht="14.4" x14ac:dyDescent="0.3">
      <c r="A5" s="65"/>
      <c r="P5" s="139"/>
      <c r="Q5" s="139"/>
    </row>
    <row r="6" spans="1:17" s="56" customFormat="1" ht="14.4" x14ac:dyDescent="0.3">
      <c r="A6" s="65"/>
      <c r="P6" s="139"/>
      <c r="Q6" s="139"/>
    </row>
    <row r="7" spans="1:17" s="56" customFormat="1" ht="15" customHeight="1" x14ac:dyDescent="0.3">
      <c r="A7" s="65"/>
      <c r="D7" s="137" t="s">
        <v>2458</v>
      </c>
      <c r="E7" s="137"/>
      <c r="F7" s="137"/>
      <c r="P7" s="139"/>
      <c r="Q7" s="139"/>
    </row>
    <row r="8" spans="1:17" s="56" customFormat="1" ht="14.4" x14ac:dyDescent="0.3">
      <c r="A8" s="65"/>
      <c r="D8" s="66"/>
      <c r="E8" s="66"/>
      <c r="F8" s="66"/>
    </row>
    <row r="9" spans="1:17" s="56" customFormat="1" ht="15" customHeight="1" x14ac:dyDescent="0.3">
      <c r="A9" s="65"/>
      <c r="D9" s="141" t="s">
        <v>2328</v>
      </c>
      <c r="E9" s="141"/>
      <c r="F9" s="141"/>
      <c r="G9" s="57"/>
      <c r="H9" s="67"/>
      <c r="I9" s="67"/>
      <c r="J9" s="67"/>
      <c r="K9" s="67"/>
      <c r="L9" s="67"/>
      <c r="M9" s="67"/>
    </row>
    <row r="10" spans="1:17" s="56" customFormat="1" ht="14.4" x14ac:dyDescent="0.3">
      <c r="A10" s="65"/>
      <c r="D10" s="71"/>
      <c r="E10" s="71"/>
      <c r="F10" s="71"/>
    </row>
    <row r="11" spans="1:17" s="56" customFormat="1" ht="15" customHeight="1" x14ac:dyDescent="0.3">
      <c r="A11" s="65"/>
      <c r="D11" s="137" t="s">
        <v>2492</v>
      </c>
      <c r="E11" s="137"/>
      <c r="F11" s="68" t="s">
        <v>1</v>
      </c>
    </row>
    <row r="12" spans="1:17" s="70" customFormat="1" ht="15" thickBot="1" x14ac:dyDescent="0.35">
      <c r="A12" s="69"/>
    </row>
    <row r="13" spans="1:17" ht="15" thickBot="1" x14ac:dyDescent="0.35">
      <c r="B13" s="97" t="s">
        <v>2459</v>
      </c>
      <c r="C13" s="98" t="s">
        <v>2475</v>
      </c>
      <c r="D13" s="99" t="s">
        <v>2442</v>
      </c>
    </row>
    <row r="14" spans="1:17" ht="15" thickBot="1" x14ac:dyDescent="0.35">
      <c r="B14" s="142" t="s">
        <v>2460</v>
      </c>
      <c r="C14" s="106" t="s">
        <v>1723</v>
      </c>
      <c r="D14" s="109">
        <v>58</v>
      </c>
    </row>
    <row r="15" spans="1:17" ht="15" thickBot="1" x14ac:dyDescent="0.35">
      <c r="B15" s="143"/>
      <c r="C15" s="106" t="s">
        <v>1799</v>
      </c>
      <c r="D15" s="109">
        <v>73</v>
      </c>
    </row>
    <row r="16" spans="1:17" ht="15" thickBot="1" x14ac:dyDescent="0.35">
      <c r="B16" s="143"/>
      <c r="C16" s="106" t="s">
        <v>1728</v>
      </c>
      <c r="D16" s="109">
        <v>3</v>
      </c>
    </row>
    <row r="17" spans="2:4" ht="15" thickBot="1" x14ac:dyDescent="0.35">
      <c r="B17" s="143"/>
      <c r="C17" s="106" t="s">
        <v>1731</v>
      </c>
      <c r="D17" s="109">
        <v>8</v>
      </c>
    </row>
    <row r="18" spans="2:4" ht="15" thickBot="1" x14ac:dyDescent="0.35">
      <c r="B18" s="143"/>
      <c r="C18" s="106" t="s">
        <v>1732</v>
      </c>
      <c r="D18" s="109">
        <v>5</v>
      </c>
    </row>
    <row r="19" spans="2:4" ht="28.2" thickBot="1" x14ac:dyDescent="0.35">
      <c r="B19" s="143"/>
      <c r="C19" s="106" t="s">
        <v>1756</v>
      </c>
      <c r="D19" s="109">
        <v>5</v>
      </c>
    </row>
    <row r="20" spans="2:4" ht="14.4" x14ac:dyDescent="0.3">
      <c r="B20" s="143"/>
      <c r="C20" s="106" t="s">
        <v>1758</v>
      </c>
      <c r="D20" s="109">
        <v>14</v>
      </c>
    </row>
    <row r="21" spans="2:4" ht="15" thickBot="1" x14ac:dyDescent="0.35">
      <c r="B21" s="144"/>
      <c r="C21" s="104" t="s">
        <v>2461</v>
      </c>
      <c r="D21" s="105">
        <f>SUM(D14:D20)</f>
        <v>166</v>
      </c>
    </row>
    <row r="22" spans="2:4" ht="28.2" thickBot="1" x14ac:dyDescent="0.35">
      <c r="B22" s="142" t="s">
        <v>2444</v>
      </c>
      <c r="C22" s="106" t="s">
        <v>1718</v>
      </c>
      <c r="D22" s="109">
        <v>14</v>
      </c>
    </row>
    <row r="23" spans="2:4" ht="28.2" thickBot="1" x14ac:dyDescent="0.35">
      <c r="B23" s="143"/>
      <c r="C23" s="106" t="s">
        <v>1720</v>
      </c>
      <c r="D23" s="109">
        <v>5</v>
      </c>
    </row>
    <row r="24" spans="2:4" ht="28.2" thickBot="1" x14ac:dyDescent="0.35">
      <c r="B24" s="143"/>
      <c r="C24" s="106" t="s">
        <v>1725</v>
      </c>
      <c r="D24" s="109">
        <v>4</v>
      </c>
    </row>
    <row r="25" spans="2:4" ht="28.2" thickBot="1" x14ac:dyDescent="0.35">
      <c r="B25" s="143"/>
      <c r="C25" s="106" t="s">
        <v>1745</v>
      </c>
      <c r="D25" s="109">
        <v>35</v>
      </c>
    </row>
    <row r="26" spans="2:4" ht="15" thickBot="1" x14ac:dyDescent="0.35">
      <c r="B26" s="143"/>
      <c r="C26" s="106" t="s">
        <v>1746</v>
      </c>
      <c r="D26" s="109">
        <v>11</v>
      </c>
    </row>
    <row r="27" spans="2:4" ht="15" thickBot="1" x14ac:dyDescent="0.35">
      <c r="B27" s="143"/>
      <c r="C27" s="106" t="s">
        <v>1753</v>
      </c>
      <c r="D27" s="109">
        <v>5</v>
      </c>
    </row>
    <row r="28" spans="2:4" ht="28.2" thickBot="1" x14ac:dyDescent="0.35">
      <c r="B28" s="143"/>
      <c r="C28" s="106" t="s">
        <v>1757</v>
      </c>
      <c r="D28" s="109">
        <v>2</v>
      </c>
    </row>
    <row r="29" spans="2:4" ht="28.2" thickBot="1" x14ac:dyDescent="0.35">
      <c r="B29" s="143"/>
      <c r="C29" s="106" t="s">
        <v>1763</v>
      </c>
      <c r="D29" s="109">
        <v>10</v>
      </c>
    </row>
    <row r="30" spans="2:4" ht="15" thickBot="1" x14ac:dyDescent="0.35">
      <c r="B30" s="143"/>
      <c r="C30" s="106" t="s">
        <v>1764</v>
      </c>
      <c r="D30" s="109">
        <v>1</v>
      </c>
    </row>
    <row r="31" spans="2:4" ht="15" thickBot="1" x14ac:dyDescent="0.35">
      <c r="B31" s="143"/>
      <c r="C31" s="106" t="s">
        <v>1727</v>
      </c>
      <c r="D31" s="109">
        <v>5</v>
      </c>
    </row>
    <row r="32" spans="2:4" ht="28.2" thickBot="1" x14ac:dyDescent="0.35">
      <c r="B32" s="143"/>
      <c r="C32" s="106" t="s">
        <v>1773</v>
      </c>
      <c r="D32" s="109">
        <v>4</v>
      </c>
    </row>
    <row r="33" spans="2:4" ht="27.6" x14ac:dyDescent="0.3">
      <c r="B33" s="143"/>
      <c r="C33" s="106" t="s">
        <v>1781</v>
      </c>
      <c r="D33" s="109">
        <v>4</v>
      </c>
    </row>
    <row r="34" spans="2:4" ht="15" thickBot="1" x14ac:dyDescent="0.35">
      <c r="B34" s="144"/>
      <c r="C34" s="107" t="s">
        <v>2462</v>
      </c>
      <c r="D34" s="105">
        <f>SUM(D22:D33)</f>
        <v>100</v>
      </c>
    </row>
    <row r="35" spans="2:4" ht="14.4" x14ac:dyDescent="0.3">
      <c r="B35" s="145" t="s">
        <v>1737</v>
      </c>
      <c r="C35" s="102" t="s">
        <v>1736</v>
      </c>
      <c r="D35" s="103">
        <v>4</v>
      </c>
    </row>
    <row r="36" spans="2:4" ht="14.4" x14ac:dyDescent="0.3">
      <c r="B36" s="146"/>
      <c r="C36" s="102" t="s">
        <v>1743</v>
      </c>
      <c r="D36" s="103">
        <v>8</v>
      </c>
    </row>
    <row r="37" spans="2:4" ht="14.4" x14ac:dyDescent="0.3">
      <c r="B37" s="146"/>
      <c r="C37" s="102" t="s">
        <v>1749</v>
      </c>
      <c r="D37" s="103">
        <v>12</v>
      </c>
    </row>
    <row r="38" spans="2:4" ht="14.4" x14ac:dyDescent="0.3">
      <c r="B38" s="146"/>
      <c r="C38" s="102" t="s">
        <v>1750</v>
      </c>
      <c r="D38" s="103">
        <v>22</v>
      </c>
    </row>
    <row r="39" spans="2:4" ht="14.4" x14ac:dyDescent="0.3">
      <c r="B39" s="146"/>
      <c r="C39" s="102" t="s">
        <v>1760</v>
      </c>
      <c r="D39" s="103">
        <v>8</v>
      </c>
    </row>
    <row r="40" spans="2:4" ht="14.4" x14ac:dyDescent="0.3">
      <c r="B40" s="146"/>
      <c r="C40" s="102" t="s">
        <v>1762</v>
      </c>
      <c r="D40" s="103">
        <v>13</v>
      </c>
    </row>
    <row r="41" spans="2:4" ht="15" thickBot="1" x14ac:dyDescent="0.35">
      <c r="B41" s="147"/>
      <c r="C41" s="104" t="s">
        <v>2463</v>
      </c>
      <c r="D41" s="105">
        <f>SUM(D35:D40)</f>
        <v>67</v>
      </c>
    </row>
    <row r="42" spans="2:4" ht="14.4" x14ac:dyDescent="0.3">
      <c r="B42" s="145" t="s">
        <v>2464</v>
      </c>
      <c r="C42" s="102" t="s">
        <v>1729</v>
      </c>
      <c r="D42" s="113">
        <v>1</v>
      </c>
    </row>
    <row r="43" spans="2:4" ht="14.4" x14ac:dyDescent="0.3">
      <c r="B43" s="146"/>
      <c r="C43" s="102" t="s">
        <v>1733</v>
      </c>
      <c r="D43" s="113">
        <v>20</v>
      </c>
    </row>
    <row r="44" spans="2:4" ht="14.4" x14ac:dyDescent="0.3">
      <c r="B44" s="146"/>
      <c r="C44" s="102" t="s">
        <v>1761</v>
      </c>
      <c r="D44" s="113">
        <v>1</v>
      </c>
    </row>
    <row r="45" spans="2:4" ht="15" thickBot="1" x14ac:dyDescent="0.35">
      <c r="B45" s="147"/>
      <c r="C45" s="104" t="s">
        <v>2465</v>
      </c>
      <c r="D45" s="105">
        <f>SUM(D42:D44)</f>
        <v>22</v>
      </c>
    </row>
    <row r="46" spans="2:4" ht="15" thickBot="1" x14ac:dyDescent="0.35">
      <c r="B46" s="145" t="s">
        <v>1740</v>
      </c>
      <c r="C46" s="100" t="s">
        <v>1739</v>
      </c>
      <c r="D46" s="110">
        <v>16</v>
      </c>
    </row>
    <row r="47" spans="2:4" ht="15" thickBot="1" x14ac:dyDescent="0.35">
      <c r="B47" s="146"/>
      <c r="C47" s="100" t="s">
        <v>1741</v>
      </c>
      <c r="D47" s="110">
        <v>3</v>
      </c>
    </row>
    <row r="48" spans="2:4" ht="27.6" x14ac:dyDescent="0.3">
      <c r="B48" s="146"/>
      <c r="C48" s="106" t="s">
        <v>1766</v>
      </c>
      <c r="D48" s="110">
        <v>6</v>
      </c>
    </row>
    <row r="49" spans="1:29" ht="15" thickBot="1" x14ac:dyDescent="0.35">
      <c r="B49" s="147"/>
      <c r="C49" s="104" t="s">
        <v>2466</v>
      </c>
      <c r="D49" s="105">
        <f>SUM(D46:D48)</f>
        <v>25</v>
      </c>
    </row>
    <row r="50" spans="1:29" ht="28.2" thickBot="1" x14ac:dyDescent="0.35">
      <c r="B50" s="145" t="s">
        <v>2467</v>
      </c>
      <c r="C50" s="114" t="s">
        <v>1769</v>
      </c>
      <c r="D50" s="109">
        <v>6</v>
      </c>
    </row>
    <row r="51" spans="1:29" s="76" customFormat="1" ht="28.2" thickBot="1" x14ac:dyDescent="0.35">
      <c r="A51" s="75"/>
      <c r="B51" s="153"/>
      <c r="C51" s="114" t="s">
        <v>1774</v>
      </c>
      <c r="D51" s="109">
        <v>5</v>
      </c>
      <c r="P51" s="43"/>
      <c r="V51" s="77"/>
      <c r="AB51" s="35"/>
      <c r="AC51" s="35"/>
    </row>
    <row r="52" spans="1:29" s="76" customFormat="1" ht="15" thickBot="1" x14ac:dyDescent="0.35">
      <c r="A52" s="75"/>
      <c r="B52" s="153"/>
      <c r="C52" s="114" t="s">
        <v>1776</v>
      </c>
      <c r="D52" s="109">
        <v>14</v>
      </c>
      <c r="P52" s="43"/>
      <c r="V52" s="77"/>
      <c r="AB52" s="35"/>
      <c r="AC52" s="35"/>
    </row>
    <row r="53" spans="1:29" ht="15" thickBot="1" x14ac:dyDescent="0.35">
      <c r="B53" s="146"/>
      <c r="C53" s="114" t="s">
        <v>2314</v>
      </c>
      <c r="D53" s="109">
        <v>1</v>
      </c>
    </row>
    <row r="54" spans="1:29" ht="27.6" x14ac:dyDescent="0.3">
      <c r="B54" s="146"/>
      <c r="C54" s="114" t="s">
        <v>1777</v>
      </c>
      <c r="D54" s="109">
        <v>24</v>
      </c>
    </row>
    <row r="55" spans="1:29" ht="15" thickBot="1" x14ac:dyDescent="0.35">
      <c r="B55" s="147"/>
      <c r="C55" s="104" t="s">
        <v>2468</v>
      </c>
      <c r="D55" s="105">
        <f>SUM(D50:D54)</f>
        <v>50</v>
      </c>
    </row>
    <row r="56" spans="1:29" ht="14.4" x14ac:dyDescent="0.3">
      <c r="B56" s="142" t="s">
        <v>2469</v>
      </c>
      <c r="C56" s="112" t="s">
        <v>1751</v>
      </c>
      <c r="D56" s="111">
        <v>3</v>
      </c>
    </row>
    <row r="57" spans="1:29" ht="14.4" x14ac:dyDescent="0.3">
      <c r="B57" s="143"/>
      <c r="C57" s="112" t="s">
        <v>1759</v>
      </c>
      <c r="D57" s="111">
        <v>1</v>
      </c>
    </row>
    <row r="58" spans="1:29" ht="15" thickBot="1" x14ac:dyDescent="0.35">
      <c r="B58" s="144"/>
      <c r="C58" s="104" t="s">
        <v>2470</v>
      </c>
      <c r="D58" s="105">
        <f>SUM(D56:D57)</f>
        <v>4</v>
      </c>
    </row>
    <row r="59" spans="1:29" ht="14.4" x14ac:dyDescent="0.3">
      <c r="B59" s="145" t="s">
        <v>2471</v>
      </c>
      <c r="C59" s="106" t="s">
        <v>1726</v>
      </c>
      <c r="D59" s="101">
        <v>78</v>
      </c>
    </row>
    <row r="60" spans="1:29" ht="15" thickBot="1" x14ac:dyDescent="0.35">
      <c r="B60" s="147"/>
      <c r="C60" s="104" t="s">
        <v>2472</v>
      </c>
      <c r="D60" s="105">
        <f>D59</f>
        <v>78</v>
      </c>
    </row>
    <row r="61" spans="1:29" ht="21.75" customHeight="1" thickBot="1" x14ac:dyDescent="0.35">
      <c r="B61" s="142" t="s">
        <v>1755</v>
      </c>
      <c r="C61" s="106" t="s">
        <v>1754</v>
      </c>
      <c r="D61" s="109">
        <v>11</v>
      </c>
    </row>
    <row r="62" spans="1:29" s="76" customFormat="1" ht="25.5" customHeight="1" x14ac:dyDescent="0.3">
      <c r="A62" s="75"/>
      <c r="B62" s="148"/>
      <c r="C62" s="106" t="s">
        <v>1775</v>
      </c>
      <c r="D62" s="109">
        <v>1</v>
      </c>
      <c r="P62" s="43"/>
      <c r="V62" s="77"/>
      <c r="AB62" s="35"/>
      <c r="AC62" s="35"/>
    </row>
    <row r="63" spans="1:29" ht="16.5" customHeight="1" thickBot="1" x14ac:dyDescent="0.35">
      <c r="B63" s="144"/>
      <c r="C63" s="104" t="s">
        <v>2470</v>
      </c>
      <c r="D63" s="105">
        <f>SUM(D61:D62)</f>
        <v>12</v>
      </c>
    </row>
    <row r="64" spans="1:29" ht="33" customHeight="1" x14ac:dyDescent="0.3">
      <c r="B64" s="151" t="s">
        <v>2473</v>
      </c>
      <c r="C64" s="106" t="s">
        <v>1721</v>
      </c>
      <c r="D64" s="101">
        <v>4</v>
      </c>
    </row>
    <row r="65" spans="2:4" ht="27" customHeight="1" thickBot="1" x14ac:dyDescent="0.35">
      <c r="B65" s="152"/>
      <c r="C65" s="104" t="s">
        <v>2474</v>
      </c>
      <c r="D65" s="105">
        <f>D64</f>
        <v>4</v>
      </c>
    </row>
    <row r="66" spans="2:4" ht="15" thickBot="1" x14ac:dyDescent="0.35">
      <c r="B66" s="149" t="s">
        <v>2476</v>
      </c>
      <c r="C66" s="150"/>
      <c r="D66" s="108">
        <f>D21+D34+D49+D58+D60+D63+D65+D45+D55+D41</f>
        <v>528</v>
      </c>
    </row>
  </sheetData>
  <mergeCells count="17">
    <mergeCell ref="B61:B63"/>
    <mergeCell ref="B66:C66"/>
    <mergeCell ref="B64:B65"/>
    <mergeCell ref="B46:B49"/>
    <mergeCell ref="B50:B55"/>
    <mergeCell ref="B56:B58"/>
    <mergeCell ref="B59:B60"/>
    <mergeCell ref="D11:E11"/>
    <mergeCell ref="B14:B21"/>
    <mergeCell ref="B22:B34"/>
    <mergeCell ref="B35:B41"/>
    <mergeCell ref="B42:B45"/>
    <mergeCell ref="C2:M2"/>
    <mergeCell ref="P2:Q7"/>
    <mergeCell ref="D4:F4"/>
    <mergeCell ref="D9:F9"/>
    <mergeCell ref="D7:F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0FCF0-C963-4EA7-BDA0-D2C755A5B8C0}">
  <sheetPr>
    <tabColor theme="8" tint="0.79998168889431442"/>
  </sheetPr>
  <dimension ref="A1:AB20"/>
  <sheetViews>
    <sheetView workbookViewId="0">
      <selection activeCell="D11" sqref="D11:E11"/>
    </sheetView>
  </sheetViews>
  <sheetFormatPr baseColWidth="10" defaultColWidth="11.44140625" defaultRowHeight="13.8" x14ac:dyDescent="0.25"/>
  <cols>
    <col min="1" max="1" width="38.44140625" style="75" customWidth="1"/>
    <col min="2" max="2" width="18" style="76" customWidth="1"/>
    <col min="3" max="3" width="13.33203125" style="76" customWidth="1"/>
    <col min="4" max="4" width="24" style="76" customWidth="1"/>
    <col min="5" max="5" width="15.5546875" style="76" customWidth="1"/>
    <col min="6" max="6" width="16.44140625" style="76" customWidth="1"/>
    <col min="7" max="7" width="18.109375" style="76" customWidth="1"/>
    <col min="8" max="8" width="16.6640625" style="76" customWidth="1"/>
    <col min="9" max="9" width="14.5546875" style="76" customWidth="1"/>
    <col min="10" max="10" width="67.33203125" style="76" customWidth="1"/>
    <col min="11" max="11" width="17.6640625" style="76" customWidth="1"/>
    <col min="12" max="12" width="21.33203125" style="76" customWidth="1"/>
    <col min="13" max="13" width="61" style="76" customWidth="1"/>
    <col min="14" max="14" width="14.5546875" style="76" customWidth="1"/>
    <col min="15" max="15" width="56.5546875" style="43" customWidth="1"/>
    <col min="16" max="16" width="60.6640625" style="76" customWidth="1"/>
    <col min="17" max="17" width="23.5546875" style="76" customWidth="1"/>
    <col min="18" max="18" width="16.33203125" style="76" customWidth="1"/>
    <col min="19" max="19" width="20.5546875" style="76" customWidth="1"/>
    <col min="20" max="20" width="18" style="76" customWidth="1"/>
    <col min="21" max="21" width="24" style="77" bestFit="1" customWidth="1"/>
    <col min="22" max="22" width="20.88671875" style="76" customWidth="1"/>
    <col min="23" max="23" width="23.33203125" style="76" customWidth="1"/>
    <col min="24" max="24" width="16.44140625" style="76" customWidth="1"/>
    <col min="25" max="26" width="11.44140625" style="76"/>
    <col min="27" max="27" width="16.5546875" style="35" customWidth="1"/>
    <col min="28" max="28" width="11.44140625" style="35"/>
    <col min="29" max="16384" width="11.44140625" style="76"/>
  </cols>
  <sheetData>
    <row r="1" spans="1:17" s="71" customFormat="1" ht="14.4" x14ac:dyDescent="0.3">
      <c r="A1" s="65"/>
    </row>
    <row r="2" spans="1:17" s="71" customFormat="1" ht="28.8" x14ac:dyDescent="0.55000000000000004">
      <c r="A2" s="65"/>
      <c r="C2" s="138" t="s">
        <v>2329</v>
      </c>
      <c r="D2" s="138"/>
      <c r="E2" s="138"/>
      <c r="F2" s="138"/>
      <c r="G2" s="138"/>
      <c r="H2" s="138"/>
      <c r="I2" s="138"/>
      <c r="J2" s="138"/>
      <c r="K2" s="138"/>
      <c r="L2" s="138"/>
      <c r="M2" s="138"/>
      <c r="P2" s="139"/>
      <c r="Q2" s="139"/>
    </row>
    <row r="3" spans="1:17" s="71" customFormat="1" ht="14.4" x14ac:dyDescent="0.3">
      <c r="A3" s="65"/>
      <c r="P3" s="139"/>
      <c r="Q3" s="139"/>
    </row>
    <row r="4" spans="1:17" s="71" customFormat="1" ht="15" customHeight="1" x14ac:dyDescent="0.3">
      <c r="A4" s="65"/>
      <c r="D4" s="140" t="s">
        <v>0</v>
      </c>
      <c r="E4" s="140"/>
      <c r="F4" s="140"/>
      <c r="P4" s="139"/>
      <c r="Q4" s="139"/>
    </row>
    <row r="5" spans="1:17" s="71" customFormat="1" ht="14.4" x14ac:dyDescent="0.3">
      <c r="A5" s="65"/>
      <c r="P5" s="139"/>
      <c r="Q5" s="139"/>
    </row>
    <row r="6" spans="1:17" s="71" customFormat="1" ht="14.4" x14ac:dyDescent="0.3">
      <c r="A6" s="65"/>
      <c r="P6" s="139"/>
      <c r="Q6" s="139"/>
    </row>
    <row r="7" spans="1:17" s="71" customFormat="1" ht="15" customHeight="1" x14ac:dyDescent="0.3">
      <c r="A7" s="65"/>
      <c r="D7" s="137" t="s">
        <v>2477</v>
      </c>
      <c r="E7" s="137"/>
      <c r="F7" s="137"/>
      <c r="G7" s="137"/>
      <c r="P7" s="139"/>
      <c r="Q7" s="139"/>
    </row>
    <row r="8" spans="1:17" s="71" customFormat="1" ht="14.4" x14ac:dyDescent="0.3">
      <c r="A8" s="65"/>
      <c r="D8" s="66"/>
      <c r="E8" s="66"/>
      <c r="F8" s="66"/>
    </row>
    <row r="9" spans="1:17" s="71" customFormat="1" ht="15" customHeight="1" x14ac:dyDescent="0.3">
      <c r="A9" s="65"/>
      <c r="D9" s="141" t="s">
        <v>2328</v>
      </c>
      <c r="E9" s="141"/>
      <c r="F9" s="141"/>
      <c r="G9" s="73"/>
      <c r="H9" s="67"/>
      <c r="I9" s="67"/>
      <c r="J9" s="67"/>
      <c r="K9" s="67"/>
      <c r="L9" s="67"/>
      <c r="M9" s="67"/>
    </row>
    <row r="10" spans="1:17" s="71" customFormat="1" ht="14.4" x14ac:dyDescent="0.3">
      <c r="A10" s="65"/>
    </row>
    <row r="11" spans="1:17" s="71" customFormat="1" ht="15" customHeight="1" x14ac:dyDescent="0.3">
      <c r="A11" s="65"/>
      <c r="D11" s="137" t="s">
        <v>2492</v>
      </c>
      <c r="E11" s="137"/>
      <c r="F11" s="72"/>
    </row>
    <row r="12" spans="1:17" s="70" customFormat="1" ht="14.4" x14ac:dyDescent="0.3">
      <c r="A12" s="69"/>
    </row>
    <row r="13" spans="1:17" x14ac:dyDescent="0.25">
      <c r="A13" s="92" t="s">
        <v>2478</v>
      </c>
      <c r="B13" s="92" t="s">
        <v>2442</v>
      </c>
    </row>
    <row r="14" spans="1:17" s="88" customFormat="1" x14ac:dyDescent="0.25">
      <c r="A14" s="116" t="s">
        <v>87</v>
      </c>
      <c r="B14" s="115">
        <v>11</v>
      </c>
    </row>
    <row r="15" spans="1:17" ht="27.6" x14ac:dyDescent="0.25">
      <c r="A15" s="116" t="s">
        <v>16</v>
      </c>
      <c r="B15" s="115">
        <v>477</v>
      </c>
    </row>
    <row r="16" spans="1:17" ht="27.6" x14ac:dyDescent="0.25">
      <c r="A16" s="116" t="s">
        <v>63</v>
      </c>
      <c r="B16" s="115">
        <v>17</v>
      </c>
    </row>
    <row r="17" spans="1:2" ht="27.6" x14ac:dyDescent="0.25">
      <c r="A17" s="116" t="s">
        <v>1504</v>
      </c>
      <c r="B17" s="115">
        <v>2</v>
      </c>
    </row>
    <row r="18" spans="1:2" ht="27.6" x14ac:dyDescent="0.25">
      <c r="A18" s="116" t="s">
        <v>1109</v>
      </c>
      <c r="B18" s="115">
        <v>16</v>
      </c>
    </row>
    <row r="19" spans="1:2" x14ac:dyDescent="0.25">
      <c r="A19" s="116" t="s">
        <v>359</v>
      </c>
      <c r="B19" s="115">
        <v>5</v>
      </c>
    </row>
    <row r="20" spans="1:2" x14ac:dyDescent="0.25">
      <c r="A20" s="92" t="s">
        <v>2490</v>
      </c>
      <c r="B20" s="92">
        <f>SUM(B14:B19)</f>
        <v>528</v>
      </c>
    </row>
  </sheetData>
  <mergeCells count="6">
    <mergeCell ref="D11:E11"/>
    <mergeCell ref="C2:M2"/>
    <mergeCell ref="P2:Q7"/>
    <mergeCell ref="D4:F4"/>
    <mergeCell ref="D7:G7"/>
    <mergeCell ref="D9:F9"/>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618CA-55EA-4B9D-9230-CBA3F8DA0CEE}">
  <sheetPr>
    <tabColor theme="9" tint="0.59999389629810485"/>
  </sheetPr>
  <dimension ref="A1:AB37"/>
  <sheetViews>
    <sheetView workbookViewId="0">
      <selection activeCell="F11" sqref="F11"/>
    </sheetView>
  </sheetViews>
  <sheetFormatPr baseColWidth="10" defaultColWidth="11.44140625" defaultRowHeight="13.8" x14ac:dyDescent="0.25"/>
  <cols>
    <col min="1" max="1" width="38.44140625" style="75" customWidth="1"/>
    <col min="2" max="2" width="18" style="76" customWidth="1"/>
    <col min="3" max="3" width="13.33203125" style="76" customWidth="1"/>
    <col min="4" max="4" width="24" style="76" customWidth="1"/>
    <col min="5" max="5" width="15.5546875" style="76" customWidth="1"/>
    <col min="6" max="6" width="16.44140625" style="76" customWidth="1"/>
    <col min="7" max="7" width="18.109375" style="76" customWidth="1"/>
    <col min="8" max="8" width="16.6640625" style="76" customWidth="1"/>
    <col min="9" max="9" width="14.5546875" style="76" customWidth="1"/>
    <col min="10" max="10" width="67.33203125" style="76" customWidth="1"/>
    <col min="11" max="11" width="17.6640625" style="76" customWidth="1"/>
    <col min="12" max="12" width="21.33203125" style="76" customWidth="1"/>
    <col min="13" max="13" width="61" style="76" customWidth="1"/>
    <col min="14" max="14" width="14.5546875" style="76" customWidth="1"/>
    <col min="15" max="15" width="56.5546875" style="43" customWidth="1"/>
    <col min="16" max="16" width="60.6640625" style="76" customWidth="1"/>
    <col min="17" max="17" width="23.5546875" style="76" customWidth="1"/>
    <col min="18" max="18" width="16.33203125" style="76" customWidth="1"/>
    <col min="19" max="19" width="20.5546875" style="76" customWidth="1"/>
    <col min="20" max="20" width="18" style="76" customWidth="1"/>
    <col min="21" max="21" width="24" style="77" bestFit="1" customWidth="1"/>
    <col min="22" max="22" width="20.88671875" style="76" customWidth="1"/>
    <col min="23" max="23" width="23.33203125" style="76" customWidth="1"/>
    <col min="24" max="24" width="16.44140625" style="76" customWidth="1"/>
    <col min="25" max="26" width="11.44140625" style="76"/>
    <col min="27" max="27" width="16.5546875" style="35" customWidth="1"/>
    <col min="28" max="28" width="11.44140625" style="35"/>
    <col min="29" max="16384" width="11.44140625" style="76"/>
  </cols>
  <sheetData>
    <row r="1" spans="1:17" s="71" customFormat="1" ht="14.4" x14ac:dyDescent="0.3">
      <c r="A1" s="65"/>
    </row>
    <row r="2" spans="1:17" s="71" customFormat="1" ht="28.8" x14ac:dyDescent="0.55000000000000004">
      <c r="A2" s="65"/>
      <c r="C2" s="138" t="s">
        <v>2329</v>
      </c>
      <c r="D2" s="138"/>
      <c r="E2" s="138"/>
      <c r="F2" s="138"/>
      <c r="G2" s="138"/>
      <c r="H2" s="138"/>
      <c r="I2" s="138"/>
      <c r="J2" s="138"/>
      <c r="K2" s="138"/>
      <c r="L2" s="138"/>
      <c r="M2" s="138"/>
      <c r="P2" s="139"/>
      <c r="Q2" s="139"/>
    </row>
    <row r="3" spans="1:17" s="71" customFormat="1" ht="14.4" x14ac:dyDescent="0.3">
      <c r="A3" s="65"/>
      <c r="P3" s="139"/>
      <c r="Q3" s="139"/>
    </row>
    <row r="4" spans="1:17" s="71" customFormat="1" ht="15" customHeight="1" x14ac:dyDescent="0.3">
      <c r="A4" s="65"/>
      <c r="D4" s="140" t="s">
        <v>0</v>
      </c>
      <c r="E4" s="140"/>
      <c r="F4" s="140"/>
      <c r="P4" s="139"/>
      <c r="Q4" s="139"/>
    </row>
    <row r="5" spans="1:17" s="71" customFormat="1" ht="14.4" x14ac:dyDescent="0.3">
      <c r="A5" s="65"/>
      <c r="P5" s="139"/>
      <c r="Q5" s="139"/>
    </row>
    <row r="6" spans="1:17" s="71" customFormat="1" ht="14.4" x14ac:dyDescent="0.3">
      <c r="A6" s="65"/>
      <c r="P6" s="139"/>
      <c r="Q6" s="139"/>
    </row>
    <row r="7" spans="1:17" s="71" customFormat="1" ht="15" customHeight="1" x14ac:dyDescent="0.3">
      <c r="A7" s="65"/>
      <c r="D7" s="137" t="s">
        <v>2480</v>
      </c>
      <c r="E7" s="137"/>
      <c r="F7" s="137"/>
      <c r="G7" s="137"/>
      <c r="P7" s="139"/>
      <c r="Q7" s="139"/>
    </row>
    <row r="8" spans="1:17" s="71" customFormat="1" ht="14.4" x14ac:dyDescent="0.3">
      <c r="A8" s="65"/>
      <c r="D8" s="66"/>
      <c r="E8" s="66"/>
      <c r="F8" s="66"/>
    </row>
    <row r="9" spans="1:17" s="71" customFormat="1" ht="15" customHeight="1" x14ac:dyDescent="0.3">
      <c r="A9" s="65"/>
      <c r="D9" s="141" t="s">
        <v>2328</v>
      </c>
      <c r="E9" s="141"/>
      <c r="F9" s="141"/>
      <c r="G9" s="73"/>
      <c r="H9" s="67"/>
      <c r="I9" s="67"/>
      <c r="J9" s="67"/>
      <c r="K9" s="67"/>
      <c r="L9" s="67"/>
      <c r="M9" s="67"/>
    </row>
    <row r="10" spans="1:17" s="71" customFormat="1" ht="14.4" x14ac:dyDescent="0.3">
      <c r="A10" s="65"/>
    </row>
    <row r="11" spans="1:17" s="71" customFormat="1" ht="15" customHeight="1" x14ac:dyDescent="0.3">
      <c r="A11" s="65"/>
      <c r="D11" s="137" t="s">
        <v>2492</v>
      </c>
      <c r="E11" s="137"/>
      <c r="F11" s="72"/>
    </row>
    <row r="12" spans="1:17" s="70" customFormat="1" ht="14.4" x14ac:dyDescent="0.3">
      <c r="A12" s="69"/>
    </row>
    <row r="14" spans="1:17" s="88" customFormat="1" ht="14.4" x14ac:dyDescent="0.3">
      <c r="A14" s="92" t="s">
        <v>2479</v>
      </c>
      <c r="B14" s="92" t="s">
        <v>2442</v>
      </c>
    </row>
    <row r="15" spans="1:17" s="88" customFormat="1" x14ac:dyDescent="0.25">
      <c r="A15" s="90" t="s">
        <v>288</v>
      </c>
      <c r="B15" s="91">
        <v>7</v>
      </c>
    </row>
    <row r="16" spans="1:17" s="88" customFormat="1" x14ac:dyDescent="0.25">
      <c r="A16" s="90" t="s">
        <v>939</v>
      </c>
      <c r="B16" s="91">
        <v>4</v>
      </c>
    </row>
    <row r="17" spans="1:2" s="88" customFormat="1" x14ac:dyDescent="0.25">
      <c r="A17" s="90" t="s">
        <v>72</v>
      </c>
      <c r="B17" s="91">
        <v>106</v>
      </c>
    </row>
    <row r="18" spans="1:2" s="88" customFormat="1" x14ac:dyDescent="0.25">
      <c r="A18" s="90" t="s">
        <v>479</v>
      </c>
      <c r="B18" s="91">
        <v>4</v>
      </c>
    </row>
    <row r="19" spans="1:2" s="88" customFormat="1" x14ac:dyDescent="0.25">
      <c r="A19" s="90" t="s">
        <v>95</v>
      </c>
      <c r="B19" s="91">
        <v>18</v>
      </c>
    </row>
    <row r="20" spans="1:2" s="88" customFormat="1" x14ac:dyDescent="0.25">
      <c r="A20" s="90" t="s">
        <v>65</v>
      </c>
      <c r="B20" s="91">
        <v>6</v>
      </c>
    </row>
    <row r="21" spans="1:2" s="88" customFormat="1" x14ac:dyDescent="0.25">
      <c r="A21" s="90" t="s">
        <v>661</v>
      </c>
      <c r="B21" s="91">
        <v>4</v>
      </c>
    </row>
    <row r="22" spans="1:2" s="88" customFormat="1" x14ac:dyDescent="0.25">
      <c r="A22" s="90" t="s">
        <v>1260</v>
      </c>
      <c r="B22" s="91">
        <v>1</v>
      </c>
    </row>
    <row r="23" spans="1:2" s="88" customFormat="1" x14ac:dyDescent="0.25">
      <c r="A23" s="90" t="s">
        <v>42</v>
      </c>
      <c r="B23" s="91">
        <v>1</v>
      </c>
    </row>
    <row r="24" spans="1:2" s="88" customFormat="1" x14ac:dyDescent="0.25">
      <c r="A24" s="90" t="s">
        <v>338</v>
      </c>
      <c r="B24" s="91">
        <v>9</v>
      </c>
    </row>
    <row r="25" spans="1:2" s="88" customFormat="1" x14ac:dyDescent="0.25">
      <c r="A25" s="90" t="s">
        <v>163</v>
      </c>
      <c r="B25" s="91">
        <v>16</v>
      </c>
    </row>
    <row r="26" spans="1:2" s="88" customFormat="1" x14ac:dyDescent="0.25">
      <c r="A26" s="90" t="s">
        <v>242</v>
      </c>
      <c r="B26" s="91">
        <v>6</v>
      </c>
    </row>
    <row r="27" spans="1:2" s="88" customFormat="1" x14ac:dyDescent="0.25">
      <c r="A27" s="90" t="s">
        <v>2337</v>
      </c>
      <c r="B27" s="91">
        <v>1</v>
      </c>
    </row>
    <row r="28" spans="1:2" s="88" customFormat="1" x14ac:dyDescent="0.25">
      <c r="A28" s="90" t="s">
        <v>18</v>
      </c>
      <c r="B28" s="91">
        <v>277</v>
      </c>
    </row>
    <row r="29" spans="1:2" s="88" customFormat="1" x14ac:dyDescent="0.25">
      <c r="A29" s="90" t="s">
        <v>811</v>
      </c>
      <c r="B29" s="91">
        <v>13</v>
      </c>
    </row>
    <row r="30" spans="1:2" s="88" customFormat="1" x14ac:dyDescent="0.25">
      <c r="A30" s="90" t="s">
        <v>623</v>
      </c>
      <c r="B30" s="91">
        <v>1</v>
      </c>
    </row>
    <row r="31" spans="1:2" s="88" customFormat="1" x14ac:dyDescent="0.25">
      <c r="A31" s="90" t="s">
        <v>1284</v>
      </c>
      <c r="B31" s="91">
        <v>1</v>
      </c>
    </row>
    <row r="32" spans="1:2" s="88" customFormat="1" x14ac:dyDescent="0.25">
      <c r="A32" s="90" t="s">
        <v>330</v>
      </c>
      <c r="B32" s="91">
        <v>21</v>
      </c>
    </row>
    <row r="33" spans="1:2" s="88" customFormat="1" x14ac:dyDescent="0.25">
      <c r="A33" s="90" t="s">
        <v>406</v>
      </c>
      <c r="B33" s="91">
        <v>6</v>
      </c>
    </row>
    <row r="34" spans="1:2" s="88" customFormat="1" x14ac:dyDescent="0.25">
      <c r="A34" s="90" t="s">
        <v>196</v>
      </c>
      <c r="B34" s="91">
        <v>17</v>
      </c>
    </row>
    <row r="35" spans="1:2" s="88" customFormat="1" x14ac:dyDescent="0.25">
      <c r="A35" s="90" t="s">
        <v>368</v>
      </c>
      <c r="B35" s="91">
        <v>9</v>
      </c>
    </row>
    <row r="36" spans="1:2" s="88" customFormat="1" x14ac:dyDescent="0.25">
      <c r="A36" s="92" t="s">
        <v>2446</v>
      </c>
      <c r="B36" s="92">
        <f>SUM(B15:B35)</f>
        <v>528</v>
      </c>
    </row>
    <row r="37" spans="1:2" s="88" customFormat="1" x14ac:dyDescent="0.25"/>
  </sheetData>
  <mergeCells count="6">
    <mergeCell ref="D11:E11"/>
    <mergeCell ref="C2:M2"/>
    <mergeCell ref="P2:Q7"/>
    <mergeCell ref="D4:F4"/>
    <mergeCell ref="D7:G7"/>
    <mergeCell ref="D9:F9"/>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2C2BB-2282-4A9C-A531-4E9B49988BF3}">
  <sheetPr>
    <tabColor theme="7" tint="0.59999389629810485"/>
  </sheetPr>
  <dimension ref="A1:AB31"/>
  <sheetViews>
    <sheetView workbookViewId="0">
      <selection activeCell="J5" sqref="J5"/>
    </sheetView>
  </sheetViews>
  <sheetFormatPr baseColWidth="10" defaultColWidth="11.44140625" defaultRowHeight="13.8" x14ac:dyDescent="0.25"/>
  <cols>
    <col min="1" max="1" width="38.44140625" style="75" customWidth="1"/>
    <col min="2" max="2" width="18" style="76" customWidth="1"/>
    <col min="3" max="3" width="13.33203125" style="76" customWidth="1"/>
    <col min="4" max="4" width="24" style="76" customWidth="1"/>
    <col min="5" max="5" width="15.5546875" style="76" customWidth="1"/>
    <col min="6" max="6" width="16.44140625" style="76" customWidth="1"/>
    <col min="7" max="7" width="18.109375" style="76" customWidth="1"/>
    <col min="8" max="8" width="16.6640625" style="76" customWidth="1"/>
    <col min="9" max="9" width="14.5546875" style="76" customWidth="1"/>
    <col min="10" max="10" width="67.33203125" style="76" customWidth="1"/>
    <col min="11" max="11" width="17.6640625" style="76" customWidth="1"/>
    <col min="12" max="12" width="21.33203125" style="76" customWidth="1"/>
    <col min="13" max="13" width="61" style="76" customWidth="1"/>
    <col min="14" max="14" width="14.5546875" style="76" customWidth="1"/>
    <col min="15" max="15" width="56.5546875" style="43" customWidth="1"/>
    <col min="16" max="16" width="60.6640625" style="76" customWidth="1"/>
    <col min="17" max="17" width="23.5546875" style="76" customWidth="1"/>
    <col min="18" max="18" width="16.33203125" style="76" customWidth="1"/>
    <col min="19" max="19" width="20.5546875" style="76" customWidth="1"/>
    <col min="20" max="20" width="18" style="76" customWidth="1"/>
    <col min="21" max="21" width="24" style="77" bestFit="1" customWidth="1"/>
    <col min="22" max="22" width="20.88671875" style="76" customWidth="1"/>
    <col min="23" max="23" width="23.33203125" style="76" customWidth="1"/>
    <col min="24" max="24" width="16.44140625" style="76" customWidth="1"/>
    <col min="25" max="26" width="11.44140625" style="76"/>
    <col min="27" max="27" width="16.5546875" style="35" customWidth="1"/>
    <col min="28" max="28" width="11.44140625" style="35"/>
    <col min="29" max="16384" width="11.44140625" style="76"/>
  </cols>
  <sheetData>
    <row r="1" spans="1:17" s="71" customFormat="1" ht="14.4" x14ac:dyDescent="0.3">
      <c r="A1" s="65"/>
    </row>
    <row r="2" spans="1:17" s="71" customFormat="1" ht="28.8" x14ac:dyDescent="0.55000000000000004">
      <c r="A2" s="65"/>
      <c r="C2" s="138" t="s">
        <v>2329</v>
      </c>
      <c r="D2" s="138"/>
      <c r="E2" s="138"/>
      <c r="F2" s="138"/>
      <c r="G2" s="138"/>
      <c r="H2" s="138"/>
      <c r="I2" s="138"/>
      <c r="J2" s="138"/>
      <c r="K2" s="138"/>
      <c r="L2" s="138"/>
      <c r="M2" s="138"/>
      <c r="P2" s="139"/>
      <c r="Q2" s="139"/>
    </row>
    <row r="3" spans="1:17" s="71" customFormat="1" ht="14.4" x14ac:dyDescent="0.3">
      <c r="A3" s="65"/>
      <c r="P3" s="139"/>
      <c r="Q3" s="139"/>
    </row>
    <row r="4" spans="1:17" s="71" customFormat="1" ht="15" customHeight="1" x14ac:dyDescent="0.3">
      <c r="A4" s="65"/>
      <c r="D4" s="140" t="s">
        <v>0</v>
      </c>
      <c r="E4" s="140"/>
      <c r="F4" s="140"/>
      <c r="P4" s="139"/>
      <c r="Q4" s="139"/>
    </row>
    <row r="5" spans="1:17" s="71" customFormat="1" ht="14.4" x14ac:dyDescent="0.3">
      <c r="A5" s="65"/>
      <c r="P5" s="139"/>
      <c r="Q5" s="139"/>
    </row>
    <row r="6" spans="1:17" s="71" customFormat="1" ht="14.4" x14ac:dyDescent="0.3">
      <c r="A6" s="65"/>
      <c r="P6" s="139"/>
      <c r="Q6" s="139"/>
    </row>
    <row r="7" spans="1:17" s="71" customFormat="1" ht="15" customHeight="1" x14ac:dyDescent="0.3">
      <c r="A7" s="65"/>
      <c r="D7" s="137" t="s">
        <v>2481</v>
      </c>
      <c r="E7" s="137"/>
      <c r="F7" s="137"/>
      <c r="G7" s="137"/>
      <c r="P7" s="139"/>
      <c r="Q7" s="139"/>
    </row>
    <row r="8" spans="1:17" s="71" customFormat="1" ht="14.4" x14ac:dyDescent="0.3">
      <c r="A8" s="65"/>
      <c r="D8" s="66"/>
      <c r="E8" s="66"/>
      <c r="F8" s="66"/>
    </row>
    <row r="9" spans="1:17" s="71" customFormat="1" ht="15" customHeight="1" x14ac:dyDescent="0.3">
      <c r="A9" s="65"/>
      <c r="D9" s="141" t="s">
        <v>2328</v>
      </c>
      <c r="E9" s="141"/>
      <c r="F9" s="141"/>
      <c r="G9" s="73"/>
      <c r="H9" s="67"/>
      <c r="I9" s="67"/>
      <c r="J9" s="67"/>
      <c r="K9" s="67"/>
      <c r="L9" s="67"/>
      <c r="M9" s="67"/>
    </row>
    <row r="10" spans="1:17" s="71" customFormat="1" ht="14.4" x14ac:dyDescent="0.3">
      <c r="A10" s="65"/>
    </row>
    <row r="11" spans="1:17" s="71" customFormat="1" ht="15" customHeight="1" x14ac:dyDescent="0.3">
      <c r="A11" s="65"/>
      <c r="D11" s="137" t="s">
        <v>2492</v>
      </c>
      <c r="E11" s="137"/>
      <c r="F11" s="72"/>
    </row>
    <row r="12" spans="1:17" s="70" customFormat="1" ht="14.4" x14ac:dyDescent="0.3">
      <c r="A12" s="69"/>
    </row>
    <row r="14" spans="1:17" s="88" customFormat="1" ht="27.6" x14ac:dyDescent="0.25">
      <c r="A14" s="117" t="s">
        <v>2482</v>
      </c>
      <c r="B14" s="92" t="s">
        <v>2442</v>
      </c>
    </row>
    <row r="15" spans="1:17" s="88" customFormat="1" x14ac:dyDescent="0.25">
      <c r="A15" s="90" t="s">
        <v>124</v>
      </c>
      <c r="B15" s="115">
        <v>4</v>
      </c>
    </row>
    <row r="16" spans="1:17" s="88" customFormat="1" x14ac:dyDescent="0.25">
      <c r="A16" s="90" t="s">
        <v>17</v>
      </c>
      <c r="B16" s="115">
        <v>42</v>
      </c>
    </row>
    <row r="17" spans="1:2" s="88" customFormat="1" x14ac:dyDescent="0.25">
      <c r="A17" s="90" t="s">
        <v>268</v>
      </c>
      <c r="B17" s="115">
        <v>4</v>
      </c>
    </row>
    <row r="18" spans="1:2" s="88" customFormat="1" x14ac:dyDescent="0.25">
      <c r="A18" s="90" t="s">
        <v>477</v>
      </c>
      <c r="B18" s="115">
        <v>3</v>
      </c>
    </row>
    <row r="19" spans="1:2" s="88" customFormat="1" x14ac:dyDescent="0.25">
      <c r="A19" s="90" t="s">
        <v>166</v>
      </c>
      <c r="B19" s="115">
        <v>1</v>
      </c>
    </row>
    <row r="20" spans="1:2" s="88" customFormat="1" x14ac:dyDescent="0.25">
      <c r="A20" s="90" t="s">
        <v>64</v>
      </c>
      <c r="B20" s="115">
        <v>5</v>
      </c>
    </row>
    <row r="21" spans="1:2" s="88" customFormat="1" x14ac:dyDescent="0.25">
      <c r="A21" s="90" t="s">
        <v>113</v>
      </c>
      <c r="B21" s="115">
        <v>2</v>
      </c>
    </row>
    <row r="22" spans="1:2" s="88" customFormat="1" x14ac:dyDescent="0.25">
      <c r="A22" s="90" t="s">
        <v>70</v>
      </c>
      <c r="B22" s="115">
        <v>6</v>
      </c>
    </row>
    <row r="23" spans="1:2" s="88" customFormat="1" x14ac:dyDescent="0.25">
      <c r="A23" s="90" t="s">
        <v>88</v>
      </c>
      <c r="B23" s="115">
        <v>3</v>
      </c>
    </row>
    <row r="24" spans="1:2" s="88" customFormat="1" x14ac:dyDescent="0.25">
      <c r="A24" s="90" t="s">
        <v>141</v>
      </c>
      <c r="B24" s="115">
        <v>1</v>
      </c>
    </row>
    <row r="25" spans="1:2" s="88" customFormat="1" x14ac:dyDescent="0.25">
      <c r="A25" s="90" t="s">
        <v>47</v>
      </c>
      <c r="B25" s="115">
        <v>418</v>
      </c>
    </row>
    <row r="26" spans="1:2" s="88" customFormat="1" x14ac:dyDescent="0.25">
      <c r="A26" s="90" t="s">
        <v>16</v>
      </c>
      <c r="B26" s="115">
        <v>7</v>
      </c>
    </row>
    <row r="27" spans="1:2" s="88" customFormat="1" x14ac:dyDescent="0.25">
      <c r="A27" s="90" t="s">
        <v>99</v>
      </c>
      <c r="B27" s="115">
        <v>2</v>
      </c>
    </row>
    <row r="28" spans="1:2" s="88" customFormat="1" x14ac:dyDescent="0.25">
      <c r="A28" s="90" t="s">
        <v>238</v>
      </c>
      <c r="B28" s="115">
        <v>16</v>
      </c>
    </row>
    <row r="29" spans="1:2" s="88" customFormat="1" x14ac:dyDescent="0.25">
      <c r="A29" s="90" t="s">
        <v>359</v>
      </c>
      <c r="B29" s="115">
        <v>2</v>
      </c>
    </row>
    <row r="30" spans="1:2" s="88" customFormat="1" x14ac:dyDescent="0.25">
      <c r="A30" s="90" t="s">
        <v>2487</v>
      </c>
      <c r="B30" s="115">
        <v>12</v>
      </c>
    </row>
    <row r="31" spans="1:2" x14ac:dyDescent="0.25">
      <c r="A31" s="117" t="s">
        <v>2446</v>
      </c>
      <c r="B31" s="92">
        <f>SUM(B15:B30)</f>
        <v>528</v>
      </c>
    </row>
  </sheetData>
  <mergeCells count="6">
    <mergeCell ref="D11:E11"/>
    <mergeCell ref="C2:M2"/>
    <mergeCell ref="P2:Q7"/>
    <mergeCell ref="D4:F4"/>
    <mergeCell ref="D7:G7"/>
    <mergeCell ref="D9:F9"/>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4BAFE52DC0F0E4D842EABD4A218E42E" ma:contentTypeVersion="2" ma:contentTypeDescription="Crear nuevo documento." ma:contentTypeScope="" ma:versionID="52b263663e53af53b37c7f7b85c91aad">
  <xsd:schema xmlns:xsd="http://www.w3.org/2001/XMLSchema" xmlns:xs="http://www.w3.org/2001/XMLSchema" xmlns:p="http://schemas.microsoft.com/office/2006/metadata/properties" xmlns:ns1="http://schemas.microsoft.com/sharepoint/v3" xmlns:ns2="4afde810-2293-4670-bb5c-117753097ca5" targetNamespace="http://schemas.microsoft.com/office/2006/metadata/properties" ma:root="true" ma:fieldsID="f80fb3e10a1309681584f0ace55822c2" ns1:_="" ns2:_="">
    <xsd:import namespace="http://schemas.microsoft.com/sharepoint/v3"/>
    <xsd:import namespace="4afde810-2293-4670-bb5c-117753097ca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afde810-2293-4670-bb5c-117753097ca5" elementFormDefault="qualified">
    <xsd:import namespace="http://schemas.microsoft.com/office/2006/documentManagement/types"/>
    <xsd:import namespace="http://schemas.microsoft.com/office/infopath/2007/PartnerControls"/>
    <xsd:element name="SharedWithUsers" ma:index="10"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75082E8-C092-451C-B12A-914F33883552}"/>
</file>

<file path=customXml/itemProps2.xml><?xml version="1.0" encoding="utf-8"?>
<ds:datastoreItem xmlns:ds="http://schemas.openxmlformats.org/officeDocument/2006/customXml" ds:itemID="{8B2EEB99-A2CC-4D99-B245-1AE6FCD8DC2C}"/>
</file>

<file path=customXml/itemProps3.xml><?xml version="1.0" encoding="utf-8"?>
<ds:datastoreItem xmlns:ds="http://schemas.openxmlformats.org/officeDocument/2006/customXml" ds:itemID="{3A5F1A1D-8F96-44B2-B40B-B7EA74525F9F}"/>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Hojas de cálculo</vt:lpstr>
      </vt:variant>
      <vt:variant>
        <vt:i4>11</vt:i4>
      </vt:variant>
      <vt:variant>
        <vt:lpstr>Rangos con nombre</vt:lpstr>
      </vt:variant>
      <vt:variant>
        <vt:i4>14</vt:i4>
      </vt:variant>
    </vt:vector>
  </HeadingPairs>
  <TitlesOfParts>
    <vt:vector size="25" baseType="lpstr">
      <vt:lpstr>3er Informe Trimestral </vt:lpstr>
      <vt:lpstr>Temas y Subtema </vt:lpstr>
      <vt:lpstr>Condicionantes</vt:lpstr>
      <vt:lpstr>DEPARTAMENTO</vt:lpstr>
      <vt:lpstr>TEMA</vt:lpstr>
      <vt:lpstr>SUBTEMA</vt:lpstr>
      <vt:lpstr>DEPENDENCIA</vt:lpstr>
      <vt:lpstr>TIPOLOGIA DOCUMENTAL</vt:lpstr>
      <vt:lpstr>OFICINA TRAMITE FINAL</vt:lpstr>
      <vt:lpstr>RESUMEN PQRSD</vt:lpstr>
      <vt:lpstr>OBSERVACIONES DE LA CIUDADANÍA</vt:lpstr>
      <vt:lpstr>Administrativos</vt:lpstr>
      <vt:lpstr>Ambiental_y_Comunidades</vt:lpstr>
      <vt:lpstr>DATOS</vt:lpstr>
      <vt:lpstr>Fiscalización</vt:lpstr>
      <vt:lpstr>Información_Técnica</vt:lpstr>
      <vt:lpstr>Juridicos</vt:lpstr>
      <vt:lpstr>Mapa_de_áreas</vt:lpstr>
      <vt:lpstr>Operaciones</vt:lpstr>
      <vt:lpstr>Promoción_y_asignación_de_Áreas</vt:lpstr>
      <vt:lpstr>Regalias_y_Derechos_Económicos</vt:lpstr>
      <vt:lpstr>Requerimientos_especiales</vt:lpstr>
      <vt:lpstr>Reservas</vt:lpstr>
      <vt:lpstr>Seguimiento_Contratos_Misionales</vt:lpstr>
      <vt:lpstr>'3er Informe Trimestral '!Títulos_a_imprimir</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NAPG</dc:creator>
  <cp:lastModifiedBy>Aldo Rojas Duarte</cp:lastModifiedBy>
  <cp:lastPrinted>2020-10-02T21:49:14Z</cp:lastPrinted>
  <dcterms:created xsi:type="dcterms:W3CDTF">2020-09-17T02:06:44Z</dcterms:created>
  <dcterms:modified xsi:type="dcterms:W3CDTF">2020-10-29T17:10:04Z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0x01010094BAFE52DC0F0E4D842EABD4A218E42E</vt:lpwstr>
  </property>
</Properties>
</file>